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hclg-my.sharepoint.com/personal/john_norman_communities_gov_uk/Documents/Documents/"/>
    </mc:Choice>
  </mc:AlternateContent>
  <xr:revisionPtr revIDLastSave="0" documentId="8_{292E48C3-032D-44B5-8A00-C892A4969333}" xr6:coauthVersionLast="45" xr6:coauthVersionMax="45" xr10:uidLastSave="{00000000-0000-0000-0000-000000000000}"/>
  <bookViews>
    <workbookView xWindow="-98" yWindow="-98" windowWidth="20715" windowHeight="13276" xr2:uid="{31E0E0AE-83F8-4FD3-B715-6833A2BC9142}"/>
  </bookViews>
  <sheets>
    <sheet name="Allocations" sheetId="1" r:id="rId1"/>
    <sheet name="Tranche 2 Notes" sheetId="2" r:id="rId2"/>
    <sheet name="Tranche 3 Notes" sheetId="3" r:id="rId3"/>
    <sheet name="Tranche 4 Notes" sheetId="5" r:id="rId4"/>
    <sheet name="ACA and Covid RNF Details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123Graph_A" hidden="1">'[1]Model inputs'!#REF!</definedName>
    <definedName name="__123Graph_AALLTAX" hidden="1">'[2]Forecast data'!#REF!</definedName>
    <definedName name="__123Graph_ACFSINDIV" hidden="1">[3]Data!#REF!</definedName>
    <definedName name="__123Graph_ACHGSPD1" hidden="1">'[4]CHGSPD19.FIN'!$B$10:$B$20</definedName>
    <definedName name="__123Graph_ACHGSPD2" hidden="1">'[4]CHGSPD19.FIN'!$E$11:$E$20</definedName>
    <definedName name="__123Graph_ADUMMY" hidden="1">[5]weekly!#REF!</definedName>
    <definedName name="__123Graph_AEFF" hidden="1">'[6]T3 Page 1'!#REF!</definedName>
    <definedName name="__123Graph_AGR14PBF1" hidden="1">'[7]HIS19FIN(A)'!$AF$70:$AF$81</definedName>
    <definedName name="__123Graph_AHOMEVAT" hidden="1">'[2]Forecast data'!#REF!</definedName>
    <definedName name="__123Graph_AIMPORT" hidden="1">'[2]Forecast data'!#REF!</definedName>
    <definedName name="__123Graph_ALBFFIN" hidden="1">'[6]FC Page 1'!#REF!</definedName>
    <definedName name="__123Graph_ALBFFIN2" hidden="1">'[7]HIS19FIN(A)'!$K$59:$Q$59</definedName>
    <definedName name="__123Graph_ALBFHIC2" hidden="1">'[7]HIS19FIN(A)'!$D$59:$J$59</definedName>
    <definedName name="__123Graph_ALCB" hidden="1">'[7]HIS19FIN(A)'!$D$83:$I$83</definedName>
    <definedName name="__123Graph_AMAIN" hidden="1">[5]weekly!#REF!</definedName>
    <definedName name="__123Graph_AMONTHLY" hidden="1">[5]weekly!#REF!</definedName>
    <definedName name="__123Graph_AMONTHLY2" hidden="1">[5]weekly!#REF!</definedName>
    <definedName name="__123Graph_ANACFIN" hidden="1">'[7]HIS19FIN(A)'!$K$97:$Q$97</definedName>
    <definedName name="__123Graph_ANACHIC" hidden="1">'[7]HIS19FIN(A)'!$D$97:$J$97</definedName>
    <definedName name="__123Graph_APDNUMBERS" hidden="1">'[8]SUMMARY TABLE'!$U$6:$U$49</definedName>
    <definedName name="__123Graph_APDTRENDS" hidden="1">'[8]SUMMARY TABLE'!$S$23:$S$46</definedName>
    <definedName name="__123Graph_APIC" hidden="1">'[6]T3 Page 1'!#REF!</definedName>
    <definedName name="__123Graph_ATOBREV" hidden="1">'[2]Forecast data'!#REF!</definedName>
    <definedName name="__123Graph_ATOTAL" hidden="1">'[2]Forecast data'!#REF!</definedName>
    <definedName name="__123Graph_B" hidden="1">'[1]Model inputs'!#REF!</definedName>
    <definedName name="__123Graph_BCFSINDIV" hidden="1">[3]Data!#REF!</definedName>
    <definedName name="__123Graph_BCFSUK" hidden="1">[3]Data!#REF!</definedName>
    <definedName name="__123Graph_BCHGSPD1" hidden="1">'[4]CHGSPD19.FIN'!$H$10:$H$25</definedName>
    <definedName name="__123Graph_BCHGSPD2" hidden="1">'[4]CHGSPD19.FIN'!$I$11:$I$25</definedName>
    <definedName name="__123Graph_BDUMMY" hidden="1">[5]weekly!#REF!</definedName>
    <definedName name="__123Graph_BEFF" hidden="1">'[6]T3 Page 1'!#REF!</definedName>
    <definedName name="__123Graph_BHOMEVAT" hidden="1">'[2]Forecast data'!#REF!</definedName>
    <definedName name="__123Graph_BIMPORT" hidden="1">'[2]Forecast data'!#REF!</definedName>
    <definedName name="__123Graph_BLBF" hidden="1">'[6]T3 Page 1'!#REF!</definedName>
    <definedName name="__123Graph_BLBFFIN" hidden="1">'[6]FC Page 1'!#REF!</definedName>
    <definedName name="__123Graph_BLCB" hidden="1">'[7]HIS19FIN(A)'!$D$79:$I$79</definedName>
    <definedName name="__123Graph_BMAIN" hidden="1">[5]weekly!#REF!</definedName>
    <definedName name="__123Graph_BMONTHLY" hidden="1">[5]weekly!#REF!</definedName>
    <definedName name="__123Graph_BMONTHLY2" hidden="1">[5]weekly!#REF!</definedName>
    <definedName name="__123Graph_BPDTRENDS" hidden="1">'[8]SUMMARY TABLE'!$T$23:$T$46</definedName>
    <definedName name="__123Graph_BPIC" hidden="1">'[6]T3 Page 1'!#REF!</definedName>
    <definedName name="__123Graph_BTOTAL" hidden="1">'[2]Forecast data'!#REF!</definedName>
    <definedName name="__123Graph_CACT13BUD" hidden="1">'[6]FC Page 1'!#REF!</definedName>
    <definedName name="__123Graph_CCFSINDIV" hidden="1">[3]Data!#REF!</definedName>
    <definedName name="__123Graph_CCFSUK" hidden="1">[3]Data!#REF!</definedName>
    <definedName name="__123Graph_CDUMMY" hidden="1">[5]weekly!#REF!</definedName>
    <definedName name="__123Graph_CEFF" hidden="1">'[6]T3 Page 1'!#REF!</definedName>
    <definedName name="__123Graph_CGR14PBF1" hidden="1">'[7]HIS19FIN(A)'!$AK$70:$AK$81</definedName>
    <definedName name="__123Graph_CLBF" hidden="1">'[6]T3 Page 1'!#REF!</definedName>
    <definedName name="__123Graph_CMONTHLY" hidden="1">[5]weekly!#REF!</definedName>
    <definedName name="__123Graph_CMONTHLY2" hidden="1">[5]weekly!#REF!</definedName>
    <definedName name="__123Graph_CPIC" hidden="1">'[6]T3 Page 1'!#REF!</definedName>
    <definedName name="__123Graph_DACT13BUD" hidden="1">'[6]FC Page 1'!#REF!</definedName>
    <definedName name="__123Graph_DCFSINDIV" hidden="1">[3]Data!#REF!</definedName>
    <definedName name="__123Graph_DCFSUK" hidden="1">[3]Data!#REF!</definedName>
    <definedName name="__123Graph_DEFF" hidden="1">'[6]T3 Page 1'!#REF!</definedName>
    <definedName name="__123Graph_DGR14PBF1" hidden="1">'[7]HIS19FIN(A)'!$AH$70:$AH$81</definedName>
    <definedName name="__123Graph_DLBF" hidden="1">'[6]T3 Page 1'!#REF!</definedName>
    <definedName name="__123Graph_DMONTHLY2" hidden="1">[5]weekly!#REF!</definedName>
    <definedName name="__123Graph_DPIC" hidden="1">'[6]T3 Page 1'!#REF!</definedName>
    <definedName name="__123Graph_EACT13BUD" hidden="1">'[6]FC Page 1'!#REF!</definedName>
    <definedName name="__123Graph_ECFSINDIV" hidden="1">[3]Data!#REF!</definedName>
    <definedName name="__123Graph_ECFSUK" hidden="1">[3]Data!#REF!</definedName>
    <definedName name="__123Graph_EEFF" hidden="1">'[6]T3 Page 1'!#REF!</definedName>
    <definedName name="__123Graph_EEFFHIC" hidden="1">'[6]FC Page 1'!#REF!</definedName>
    <definedName name="__123Graph_EGR14PBF1" hidden="1">'[7]HIS19FIN(A)'!$AG$67:$AG$67</definedName>
    <definedName name="__123Graph_ELBF" hidden="1">'[6]T3 Page 1'!#REF!</definedName>
    <definedName name="__123Graph_EMONTHLY2" hidden="1">[5]weekly!#REF!</definedName>
    <definedName name="__123Graph_EPIC" hidden="1">'[6]T3 Page 1'!#REF!</definedName>
    <definedName name="__123Graph_FACT13BUD" hidden="1">'[6]FC Page 1'!#REF!</definedName>
    <definedName name="__123Graph_FCFSUK" hidden="1">[3]Data!#REF!</definedName>
    <definedName name="__123Graph_FEFF" hidden="1">'[6]T3 Page 1'!#REF!</definedName>
    <definedName name="__123Graph_FEFFHIC" hidden="1">'[6]FC Page 1'!#REF!</definedName>
    <definedName name="__123Graph_FGR14PBF1" hidden="1">'[7]HIS19FIN(A)'!$AH$67:$AH$67</definedName>
    <definedName name="__123Graph_FLBF" hidden="1">'[6]T3 Page 1'!#REF!</definedName>
    <definedName name="__123Graph_FMONTHLY2" hidden="1">[5]weekly!#REF!</definedName>
    <definedName name="__123Graph_FPIC" hidden="1">'[6]T3 Page 1'!#REF!</definedName>
    <definedName name="__123Graph_LBL_ARESID" hidden="1">'[7]HIS19FIN(A)'!$R$3:$W$3</definedName>
    <definedName name="__123Graph_LBL_BRESID" hidden="1">'[7]HIS19FIN(A)'!$R$3:$W$3</definedName>
    <definedName name="__123Graph_X" hidden="1">'[2]Forecast data'!#REF!</definedName>
    <definedName name="__123Graph_XACTHIC" hidden="1">'[6]FC Page 1'!#REF!</definedName>
    <definedName name="__123Graph_XALLTAX" hidden="1">'[2]Forecast data'!#REF!</definedName>
    <definedName name="__123Graph_XCHGSPD1" hidden="1">'[4]CHGSPD19.FIN'!$A$10:$A$25</definedName>
    <definedName name="__123Graph_XCHGSPD2" hidden="1">'[4]CHGSPD19.FIN'!$A$11:$A$25</definedName>
    <definedName name="__123Graph_XEFF" hidden="1">'[6]T3 Page 1'!#REF!</definedName>
    <definedName name="__123Graph_XGR14PBF1" hidden="1">'[7]HIS19FIN(A)'!$AL$70:$AL$81</definedName>
    <definedName name="__123Graph_XHOMEVAT" hidden="1">'[2]Forecast data'!#REF!</definedName>
    <definedName name="__123Graph_XIMPORT" hidden="1">'[2]Forecast data'!#REF!</definedName>
    <definedName name="__123Graph_XLBF" hidden="1">'[6]T3 Page 1'!#REF!</definedName>
    <definedName name="__123Graph_XLBFFIN2" hidden="1">'[7]HIS19FIN(A)'!$K$61:$Q$61</definedName>
    <definedName name="__123Graph_XLBFHIC" hidden="1">'[7]HIS19FIN(A)'!$D$61:$J$61</definedName>
    <definedName name="__123Graph_XLBFHIC2" hidden="1">'[7]HIS19FIN(A)'!$D$61:$J$61</definedName>
    <definedName name="__123Graph_XLCB" hidden="1">'[7]HIS19FIN(A)'!$D$79:$I$79</definedName>
    <definedName name="__123Graph_XMAIN" hidden="1">[5]weekly!#REF!</definedName>
    <definedName name="__123Graph_XMONTHLY" hidden="1">[5]weekly!#REF!</definedName>
    <definedName name="__123Graph_XMONTHLY2" hidden="1">[5]weekly!#REF!</definedName>
    <definedName name="__123Graph_XNACFIN" hidden="1">'[7]HIS19FIN(A)'!$K$95:$Q$95</definedName>
    <definedName name="__123Graph_XNACHIC" hidden="1">'[7]HIS19FIN(A)'!$D$95:$J$95</definedName>
    <definedName name="__123Graph_XPDNUMBERS" hidden="1">'[8]SUMMARY TABLE'!$Q$6:$Q$49</definedName>
    <definedName name="__123Graph_XPDTRENDS" hidden="1">'[8]SUMMARY TABLE'!$P$23:$P$46</definedName>
    <definedName name="__123Graph_XPIC" hidden="1">'[6]T3 Page 1'!#REF!</definedName>
    <definedName name="__123Graph_XSTAG2ALL" hidden="1">'[2]Forecast data'!#REF!</definedName>
    <definedName name="__123Graph_XSTAG2EC" hidden="1">'[2]Forecast data'!#REF!</definedName>
    <definedName name="__123Graph_XTOBREV" hidden="1">'[2]Forecast data'!#REF!</definedName>
    <definedName name="__123Graph_XTOTAL" hidden="1">'[2]Forecast data'!#REF!</definedName>
    <definedName name="_1__123Graph_ACHART_15" hidden="1">[9]USGC!$B$34:$B$53</definedName>
    <definedName name="_10__123Graph_XCHART_15" hidden="1">[9]USGC!$A$34:$A$53</definedName>
    <definedName name="_2__123Graph_BCHART_10" hidden="1">[9]USGC!$L$34:$L$53</definedName>
    <definedName name="_3__123Graph_BCHART_13" hidden="1">[9]USGC!$R$34:$R$53</definedName>
    <definedName name="_4__123Graph_BCHART_15" hidden="1">[9]USGC!$C$34:$C$53</definedName>
    <definedName name="_5__123Graph_CCHART_10" hidden="1">[9]USGC!$F$34:$F$53</definedName>
    <definedName name="_6__123Graph_CCHART_13" hidden="1">[9]USGC!$O$34:$O$53</definedName>
    <definedName name="_7__123Graph_CCHART_15" hidden="1">[9]USGC!$D$34:$D$53</definedName>
    <definedName name="_8__123Graph_XCHART_10" hidden="1">[9]USGC!$A$34:$A$53</definedName>
    <definedName name="_9__123Graph_XCHART_13" hidden="1">[9]USGC!$A$34:$A$53</definedName>
    <definedName name="_AMO_UniqueIdentifier" hidden="1">"'ffa00cf8-6c1d-44ea-bc41-890a9792086d'"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4</definedName>
    <definedName name="_AtRisk_SimSetting_ReportsList_1" hidden="1">4</definedName>
    <definedName name="_AtRisk_SimSetting_SimName001" hidden="1">"Historical"</definedName>
    <definedName name="_AtRisk_SimSetting_SimName002" hidden="1">"Household projections"</definedName>
    <definedName name="_AtRisk_SimSetting_SimName003" hidden="1">"Local plans"</definedName>
    <definedName name="_AtRisk_SimSetting_SimName004" hidden="1">"Adjusted local plans"</definedName>
    <definedName name="_AtRisk_SimSetting_SimName005" hidden="1">"Manual"</definedName>
    <definedName name="_AtRisk_SimSetting_SimName006" hidden="1">"Min Net Additions"</definedName>
    <definedName name="_AtRisk_SimSetting_SimName007" hidden="1">"Central Net Additions"</definedName>
    <definedName name="_AtRisk_SimSetting_SimName008" hidden="1">"Max Net Additions"</definedName>
    <definedName name="_AtRisk_SimSetting_SimNameCount" hidden="1">8</definedName>
    <definedName name="_AtRisk_SimSetting_SimNameCount_1" hidden="1">8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Behavior_1" hidden="1">1</definedName>
    <definedName name="_AtRisk_SimSetting_StdRecalcWithoutRiskStatic" hidden="1">0</definedName>
    <definedName name="_AtRisk_SimSetting_StdRecalcWithoutRiskStaticPercentile" hidden="1">0.5</definedName>
    <definedName name="_Fill" hidden="1">'[2]Forecast data'!#REF!</definedName>
    <definedName name="_xlnm._FilterDatabase" hidden="1">#REF!</definedName>
    <definedName name="_FilterDatabase1" hidden="1">#REF!</definedName>
    <definedName name="_FliterDatabase2" hidden="1">#REF!</definedName>
    <definedName name="_ftnref1" localSheetId="1">'Tranche 2 Notes'!$B$5</definedName>
    <definedName name="_Key1" hidden="1">#REF!</definedName>
    <definedName name="_Order1" hidden="1">255</definedName>
    <definedName name="_Order2" hidden="1">0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a" hidden="1">{#N/A,#N/A,FALSE,"TMCOMP96";#N/A,#N/A,FALSE,"MAT96";#N/A,#N/A,FALSE,"FANDA96";#N/A,#N/A,FALSE,"INTRAN96";#N/A,#N/A,FALSE,"NAA9697";#N/A,#N/A,FALSE,"ECWEBB";#N/A,#N/A,FALSE,"MFT96";#N/A,#N/A,FALSE,"CTrecon"}</definedName>
    <definedName name="a_1" hidden="1">{#N/A,#N/A,FALSE,"TMCOMP96";#N/A,#N/A,FALSE,"MAT96";#N/A,#N/A,FALSE,"FANDA96";#N/A,#N/A,FALSE,"INTRAN96";#N/A,#N/A,FALSE,"NAA9697";#N/A,#N/A,FALSE,"ECWEBB";#N/A,#N/A,FALSE,"MFT96";#N/A,#N/A,FALSE,"CTrecon"}</definedName>
    <definedName name="a_2" hidden="1">{#N/A,#N/A,FALSE,"TMCOMP96";#N/A,#N/A,FALSE,"MAT96";#N/A,#N/A,FALSE,"FANDA96";#N/A,#N/A,FALSE,"INTRAN96";#N/A,#N/A,FALSE,"NAA9697";#N/A,#N/A,FALSE,"ECWEBB";#N/A,#N/A,FALSE,"MFT96";#N/A,#N/A,FALSE,"CTrecon"}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_1" hidden="1">{#N/A,#N/A,FALSE,"TMCOMP96";#N/A,#N/A,FALSE,"MAT96";#N/A,#N/A,FALSE,"FANDA96";#N/A,#N/A,FALSE,"INTRAN96";#N/A,#N/A,FALSE,"NAA9697";#N/A,#N/A,FALSE,"ECWEBB";#N/A,#N/A,FALSE,"MFT96";#N/A,#N/A,FALSE,"CTrecon"}</definedName>
    <definedName name="asdas_2" hidden="1">{#N/A,#N/A,FALSE,"TMCOMP96";#N/A,#N/A,FALSE,"MAT96";#N/A,#N/A,FALSE,"FANDA96";#N/A,#N/A,FALSE,"INTRAN96";#N/A,#N/A,FALSE,"NAA9697";#N/A,#N/A,FALSE,"ECWEBB";#N/A,#N/A,FALSE,"MFT96";#N/A,#N/A,FALSE,"CTrecon"}</definedName>
    <definedName name="asdas17aug" hidden="1">{#N/A,#N/A,FALSE,"TMCOMP96";#N/A,#N/A,FALSE,"MAT96";#N/A,#N/A,FALSE,"FANDA96";#N/A,#N/A,FALSE,"INTRAN96";#N/A,#N/A,FALSE,"NAA9697";#N/A,#N/A,FALSE,"ECWEBB";#N/A,#N/A,FALSE,"MFT96";#N/A,#N/A,FALSE,"CTrecon"}</definedName>
    <definedName name="ASDASFD" hidden="1">{#N/A,#N/A,FALSE,"TMCOMP96";#N/A,#N/A,FALSE,"MAT96";#N/A,#N/A,FALSE,"FANDA96";#N/A,#N/A,FALSE,"INTRAN96";#N/A,#N/A,FALSE,"NAA9697";#N/A,#N/A,FALSE,"ECWEBB";#N/A,#N/A,FALSE,"MFT96";#N/A,#N/A,FALSE,"CTrecon"}</definedName>
    <definedName name="ASDF" hidden="1">{#N/A,#N/A,FALSE,"TMCOMP96";#N/A,#N/A,FALSE,"MAT96";#N/A,#N/A,FALSE,"FANDA96";#N/A,#N/A,FALSE,"INTRAN96";#N/A,#N/A,FALSE,"NAA9697";#N/A,#N/A,FALSE,"ECWEBB";#N/A,#N/A,FALSE,"MFT96";#N/A,#N/A,FALSE,"CTrecon"}</definedName>
    <definedName name="ASDFA" hidden="1">{#N/A,#N/A,FALSE,"TMCOMP96";#N/A,#N/A,FALSE,"MAT96";#N/A,#N/A,FALSE,"FANDA96";#N/A,#N/A,FALSE,"INTRAN96";#N/A,#N/A,FALSE,"NAA9697";#N/A,#N/A,FALSE,"ECWEBB";#N/A,#N/A,FALSE,"MFT96";#N/A,#N/A,FALSE,"CTrecon"}</definedName>
    <definedName name="ASFD" hidden="1">{#N/A,#N/A,FALSE,"TMCOMP96";#N/A,#N/A,FALSE,"MAT96";#N/A,#N/A,FALSE,"FANDA96";#N/A,#N/A,FALSE,"INTRAN96";#N/A,#N/A,FALSE,"NAA9697";#N/A,#N/A,FALSE,"ECWEBB";#N/A,#N/A,FALSE,"MFT96";#N/A,#N/A,FALSE,"CTrecon"}</definedName>
    <definedName name="b" hidden="1">{#N/A,#N/A,FALSE,"TMCOMP96";#N/A,#N/A,FALSE,"MAT96";#N/A,#N/A,FALSE,"FANDA96";#N/A,#N/A,FALSE,"INTRAN96";#N/A,#N/A,FALSE,"NAA9697";#N/A,#N/A,FALSE,"ECWEBB";#N/A,#N/A,FALSE,"MFT96";#N/A,#N/A,FALSE,"CTrecon"}</definedName>
    <definedName name="b_1" hidden="1">{#N/A,#N/A,FALSE,"TMCOMP96";#N/A,#N/A,FALSE,"MAT96";#N/A,#N/A,FALSE,"FANDA96";#N/A,#N/A,FALSE,"INTRAN96";#N/A,#N/A,FALSE,"NAA9697";#N/A,#N/A,FALSE,"ECWEBB";#N/A,#N/A,FALSE,"MFT96";#N/A,#N/A,FALSE,"CTrecon"}</definedName>
    <definedName name="b_2" hidden="1">{#N/A,#N/A,FALSE,"TMCOMP96";#N/A,#N/A,FALSE,"MAT96";#N/A,#N/A,FALSE,"FANDA96";#N/A,#N/A,FALSE,"INTRAN96";#N/A,#N/A,FALSE,"NAA9697";#N/A,#N/A,FALSE,"ECWEBB";#N/A,#N/A,FALSE,"MFT96";#N/A,#N/A,FALSE,"CTrecon"}</definedName>
    <definedName name="blarg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2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2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3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3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PH1" hidden="1">'[10]4.6 ten year bonds'!$A$4</definedName>
    <definedName name="BLPH2" hidden="1">'[10]4.6 ten year bonds'!$D$4</definedName>
    <definedName name="BLPH3" hidden="1">'[10]4.6 ten year bonds'!$G$4</definedName>
    <definedName name="BLPH4" hidden="1">'[10]4.6 ten year bonds'!$J$4</definedName>
    <definedName name="BLPH5" hidden="1">'[10]4.6 ten year bonds'!$M$4</definedName>
    <definedName name="CSP" hidden="1">'[11]Model inputs'!#REF!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gsgf_1" hidden="1">{#N/A,#N/A,FALSE,"TMCOMP96";#N/A,#N/A,FALSE,"MAT96";#N/A,#N/A,FALSE,"FANDA96";#N/A,#N/A,FALSE,"INTRAN96";#N/A,#N/A,FALSE,"NAA9697";#N/A,#N/A,FALSE,"ECWEBB";#N/A,#N/A,FALSE,"MFT96";#N/A,#N/A,FALSE,"CTrecon"}</definedName>
    <definedName name="dgsgf_2" hidden="1">{#N/A,#N/A,FALSE,"TMCOMP96";#N/A,#N/A,FALSE,"MAT96";#N/A,#N/A,FALSE,"FANDA96";#N/A,#N/A,FALSE,"INTRAN96";#N/A,#N/A,FALSE,"NAA9697";#N/A,#N/A,FALSE,"ECWEBB";#N/A,#N/A,FALSE,"MFT96";#N/A,#N/A,FALSE,"CTrecon"}</definedName>
    <definedName name="Distribution" hidden="1">#REF!</definedName>
    <definedName name="eh" hidden="1">{"'Trust by name'!$A$6:$E$350","'Trust by name'!$A$1:$D$348"}</definedName>
    <definedName name="ExtraProfiles" hidden="1">#REF!</definedName>
    <definedName name="FDDD" hidden="1">{#N/A,#N/A,FALSE,"TMCOMP96";#N/A,#N/A,FALSE,"MAT96";#N/A,#N/A,FALSE,"FANDA96";#N/A,#N/A,FALSE,"INTRAN96";#N/A,#N/A,FALSE,"NAA9697";#N/A,#N/A,FALSE,"ECWEBB";#N/A,#N/A,FALSE,"MFT96";#N/A,#N/A,FALSE,"CTrecon"}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_1" hidden="1">{#N/A,#N/A,FALSE,"TMCOMP96";#N/A,#N/A,FALSE,"MAT96";#N/A,#N/A,FALSE,"FANDA96";#N/A,#N/A,FALSE,"INTRAN96";#N/A,#N/A,FALSE,"NAA9697";#N/A,#N/A,FALSE,"ECWEBB";#N/A,#N/A,FALSE,"MFT96";#N/A,#N/A,FALSE,"CTrecon"}</definedName>
    <definedName name="fg_2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gfd_1" hidden="1">{#N/A,#N/A,FALSE,"TMCOMP96";#N/A,#N/A,FALSE,"MAT96";#N/A,#N/A,FALSE,"FANDA96";#N/A,#N/A,FALSE,"INTRAN96";#N/A,#N/A,FALSE,"NAA9697";#N/A,#N/A,FALSE,"ECWEBB";#N/A,#N/A,FALSE,"MFT96";#N/A,#N/A,FALSE,"CTrecon"}</definedName>
    <definedName name="fgfd_2" hidden="1">{#N/A,#N/A,FALSE,"TMCOMP96";#N/A,#N/A,FALSE,"MAT96";#N/A,#N/A,FALSE,"FANDA96";#N/A,#N/A,FALSE,"INTRAN96";#N/A,#N/A,FALSE,"NAA9697";#N/A,#N/A,FALSE,"ECWEBB";#N/A,#N/A,FALSE,"MFT96";#N/A,#N/A,FALSE,"CTrecon"}</definedName>
    <definedName name="fghfgh" hidden="1">{#N/A,#N/A,FALSE,"TMCOMP96";#N/A,#N/A,FALSE,"MAT96";#N/A,#N/A,FALSE,"FANDA96";#N/A,#N/A,FALSE,"INTRAN96";#N/A,#N/A,FALSE,"NAA9697";#N/A,#N/A,FALSE,"ECWEBB";#N/A,#N/A,FALSE,"MFT96";#N/A,#N/A,FALSE,"CTrecon"}</definedName>
    <definedName name="fyu" hidden="1">'[2]Forecast data'!#REF!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ghj_1" hidden="1">{#N/A,#N/A,FALSE,"TMCOMP96";#N/A,#N/A,FALSE,"MAT96";#N/A,#N/A,FALSE,"FANDA96";#N/A,#N/A,FALSE,"INTRAN96";#N/A,#N/A,FALSE,"NAA9697";#N/A,#N/A,FALSE,"ECWEBB";#N/A,#N/A,FALSE,"MFT96";#N/A,#N/A,FALSE,"CTrecon"}</definedName>
    <definedName name="ghj_2" hidden="1">{#N/A,#N/A,FALSE,"TMCOMP96";#N/A,#N/A,FALSE,"MAT96";#N/A,#N/A,FALSE,"FANDA96";#N/A,#N/A,FALSE,"INTRAN96";#N/A,#N/A,FALSE,"NAA9697";#N/A,#N/A,FALSE,"ECWEBB";#N/A,#N/A,FALSE,"MFT96";#N/A,#N/A,FALSE,"CTrecon"}</definedName>
    <definedName name="hjkhkhk" hidden="1">#REF!</definedName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  <definedName name="Impact_Tables_2" hidden="1">'[12]Forecast data'!#REF!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_1" hidden="1">{#N/A,#N/A,FALSE,"TMCOMP96";#N/A,#N/A,FALSE,"MAT96";#N/A,#N/A,FALSE,"FANDA96";#N/A,#N/A,FALSE,"INTRAN96";#N/A,#N/A,FALSE,"NAA9697";#N/A,#N/A,FALSE,"ECWEBB";#N/A,#N/A,FALSE,"MFT96";#N/A,#N/A,FALSE,"CTrecon"}</definedName>
    <definedName name="jhkgh_2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jhkgh2_1" hidden="1">{#N/A,#N/A,FALSE,"TMCOMP96";#N/A,#N/A,FALSE,"MAT96";#N/A,#N/A,FALSE,"FANDA96";#N/A,#N/A,FALSE,"INTRAN96";#N/A,#N/A,FALSE,"NAA9697";#N/A,#N/A,FALSE,"ECWEBB";#N/A,#N/A,FALSE,"MFT96";#N/A,#N/A,FALSE,"CTrecon"}</definedName>
    <definedName name="jhkgh2_2" hidden="1">{#N/A,#N/A,FALSE,"TMCOMP96";#N/A,#N/A,FALSE,"MAT96";#N/A,#N/A,FALSE,"FANDA96";#N/A,#N/A,FALSE,"INTRAN96";#N/A,#N/A,FALSE,"NAA9697";#N/A,#N/A,FALSE,"ECWEBB";#N/A,#N/A,FALSE,"MFT96";#N/A,#N/A,FALSE,"CTrecon"}</definedName>
    <definedName name="n" hidden="1">{#N/A,#N/A,FALSE,"TMCOMP96";#N/A,#N/A,FALSE,"MAT96";#N/A,#N/A,FALSE,"FANDA96";#N/A,#N/A,FALSE,"INTRAN96";#N/A,#N/A,FALSE,"NAA9697";#N/A,#N/A,FALSE,"ECWEBB";#N/A,#N/A,FALSE,"MFT96";#N/A,#N/A,FALSE,"CTrecon"}</definedName>
    <definedName name="name" hidden="1">{#N/A,#N/A,FALSE,"TMCOMP96";#N/A,#N/A,FALSE,"MAT96";#N/A,#N/A,FALSE,"FANDA96";#N/A,#N/A,FALSE,"INTRAN96";#N/A,#N/A,FALSE,"NAA9697";#N/A,#N/A,FALSE,"ECWEBB";#N/A,#N/A,FALSE,"MFT96";#N/A,#N/A,FALSE,"CTrecon"}</definedName>
    <definedName name="NewClass1" hidden="1">#REF!</definedName>
    <definedName name="NOCONFLICT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Option2_1" hidden="1">{#N/A,#N/A,FALSE,"TMCOMP96";#N/A,#N/A,FALSE,"MAT96";#N/A,#N/A,FALSE,"FANDA96";#N/A,#N/A,FALSE,"INTRAN96";#N/A,#N/A,FALSE,"NAA9697";#N/A,#N/A,FALSE,"ECWEBB";#N/A,#N/A,FALSE,"MFT96";#N/A,#N/A,FALSE,"CTrecon"}</definedName>
    <definedName name="Option2_2" hidden="1">{#N/A,#N/A,FALSE,"TMCOMP96";#N/A,#N/A,FALSE,"MAT96";#N/A,#N/A,FALSE,"FANDA96";#N/A,#N/A,FALSE,"INTRAN96";#N/A,#N/A,FALSE,"NAA9697";#N/A,#N/A,FALSE,"ECWEBB";#N/A,#N/A,FALSE,"MFT96";#N/A,#N/A,FALSE,"CTrecon"}</definedName>
    <definedName name="Pal_Workbook_GUID" hidden="1">"N7IQZZD5YBE28RGZHB5UQVKH"</definedName>
    <definedName name="Pal_Workbook_GUID_1" hidden="1">"N7IQZZD5YBE28RGZHB5UQVKH"</definedName>
    <definedName name="Pop" hidden="1">[13]Population!#REF!</definedName>
    <definedName name="Population" hidden="1">#REF!</definedName>
    <definedName name="Profiles" hidden="1">#REF!</definedName>
    <definedName name="Projections" hidden="1">#REF!</definedName>
    <definedName name="Results" hidden="1">[14]UK99!$A$1:$A$1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IsInput" hidden="1">_xll.RiskCellHasTokens(262144+512+524288)</definedName>
    <definedName name="RiskIsOutput" hidden="1">_xll.RiskCellHasTokens(1024)</definedName>
    <definedName name="RiskIsStatistics" hidden="1">_xll.RiskCellHasTokens(4096+32768+65536)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8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_1" hidden="1">{#N/A,#N/A,FALSE,"TMCOMP96";#N/A,#N/A,FALSE,"MAT96";#N/A,#N/A,FALSE,"FANDA96";#N/A,#N/A,FALSE,"INTRAN96";#N/A,#N/A,FALSE,"NAA9697";#N/A,#N/A,FALSE,"ECWEBB";#N/A,#N/A,FALSE,"MFT96";#N/A,#N/A,FALSE,"CTrecon"}</definedName>
    <definedName name="sdf_2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dff_1" hidden="1">{#N/A,#N/A,FALSE,"TMCOMP96";#N/A,#N/A,FALSE,"MAT96";#N/A,#N/A,FALSE,"FANDA96";#N/A,#N/A,FALSE,"INTRAN96";#N/A,#N/A,FALSE,"NAA9697";#N/A,#N/A,FALSE,"ECWEBB";#N/A,#N/A,FALSE,"MFT96";#N/A,#N/A,FALSE,"CTrecon"}</definedName>
    <definedName name="sdff_2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fad_1" hidden="1">{#N/A,#N/A,FALSE,"TMCOMP96";#N/A,#N/A,FALSE,"MAT96";#N/A,#N/A,FALSE,"FANDA96";#N/A,#N/A,FALSE,"INTRAN96";#N/A,#N/A,FALSE,"NAA9697";#N/A,#N/A,FALSE,"ECWEBB";#N/A,#N/A,FALSE,"MFT96";#N/A,#N/A,FALSE,"CTrecon"}</definedName>
    <definedName name="sfad_2" hidden="1">{#N/A,#N/A,FALSE,"TMCOMP96";#N/A,#N/A,FALSE,"MAT96";#N/A,#N/A,FALSE,"FANDA96";#N/A,#N/A,FALSE,"INTRAN96";#N/A,#N/A,FALSE,"NAA9697";#N/A,#N/A,FALSE,"ECWEBB";#N/A,#N/A,FALSE,"MFT96";#N/A,#N/A,FALSE,"CTrecon"}</definedName>
    <definedName name="sssss" hidden="1">{#N/A,#N/A,FALSE,"TMCOMP96";#N/A,#N/A,FALSE,"MAT96";#N/A,#N/A,FALSE,"FANDA96";#N/A,#N/A,FALSE,"INTRAN96";#N/A,#N/A,FALSE,"NAA9697";#N/A,#N/A,FALSE,"ECWEBB";#N/A,#N/A,FALSE,"MFT96";#N/A,#N/A,FALSE,"CTrecon"}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emp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temp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temp2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temp2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trggh_1" hidden="1">{#N/A,#N/A,FALSE,"TMCOMP96";#N/A,#N/A,FALSE,"MAT96";#N/A,#N/A,FALSE,"FANDA96";#N/A,#N/A,FALSE,"INTRAN96";#N/A,#N/A,FALSE,"NAA9697";#N/A,#N/A,FALSE,"ECWEBB";#N/A,#N/A,FALSE,"MFT96";#N/A,#N/A,FALSE,"CTrecon"}</definedName>
    <definedName name="trggh_2" hidden="1">{#N/A,#N/A,FALSE,"TMCOMP96";#N/A,#N/A,FALSE,"MAT96";#N/A,#N/A,FALSE,"FANDA96";#N/A,#N/A,FALSE,"INTRAN96";#N/A,#N/A,FALSE,"NAA9697";#N/A,#N/A,FALSE,"ECWEBB";#N/A,#N/A,FALSE,"MFT96";#N/A,#N/A,FALSE,"CTrecon"}</definedName>
    <definedName name="What_The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What_The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wrn.MoD._.Submission._.1997.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wrn.MoD._.Submission._.1997._1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wrn.table1." hidden="1">{#N/A,#N/A,FALSE,"CGBR95C"}</definedName>
    <definedName name="wrn.table2." hidden="1">{#N/A,#N/A,FALSE,"CGBR95C"}</definedName>
    <definedName name="wrn.tablea." hidden="1">{#N/A,#N/A,FALSE,"CGBR95C"}</definedName>
    <definedName name="wrn.tableb." hidden="1">{#N/A,#N/A,FALSE,"CGBR95C"}</definedName>
    <definedName name="wrn.tableq." hidden="1">{#N/A,#N/A,FALSE,"CGBR95C"}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  <definedName name="wrn.TMCOMP._1" hidden="1">{#N/A,#N/A,FALSE,"TMCOMP96";#N/A,#N/A,FALSE,"MAT96";#N/A,#N/A,FALSE,"FANDA96";#N/A,#N/A,FALSE,"INTRAN96";#N/A,#N/A,FALSE,"NAA9697";#N/A,#N/A,FALSE,"ECWEBB";#N/A,#N/A,FALSE,"MFT96";#N/A,#N/A,FALSE,"CTrecon"}</definedName>
    <definedName name="wrn.TMCOMP._2" hidden="1">{#N/A,#N/A,FALSE,"TMCOMP96";#N/A,#N/A,FALSE,"MAT96";#N/A,#N/A,FALSE,"FANDA96";#N/A,#N/A,FALSE,"INTRAN96";#N/A,#N/A,FALSE,"NAA9697";#N/A,#N/A,FALSE,"ECWEBB";#N/A,#N/A,FALSE,"MFT96";#N/A,#N/A,FALSE,"CTrecon"}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" i="1"/>
  <c r="J2" i="1"/>
</calcChain>
</file>

<file path=xl/sharedStrings.xml><?xml version="1.0" encoding="utf-8"?>
<sst xmlns="http://schemas.openxmlformats.org/spreadsheetml/2006/main" count="2900" uniqueCount="1536">
  <si>
    <t>Rcode</t>
  </si>
  <si>
    <t>Ecode</t>
  </si>
  <si>
    <t>ONS Code</t>
  </si>
  <si>
    <t>Class</t>
  </si>
  <si>
    <t xml:space="preserve">Local Authority </t>
  </si>
  <si>
    <t>First Tranche of Covid-19 Funding</t>
  </si>
  <si>
    <t>Second Tranche of Covid-19 Funding</t>
  </si>
  <si>
    <r>
      <t>Third Tranche of Covid-19 Funding</t>
    </r>
    <r>
      <rPr>
        <vertAlign val="superscript"/>
        <sz val="11"/>
        <color theme="1"/>
        <rFont val="Calibri"/>
        <family val="2"/>
        <scheme val="minor"/>
      </rPr>
      <t>2</t>
    </r>
  </si>
  <si>
    <t>Total Covid-19 Additional Funding</t>
  </si>
  <si>
    <t>TE</t>
  </si>
  <si>
    <t>TOTAL England</t>
  </si>
  <si>
    <t>R285</t>
  </si>
  <si>
    <t>E3831</t>
  </si>
  <si>
    <t>E07000223</t>
  </si>
  <si>
    <t>SD</t>
  </si>
  <si>
    <t>Adur</t>
  </si>
  <si>
    <t>R46</t>
  </si>
  <si>
    <t>E0931</t>
  </si>
  <si>
    <t>E07000026</t>
  </si>
  <si>
    <t>Allerdale</t>
  </si>
  <si>
    <t>R52</t>
  </si>
  <si>
    <t>E1031</t>
  </si>
  <si>
    <t>E07000032</t>
  </si>
  <si>
    <t>Amber Valley</t>
  </si>
  <si>
    <t>R286</t>
  </si>
  <si>
    <t>E3832</t>
  </si>
  <si>
    <t>E07000224</t>
  </si>
  <si>
    <t>Arun</t>
  </si>
  <si>
    <t>R229</t>
  </si>
  <si>
    <t>E3031</t>
  </si>
  <si>
    <t>E07000170</t>
  </si>
  <si>
    <t>Ashfield</t>
  </si>
  <si>
    <t>R157</t>
  </si>
  <si>
    <t>E2231</t>
  </si>
  <si>
    <t>E07000105</t>
  </si>
  <si>
    <t>Ashford</t>
  </si>
  <si>
    <t>R950</t>
  </si>
  <si>
    <t>E6101</t>
  </si>
  <si>
    <t>E31000001</t>
  </si>
  <si>
    <t>FIR</t>
  </si>
  <si>
    <t>Avon Fire</t>
  </si>
  <si>
    <t>R262</t>
  </si>
  <si>
    <t>E3531</t>
  </si>
  <si>
    <t>E07000200</t>
  </si>
  <si>
    <t>Babergh</t>
  </si>
  <si>
    <t>R383</t>
  </si>
  <si>
    <t>E5030</t>
  </si>
  <si>
    <t>E09000002</t>
  </si>
  <si>
    <t>OLB</t>
  </si>
  <si>
    <t>Barking And Dagenham</t>
  </si>
  <si>
    <t>R384</t>
  </si>
  <si>
    <t>E5031</t>
  </si>
  <si>
    <t>E09000003</t>
  </si>
  <si>
    <t>Barnet</t>
  </si>
  <si>
    <t>R349</t>
  </si>
  <si>
    <t>E4401</t>
  </si>
  <si>
    <t>E08000016</t>
  </si>
  <si>
    <t>MD</t>
  </si>
  <si>
    <t>Barnsley</t>
  </si>
  <si>
    <t>R47</t>
  </si>
  <si>
    <t>E0932</t>
  </si>
  <si>
    <t>E07000027</t>
  </si>
  <si>
    <t>Barrow-in-Furness</t>
  </si>
  <si>
    <t>R94</t>
  </si>
  <si>
    <t>E1531</t>
  </si>
  <si>
    <t>E07000066</t>
  </si>
  <si>
    <t>Basildon</t>
  </si>
  <si>
    <t>R114</t>
  </si>
  <si>
    <t>E1731</t>
  </si>
  <si>
    <t>E07000084</t>
  </si>
  <si>
    <t>Basingstoke And Deane</t>
  </si>
  <si>
    <t>R230</t>
  </si>
  <si>
    <t>E3032</t>
  </si>
  <si>
    <t>E07000171</t>
  </si>
  <si>
    <t>Bassetlaw</t>
  </si>
  <si>
    <t>R602</t>
  </si>
  <si>
    <t>E0101</t>
  </si>
  <si>
    <t>E06000022</t>
  </si>
  <si>
    <t>UA</t>
  </si>
  <si>
    <t>Bath And North East Somerset</t>
  </si>
  <si>
    <t>R679</t>
  </si>
  <si>
    <t>E0202</t>
  </si>
  <si>
    <t>E06000055</t>
  </si>
  <si>
    <t>Bedford</t>
  </si>
  <si>
    <t>R954</t>
  </si>
  <si>
    <t>E6102</t>
  </si>
  <si>
    <t>E31000002</t>
  </si>
  <si>
    <t>Bedfordshire Fire</t>
  </si>
  <si>
    <t>R964</t>
  </si>
  <si>
    <t>E6103</t>
  </si>
  <si>
    <t>E31000003</t>
  </si>
  <si>
    <t>Berkshire Fire</t>
  </si>
  <si>
    <t>R385</t>
  </si>
  <si>
    <t>E5032</t>
  </si>
  <si>
    <t>E09000004</t>
  </si>
  <si>
    <t>Bexley</t>
  </si>
  <si>
    <t>R358</t>
  </si>
  <si>
    <t>E4601</t>
  </si>
  <si>
    <t>E08000025</t>
  </si>
  <si>
    <t>Birmingham</t>
  </si>
  <si>
    <t>R185</t>
  </si>
  <si>
    <t>E2431</t>
  </si>
  <si>
    <t>E07000129</t>
  </si>
  <si>
    <t>Blaby</t>
  </si>
  <si>
    <t>R659</t>
  </si>
  <si>
    <t>E2301</t>
  </si>
  <si>
    <t>E06000008</t>
  </si>
  <si>
    <t>Blackburn with Darwen</t>
  </si>
  <si>
    <t>R660</t>
  </si>
  <si>
    <t>E2302</t>
  </si>
  <si>
    <t>E06000009</t>
  </si>
  <si>
    <t>Blackpool</t>
  </si>
  <si>
    <t>R53</t>
  </si>
  <si>
    <t>E1032</t>
  </si>
  <si>
    <t>E07000033</t>
  </si>
  <si>
    <t>Bolsover</t>
  </si>
  <si>
    <t>R334</t>
  </si>
  <si>
    <t>E4201</t>
  </si>
  <si>
    <t>E08000001</t>
  </si>
  <si>
    <t>Bolton</t>
  </si>
  <si>
    <t>R194</t>
  </si>
  <si>
    <t>E2531</t>
  </si>
  <si>
    <t>E07000136</t>
  </si>
  <si>
    <t>Boston</t>
  </si>
  <si>
    <t>R689</t>
  </si>
  <si>
    <t>E1204</t>
  </si>
  <si>
    <t>E06000058</t>
  </si>
  <si>
    <t>Bournemouth, Christchurch and Poole</t>
  </si>
  <si>
    <t>R642</t>
  </si>
  <si>
    <t>E0301</t>
  </si>
  <si>
    <t>E06000036</t>
  </si>
  <si>
    <t>Bracknell Forest</t>
  </si>
  <si>
    <t>R365</t>
  </si>
  <si>
    <t>E4701</t>
  </si>
  <si>
    <t>E08000032</t>
  </si>
  <si>
    <t>Bradford</t>
  </si>
  <si>
    <t>R95</t>
  </si>
  <si>
    <t>E1532</t>
  </si>
  <si>
    <t>E07000067</t>
  </si>
  <si>
    <t>Braintree</t>
  </si>
  <si>
    <t>R201</t>
  </si>
  <si>
    <t>E2631</t>
  </si>
  <si>
    <t>E07000143</t>
  </si>
  <si>
    <t>Breckland</t>
  </si>
  <si>
    <t>R386</t>
  </si>
  <si>
    <t>E5033</t>
  </si>
  <si>
    <t>E09000005</t>
  </si>
  <si>
    <t>Brent</t>
  </si>
  <si>
    <t>R96</t>
  </si>
  <si>
    <t>E1533</t>
  </si>
  <si>
    <t>E07000068</t>
  </si>
  <si>
    <t>Brentwood</t>
  </si>
  <si>
    <t>R625</t>
  </si>
  <si>
    <t>E1401</t>
  </si>
  <si>
    <t>E06000043</t>
  </si>
  <si>
    <t>Brighton And Hove</t>
  </si>
  <si>
    <t>R603</t>
  </si>
  <si>
    <t>E0102</t>
  </si>
  <si>
    <t>E06000023</t>
  </si>
  <si>
    <t>Bristol</t>
  </si>
  <si>
    <t>R202</t>
  </si>
  <si>
    <t>E2632</t>
  </si>
  <si>
    <t>E07000144</t>
  </si>
  <si>
    <t>Broadland</t>
  </si>
  <si>
    <t>R387</t>
  </si>
  <si>
    <t>E5034</t>
  </si>
  <si>
    <t>E09000006</t>
  </si>
  <si>
    <t>Bromley</t>
  </si>
  <si>
    <t>R127</t>
  </si>
  <si>
    <t>E1831</t>
  </si>
  <si>
    <t>E07000234</t>
  </si>
  <si>
    <t>Bromsgrove</t>
  </si>
  <si>
    <t>R136</t>
  </si>
  <si>
    <t>E1931</t>
  </si>
  <si>
    <t>E07000095</t>
  </si>
  <si>
    <t>Broxbourne</t>
  </si>
  <si>
    <t>R231</t>
  </si>
  <si>
    <t>E3033</t>
  </si>
  <si>
    <t>E07000172</t>
  </si>
  <si>
    <t>Broxtowe</t>
  </si>
  <si>
    <t>R693</t>
  </si>
  <si>
    <t>E0402</t>
  </si>
  <si>
    <t>E06000060</t>
  </si>
  <si>
    <t>Buckinghamshire Council</t>
  </si>
  <si>
    <t>R955</t>
  </si>
  <si>
    <t>E6104</t>
  </si>
  <si>
    <t>E31000004</t>
  </si>
  <si>
    <t>Buckinghamshire Fire</t>
  </si>
  <si>
    <t>R173</t>
  </si>
  <si>
    <t>E2333</t>
  </si>
  <si>
    <t>E07000117</t>
  </si>
  <si>
    <t>Burnley</t>
  </si>
  <si>
    <t>R335</t>
  </si>
  <si>
    <t>E4202</t>
  </si>
  <si>
    <t>E08000002</t>
  </si>
  <si>
    <t>Bury</t>
  </si>
  <si>
    <t>R366</t>
  </si>
  <si>
    <t>E4702</t>
  </si>
  <si>
    <t>E08000033</t>
  </si>
  <si>
    <t>Calderdale</t>
  </si>
  <si>
    <t>R22</t>
  </si>
  <si>
    <t>E0531</t>
  </si>
  <si>
    <t>E07000008</t>
  </si>
  <si>
    <t>Cambridge</t>
  </si>
  <si>
    <t>R663</t>
  </si>
  <si>
    <t>E0521</t>
  </si>
  <si>
    <t>E10000003</t>
  </si>
  <si>
    <t>SC</t>
  </si>
  <si>
    <t>Cambridgeshire</t>
  </si>
  <si>
    <t>R965</t>
  </si>
  <si>
    <t>E6105</t>
  </si>
  <si>
    <t>E31000005</t>
  </si>
  <si>
    <t>Cambridgeshire Fire</t>
  </si>
  <si>
    <t>R371</t>
  </si>
  <si>
    <t>E5011</t>
  </si>
  <si>
    <t>E09000007</t>
  </si>
  <si>
    <t>ILB</t>
  </si>
  <si>
    <t>Camden</t>
  </si>
  <si>
    <t>R253</t>
  </si>
  <si>
    <t>E3431</t>
  </si>
  <si>
    <t>E07000192</t>
  </si>
  <si>
    <t>Cannock Chase</t>
  </si>
  <si>
    <t>R158</t>
  </si>
  <si>
    <t>E2232</t>
  </si>
  <si>
    <t>E07000106</t>
  </si>
  <si>
    <t>Canterbury</t>
  </si>
  <si>
    <t>R48</t>
  </si>
  <si>
    <t>E0933</t>
  </si>
  <si>
    <t>E07000028</t>
  </si>
  <si>
    <t>Carlisle</t>
  </si>
  <si>
    <t>R97</t>
  </si>
  <si>
    <t>E1534</t>
  </si>
  <si>
    <t>E07000069</t>
  </si>
  <si>
    <t>Castle Point</t>
  </si>
  <si>
    <t>R680</t>
  </si>
  <si>
    <t>E0203</t>
  </si>
  <si>
    <t>E06000056</t>
  </si>
  <si>
    <t>Central Bedfordshire</t>
  </si>
  <si>
    <t>R186</t>
  </si>
  <si>
    <t>E2432</t>
  </si>
  <si>
    <t>E07000130</t>
  </si>
  <si>
    <t>Charnwood</t>
  </si>
  <si>
    <t>R98</t>
  </si>
  <si>
    <t>E1535</t>
  </si>
  <si>
    <t>E07000070</t>
  </si>
  <si>
    <t>Chelmsford</t>
  </si>
  <si>
    <t>R108</t>
  </si>
  <si>
    <t>E1631</t>
  </si>
  <si>
    <t>E07000078</t>
  </si>
  <si>
    <t>Cheltenham</t>
  </si>
  <si>
    <t>R237</t>
  </si>
  <si>
    <t>E3131</t>
  </si>
  <si>
    <t>E07000177</t>
  </si>
  <si>
    <t>Cherwell</t>
  </si>
  <si>
    <t>R677</t>
  </si>
  <si>
    <t>E0603</t>
  </si>
  <si>
    <t>E06000049</t>
  </si>
  <si>
    <t>Cheshire East</t>
  </si>
  <si>
    <t>R966</t>
  </si>
  <si>
    <t>E6106</t>
  </si>
  <si>
    <t>E31000006</t>
  </si>
  <si>
    <t>Cheshire Fire</t>
  </si>
  <si>
    <t>R678</t>
  </si>
  <si>
    <t>E0604</t>
  </si>
  <si>
    <t>E06000050</t>
  </si>
  <si>
    <t>Cheshire West and Chester</t>
  </si>
  <si>
    <t>R54</t>
  </si>
  <si>
    <t>E1033</t>
  </si>
  <si>
    <t>E07000034</t>
  </si>
  <si>
    <t>Chesterfield</t>
  </si>
  <si>
    <t>R287</t>
  </si>
  <si>
    <t>E3833</t>
  </si>
  <si>
    <t>E07000225</t>
  </si>
  <si>
    <t>Chichester</t>
  </si>
  <si>
    <t>R174</t>
  </si>
  <si>
    <t>E2334</t>
  </si>
  <si>
    <t>E07000118</t>
  </si>
  <si>
    <t>Chorley</t>
  </si>
  <si>
    <t>R370</t>
  </si>
  <si>
    <t>E5010</t>
  </si>
  <si>
    <t>E09000001</t>
  </si>
  <si>
    <t>City of London</t>
  </si>
  <si>
    <t>R951</t>
  </si>
  <si>
    <t>E6107</t>
  </si>
  <si>
    <t>E31000007</t>
  </si>
  <si>
    <t>Cleveland Fire</t>
  </si>
  <si>
    <t>R99</t>
  </si>
  <si>
    <t>E1536</t>
  </si>
  <si>
    <t>E07000071</t>
  </si>
  <si>
    <t>Colchester</t>
  </si>
  <si>
    <t>R49</t>
  </si>
  <si>
    <t>E0934</t>
  </si>
  <si>
    <t>E07000029</t>
  </si>
  <si>
    <t>Copeland</t>
  </si>
  <si>
    <t>R208</t>
  </si>
  <si>
    <t>E2831</t>
  </si>
  <si>
    <t>E07000150</t>
  </si>
  <si>
    <t>Corby</t>
  </si>
  <si>
    <t>R672</t>
  </si>
  <si>
    <t>E0801</t>
  </si>
  <si>
    <t>E06000052</t>
  </si>
  <si>
    <t>Cornwall</t>
  </si>
  <si>
    <t>R109</t>
  </si>
  <si>
    <t>E1632</t>
  </si>
  <si>
    <t>E07000079</t>
  </si>
  <si>
    <t>Cotswold</t>
  </si>
  <si>
    <t>R359</t>
  </si>
  <si>
    <t>E4602</t>
  </si>
  <si>
    <t>E08000026</t>
  </si>
  <si>
    <t>Coventry</t>
  </si>
  <si>
    <t>R221</t>
  </si>
  <si>
    <t>E2731</t>
  </si>
  <si>
    <t>E07000163</t>
  </si>
  <si>
    <t>Craven</t>
  </si>
  <si>
    <t>R288</t>
  </si>
  <si>
    <t>E3834</t>
  </si>
  <si>
    <t>E07000226</t>
  </si>
  <si>
    <t>Crawley</t>
  </si>
  <si>
    <t>R388</t>
  </si>
  <si>
    <t>E5035</t>
  </si>
  <si>
    <t>E09000008</t>
  </si>
  <si>
    <t>Croydon</t>
  </si>
  <si>
    <t>R412</t>
  </si>
  <si>
    <t>E0920</t>
  </si>
  <si>
    <t>E10000006</t>
  </si>
  <si>
    <t>Cumbria</t>
  </si>
  <si>
    <t>R137</t>
  </si>
  <si>
    <t>E1932</t>
  </si>
  <si>
    <t>E07000096</t>
  </si>
  <si>
    <t>Dacorum</t>
  </si>
  <si>
    <t>R624</t>
  </si>
  <si>
    <t>E1301</t>
  </si>
  <si>
    <t>E06000005</t>
  </si>
  <si>
    <t>Darlington</t>
  </si>
  <si>
    <t>R159</t>
  </si>
  <si>
    <t>E2233</t>
  </si>
  <si>
    <t>E07000107</t>
  </si>
  <si>
    <t>Dartford</t>
  </si>
  <si>
    <t>R209</t>
  </si>
  <si>
    <t>E2832</t>
  </si>
  <si>
    <t>E07000151</t>
  </si>
  <si>
    <t>Daventry</t>
  </si>
  <si>
    <t>R621</t>
  </si>
  <si>
    <t>E1001</t>
  </si>
  <si>
    <t>E06000015</t>
  </si>
  <si>
    <t>Derby</t>
  </si>
  <si>
    <t>R634</t>
  </si>
  <si>
    <t>E1021</t>
  </si>
  <si>
    <t>E10000007</t>
  </si>
  <si>
    <t>Derbyshire</t>
  </si>
  <si>
    <t>R60</t>
  </si>
  <si>
    <t>E1035</t>
  </si>
  <si>
    <t>E07000035</t>
  </si>
  <si>
    <t>Derbyshire Dales</t>
  </si>
  <si>
    <t>R956</t>
  </si>
  <si>
    <t>E6110</t>
  </si>
  <si>
    <t>E31000010</t>
  </si>
  <si>
    <t>Derbyshire Fire</t>
  </si>
  <si>
    <t>R665</t>
  </si>
  <si>
    <t>E1121</t>
  </si>
  <si>
    <t>E10000008</t>
  </si>
  <si>
    <t>Devon</t>
  </si>
  <si>
    <t>R751</t>
  </si>
  <si>
    <t>E6161</t>
  </si>
  <si>
    <t>E31000011</t>
  </si>
  <si>
    <t>Devon and Somerset Fire</t>
  </si>
  <si>
    <t>R350</t>
  </si>
  <si>
    <t>E4402</t>
  </si>
  <si>
    <t>E08000017</t>
  </si>
  <si>
    <t>Doncaster</t>
  </si>
  <si>
    <t>R688</t>
  </si>
  <si>
    <t>E1203</t>
  </si>
  <si>
    <t>E06000059</t>
  </si>
  <si>
    <t>Dorset Council</t>
  </si>
  <si>
    <t>R753</t>
  </si>
  <si>
    <t>E6162</t>
  </si>
  <si>
    <t>E31000047</t>
  </si>
  <si>
    <t>Dorset and Wiltshire Fire</t>
  </si>
  <si>
    <t>R160</t>
  </si>
  <si>
    <t>E2234</t>
  </si>
  <si>
    <t>E07000108</t>
  </si>
  <si>
    <t>Dover</t>
  </si>
  <si>
    <t>R360</t>
  </si>
  <si>
    <t>E4603</t>
  </si>
  <si>
    <t>E08000027</t>
  </si>
  <si>
    <t>Dudley</t>
  </si>
  <si>
    <t>R673</t>
  </si>
  <si>
    <t>E1302</t>
  </si>
  <si>
    <t>E06000047</t>
  </si>
  <si>
    <t>Durham</t>
  </si>
  <si>
    <t>R958</t>
  </si>
  <si>
    <t>E6113</t>
  </si>
  <si>
    <t>E31000013</t>
  </si>
  <si>
    <t>Durham Fire</t>
  </si>
  <si>
    <t>R389</t>
  </si>
  <si>
    <t>E5036</t>
  </si>
  <si>
    <t>E09000009</t>
  </si>
  <si>
    <t>Ealing</t>
  </si>
  <si>
    <t>R23</t>
  </si>
  <si>
    <t>E0532</t>
  </si>
  <si>
    <t>E07000009</t>
  </si>
  <si>
    <t>East Cambridgeshire</t>
  </si>
  <si>
    <t>R61</t>
  </si>
  <si>
    <t>E1131</t>
  </si>
  <si>
    <t>E07000040</t>
  </si>
  <si>
    <t>East Devon</t>
  </si>
  <si>
    <t>R115</t>
  </si>
  <si>
    <t>E1732</t>
  </si>
  <si>
    <t>E07000085</t>
  </si>
  <si>
    <t>East Hampshire</t>
  </si>
  <si>
    <t>R138</t>
  </si>
  <si>
    <t>E1933</t>
  </si>
  <si>
    <t>E07000242</t>
  </si>
  <si>
    <t>East Hertfordshire</t>
  </si>
  <si>
    <t>R195</t>
  </si>
  <si>
    <t>E2532</t>
  </si>
  <si>
    <t>E07000137</t>
  </si>
  <si>
    <t>East Lindsey</t>
  </si>
  <si>
    <t>R210</t>
  </si>
  <si>
    <t>E2833</t>
  </si>
  <si>
    <t>E07000152</t>
  </si>
  <si>
    <t>East Northamptonshire</t>
  </si>
  <si>
    <t>R610</t>
  </si>
  <si>
    <t>E2001</t>
  </si>
  <si>
    <t>E06000011</t>
  </si>
  <si>
    <t>East Riding of Yorkshire</t>
  </si>
  <si>
    <t>R254</t>
  </si>
  <si>
    <t>E3432</t>
  </si>
  <si>
    <t>E07000193</t>
  </si>
  <si>
    <t>East Staffordshire</t>
  </si>
  <si>
    <t>R690</t>
  </si>
  <si>
    <t>E3538</t>
  </si>
  <si>
    <t>E07000244</t>
  </si>
  <si>
    <t>East Suffolk</t>
  </si>
  <si>
    <t>R637</t>
  </si>
  <si>
    <t>E1421</t>
  </si>
  <si>
    <t>E10000011</t>
  </si>
  <si>
    <t>East Sussex</t>
  </si>
  <si>
    <t>R959</t>
  </si>
  <si>
    <t>E6114</t>
  </si>
  <si>
    <t>E31000014</t>
  </si>
  <si>
    <t>East Sussex Fire</t>
  </si>
  <si>
    <t>R88</t>
  </si>
  <si>
    <t>E1432</t>
  </si>
  <si>
    <t>E07000061</t>
  </si>
  <si>
    <t>Eastbourne</t>
  </si>
  <si>
    <t>R116</t>
  </si>
  <si>
    <t>E1733</t>
  </si>
  <si>
    <t>E07000086</t>
  </si>
  <si>
    <t>Eastleigh</t>
  </si>
  <si>
    <t>R50</t>
  </si>
  <si>
    <t>E0935</t>
  </si>
  <si>
    <t>E07000030</t>
  </si>
  <si>
    <t>Eden</t>
  </si>
  <si>
    <t>R269</t>
  </si>
  <si>
    <t>E3631</t>
  </si>
  <si>
    <t>E07000207</t>
  </si>
  <si>
    <t>Elmbridge</t>
  </si>
  <si>
    <t>R390</t>
  </si>
  <si>
    <t>E5037</t>
  </si>
  <si>
    <t>E09000010</t>
  </si>
  <si>
    <t>Enfield</t>
  </si>
  <si>
    <t>R100</t>
  </si>
  <si>
    <t>E1537</t>
  </si>
  <si>
    <t>E07000072</t>
  </si>
  <si>
    <t>Epping Forest</t>
  </si>
  <si>
    <t>R270</t>
  </si>
  <si>
    <t>E3632</t>
  </si>
  <si>
    <t>E07000208</t>
  </si>
  <si>
    <t>Epsom And Ewell</t>
  </si>
  <si>
    <t>R56</t>
  </si>
  <si>
    <t>E1036</t>
  </si>
  <si>
    <t>E07000036</t>
  </si>
  <si>
    <t>Erewash</t>
  </si>
  <si>
    <t>R666</t>
  </si>
  <si>
    <t>E1521</t>
  </si>
  <si>
    <t>E10000012</t>
  </si>
  <si>
    <t>Essex</t>
  </si>
  <si>
    <t>R968</t>
  </si>
  <si>
    <t>E6115</t>
  </si>
  <si>
    <t>E31000015</t>
  </si>
  <si>
    <t>Essex Fire</t>
  </si>
  <si>
    <t>R62</t>
  </si>
  <si>
    <t>E1132</t>
  </si>
  <si>
    <t>E07000041</t>
  </si>
  <si>
    <t>Exeter</t>
  </si>
  <si>
    <t>R117</t>
  </si>
  <si>
    <t>E1734</t>
  </si>
  <si>
    <t>E07000087</t>
  </si>
  <si>
    <t>Fareham</t>
  </si>
  <si>
    <t>R24</t>
  </si>
  <si>
    <t>E0533</t>
  </si>
  <si>
    <t>E07000010</t>
  </si>
  <si>
    <t>Fenland</t>
  </si>
  <si>
    <t>R166</t>
  </si>
  <si>
    <t>E2240</t>
  </si>
  <si>
    <t>E07000112</t>
  </si>
  <si>
    <t>Folkestone and Hythe</t>
  </si>
  <si>
    <t>R110</t>
  </si>
  <si>
    <t>E1633</t>
  </si>
  <si>
    <t>E07000080</t>
  </si>
  <si>
    <t>Forest of Dean</t>
  </si>
  <si>
    <t>R175</t>
  </si>
  <si>
    <t>E2335</t>
  </si>
  <si>
    <t>E07000119</t>
  </si>
  <si>
    <t>Fylde</t>
  </si>
  <si>
    <t>R353</t>
  </si>
  <si>
    <t>E4501</t>
  </si>
  <si>
    <t>E08000037</t>
  </si>
  <si>
    <t>Gateshead</t>
  </si>
  <si>
    <t>R232</t>
  </si>
  <si>
    <t>E3034</t>
  </si>
  <si>
    <t>E07000173</t>
  </si>
  <si>
    <t>Gedling</t>
  </si>
  <si>
    <t>R111</t>
  </si>
  <si>
    <t>E1634</t>
  </si>
  <si>
    <t>E07000081</t>
  </si>
  <si>
    <t>Gloucester</t>
  </si>
  <si>
    <t>R419</t>
  </si>
  <si>
    <t>E1620</t>
  </si>
  <si>
    <t>E10000013</t>
  </si>
  <si>
    <t>Gloucestershire</t>
  </si>
  <si>
    <t>R118</t>
  </si>
  <si>
    <t>E1735</t>
  </si>
  <si>
    <t>E07000088</t>
  </si>
  <si>
    <t>Gosport</t>
  </si>
  <si>
    <t>R162</t>
  </si>
  <si>
    <t>E2236</t>
  </si>
  <si>
    <t>E07000109</t>
  </si>
  <si>
    <t>Gravesham</t>
  </si>
  <si>
    <t>R203</t>
  </si>
  <si>
    <t>E2633</t>
  </si>
  <si>
    <t>E07000145</t>
  </si>
  <si>
    <t>Great Yarmouth</t>
  </si>
  <si>
    <t>R570</t>
  </si>
  <si>
    <t>E5100</t>
  </si>
  <si>
    <t>-</t>
  </si>
  <si>
    <t>GLA</t>
  </si>
  <si>
    <t>Greater London Authority</t>
  </si>
  <si>
    <t>R590F</t>
  </si>
  <si>
    <t>E6348</t>
  </si>
  <si>
    <t>E47000001</t>
  </si>
  <si>
    <t>Greater Manchester Combined Authority</t>
  </si>
  <si>
    <t>R372</t>
  </si>
  <si>
    <t>E5012</t>
  </si>
  <si>
    <t>E09000011</t>
  </si>
  <si>
    <t>Greenwich</t>
  </si>
  <si>
    <t>R271</t>
  </si>
  <si>
    <t>E3633</t>
  </si>
  <si>
    <t>E07000209</t>
  </si>
  <si>
    <t>Guildford</t>
  </si>
  <si>
    <t>R373</t>
  </si>
  <si>
    <t>E5013</t>
  </si>
  <si>
    <t>E09000012</t>
  </si>
  <si>
    <t>Hackney</t>
  </si>
  <si>
    <t>R650</t>
  </si>
  <si>
    <t>E0601</t>
  </si>
  <si>
    <t>E06000006</t>
  </si>
  <si>
    <t>Halton</t>
  </si>
  <si>
    <t>R222</t>
  </si>
  <si>
    <t>E2732</t>
  </si>
  <si>
    <t>E07000164</t>
  </si>
  <si>
    <t>Hambleton</t>
  </si>
  <si>
    <t>R374</t>
  </si>
  <si>
    <t>E5014</t>
  </si>
  <si>
    <t>E09000013</t>
  </si>
  <si>
    <t>Hammersmith And Fulham</t>
  </si>
  <si>
    <t>R638</t>
  </si>
  <si>
    <t>E1721</t>
  </si>
  <si>
    <t>E10000014</t>
  </si>
  <si>
    <t>Hampshire</t>
  </si>
  <si>
    <t>R960</t>
  </si>
  <si>
    <t>E6117</t>
  </si>
  <si>
    <t>E31000017</t>
  </si>
  <si>
    <t>Hampshire Fire</t>
  </si>
  <si>
    <t>R187</t>
  </si>
  <si>
    <t>E2433</t>
  </si>
  <si>
    <t>E07000131</t>
  </si>
  <si>
    <t>Harborough</t>
  </si>
  <si>
    <t>R391</t>
  </si>
  <si>
    <t>E5038</t>
  </si>
  <si>
    <t>E09000014</t>
  </si>
  <si>
    <t>Haringey</t>
  </si>
  <si>
    <t>R101</t>
  </si>
  <si>
    <t>E1538</t>
  </si>
  <si>
    <t>E07000073</t>
  </si>
  <si>
    <t>Harlow</t>
  </si>
  <si>
    <t>R614</t>
  </si>
  <si>
    <t>E2753</t>
  </si>
  <si>
    <t>E07000165</t>
  </si>
  <si>
    <t>Harrogate</t>
  </si>
  <si>
    <t>R392</t>
  </si>
  <si>
    <t>E5039</t>
  </si>
  <si>
    <t>E09000015</t>
  </si>
  <si>
    <t>Harrow</t>
  </si>
  <si>
    <t>R119</t>
  </si>
  <si>
    <t>E1736</t>
  </si>
  <si>
    <t>E07000089</t>
  </si>
  <si>
    <t>Hart</t>
  </si>
  <si>
    <t>R606</t>
  </si>
  <si>
    <t>E0701</t>
  </si>
  <si>
    <t>E06000001</t>
  </si>
  <si>
    <t>Hartlepool</t>
  </si>
  <si>
    <t>R89</t>
  </si>
  <si>
    <t>E1433</t>
  </si>
  <si>
    <t>E07000062</t>
  </si>
  <si>
    <t>Hastings</t>
  </si>
  <si>
    <t>R120</t>
  </si>
  <si>
    <t>E1737</t>
  </si>
  <si>
    <t>E07000090</t>
  </si>
  <si>
    <t>Havant</t>
  </si>
  <si>
    <t>R393</t>
  </si>
  <si>
    <t>E5040</t>
  </si>
  <si>
    <t>E09000016</t>
  </si>
  <si>
    <t>Havering</t>
  </si>
  <si>
    <t>R969</t>
  </si>
  <si>
    <t>E6118</t>
  </si>
  <si>
    <t>E31000018</t>
  </si>
  <si>
    <t>Hereford and Worcester Fire</t>
  </si>
  <si>
    <t>R656</t>
  </si>
  <si>
    <t>E1801</t>
  </si>
  <si>
    <t>E06000019</t>
  </si>
  <si>
    <t>Herefordshire</t>
  </si>
  <si>
    <t>R422</t>
  </si>
  <si>
    <t>E1920</t>
  </si>
  <si>
    <t>E10000015</t>
  </si>
  <si>
    <t>Hertfordshire</t>
  </si>
  <si>
    <t>R139</t>
  </si>
  <si>
    <t>E1934</t>
  </si>
  <si>
    <t>E07000098</t>
  </si>
  <si>
    <t>Hertsmere</t>
  </si>
  <si>
    <t>R57</t>
  </si>
  <si>
    <t>E1037</t>
  </si>
  <si>
    <t>E07000037</t>
  </si>
  <si>
    <t>High Peak</t>
  </si>
  <si>
    <t>R394</t>
  </si>
  <si>
    <t>E5041</t>
  </si>
  <si>
    <t>E09000017</t>
  </si>
  <si>
    <t>Hillingdon</t>
  </si>
  <si>
    <t>R188</t>
  </si>
  <si>
    <t>E2434</t>
  </si>
  <si>
    <t>E07000132</t>
  </si>
  <si>
    <t>Hinckley And Bosworth</t>
  </si>
  <si>
    <t>R289</t>
  </si>
  <si>
    <t>E3835</t>
  </si>
  <si>
    <t>E07000227</t>
  </si>
  <si>
    <t>Horsham</t>
  </si>
  <si>
    <t>R395</t>
  </si>
  <si>
    <t>E5042</t>
  </si>
  <si>
    <t>E09000018</t>
  </si>
  <si>
    <t>Hounslow</t>
  </si>
  <si>
    <t>R952</t>
  </si>
  <si>
    <t>E6120</t>
  </si>
  <si>
    <t>E31000020</t>
  </si>
  <si>
    <t>Humberside Fire</t>
  </si>
  <si>
    <t>R648</t>
  </si>
  <si>
    <t>E0551</t>
  </si>
  <si>
    <t>E07000011</t>
  </si>
  <si>
    <t>Huntingdonshire</t>
  </si>
  <si>
    <t>R176</t>
  </si>
  <si>
    <t>E2336</t>
  </si>
  <si>
    <t>E07000120</t>
  </si>
  <si>
    <t>Hyndburn</t>
  </si>
  <si>
    <t>R264</t>
  </si>
  <si>
    <t>E3533</t>
  </si>
  <si>
    <t>E07000202</t>
  </si>
  <si>
    <t>Ipswich</t>
  </si>
  <si>
    <t>R601</t>
  </si>
  <si>
    <t>E2101</t>
  </si>
  <si>
    <t>E06000046</t>
  </si>
  <si>
    <t>Isle of Wight</t>
  </si>
  <si>
    <t>R403</t>
  </si>
  <si>
    <t>E4001</t>
  </si>
  <si>
    <t>E06000053</t>
  </si>
  <si>
    <r>
      <t>Isles of Scilly</t>
    </r>
    <r>
      <rPr>
        <vertAlign val="superscript"/>
        <sz val="11"/>
        <color theme="1"/>
        <rFont val="Calibri"/>
        <family val="2"/>
        <scheme val="minor"/>
      </rPr>
      <t>1</t>
    </r>
  </si>
  <si>
    <t>R375</t>
  </si>
  <si>
    <t>E5015</t>
  </si>
  <si>
    <t>E09000019</t>
  </si>
  <si>
    <t>Islington</t>
  </si>
  <si>
    <t>R376</t>
  </si>
  <si>
    <t>E5016</t>
  </si>
  <si>
    <t>E09000020</t>
  </si>
  <si>
    <t>Kensington And Chelsea</t>
  </si>
  <si>
    <t>R667</t>
  </si>
  <si>
    <t>E2221</t>
  </si>
  <si>
    <t>E10000016</t>
  </si>
  <si>
    <t>Kent</t>
  </si>
  <si>
    <t>R970</t>
  </si>
  <si>
    <t>E6122</t>
  </si>
  <si>
    <t>E31000022</t>
  </si>
  <si>
    <t>Kent Fire</t>
  </si>
  <si>
    <t>R211</t>
  </si>
  <si>
    <t>E2834</t>
  </si>
  <si>
    <t>E07000153</t>
  </si>
  <si>
    <t>Kettering</t>
  </si>
  <si>
    <t>R207</t>
  </si>
  <si>
    <t>E2634</t>
  </si>
  <si>
    <t>E07000146</t>
  </si>
  <si>
    <t>King's Lynn And West Norfolk</t>
  </si>
  <si>
    <t>R611</t>
  </si>
  <si>
    <t>E2002</t>
  </si>
  <si>
    <t>E06000010</t>
  </si>
  <si>
    <t>Kingston upon Hull</t>
  </si>
  <si>
    <t>R396</t>
  </si>
  <si>
    <t>E5043</t>
  </si>
  <si>
    <t>E09000021</t>
  </si>
  <si>
    <t>Kingston upon Thames</t>
  </si>
  <si>
    <t>R367</t>
  </si>
  <si>
    <t>E4703</t>
  </si>
  <si>
    <t>E08000034</t>
  </si>
  <si>
    <t>Kirklees</t>
  </si>
  <si>
    <t>R344</t>
  </si>
  <si>
    <t>E4301</t>
  </si>
  <si>
    <t>E08000011</t>
  </si>
  <si>
    <t>Knowsley</t>
  </si>
  <si>
    <t>R377</t>
  </si>
  <si>
    <t>E5017</t>
  </si>
  <si>
    <t>E09000022</t>
  </si>
  <si>
    <t>Lambeth</t>
  </si>
  <si>
    <t>R668</t>
  </si>
  <si>
    <t>E2321</t>
  </si>
  <si>
    <t>E10000017</t>
  </si>
  <si>
    <t>Lancashire</t>
  </si>
  <si>
    <t>R971</t>
  </si>
  <si>
    <t>E6123</t>
  </si>
  <si>
    <t>E31000023</t>
  </si>
  <si>
    <t>Lancashire Fire</t>
  </si>
  <si>
    <t>R177</t>
  </si>
  <si>
    <t>E2337</t>
  </si>
  <si>
    <t>E07000121</t>
  </si>
  <si>
    <t>Lancaster</t>
  </si>
  <si>
    <t>R368</t>
  </si>
  <si>
    <t>E4704</t>
  </si>
  <si>
    <t>E08000035</t>
  </si>
  <si>
    <t>Leeds</t>
  </si>
  <si>
    <t>R628</t>
  </si>
  <si>
    <t>E2401</t>
  </si>
  <si>
    <t>E06000016</t>
  </si>
  <si>
    <t>Leicester</t>
  </si>
  <si>
    <t>R639</t>
  </si>
  <si>
    <t>E2421</t>
  </si>
  <si>
    <t>E10000018</t>
  </si>
  <si>
    <t>Leicestershire</t>
  </si>
  <si>
    <t>R961</t>
  </si>
  <si>
    <t>E6124</t>
  </si>
  <si>
    <t>E31000024</t>
  </si>
  <si>
    <t>Leicestershire Fire</t>
  </si>
  <si>
    <t>R91</t>
  </si>
  <si>
    <t>E1435</t>
  </si>
  <si>
    <t>E07000063</t>
  </si>
  <si>
    <t>Lewes</t>
  </si>
  <si>
    <t>R378</t>
  </si>
  <si>
    <t>E5018</t>
  </si>
  <si>
    <t>E09000023</t>
  </si>
  <si>
    <t>Lewisham</t>
  </si>
  <si>
    <t>R255</t>
  </si>
  <si>
    <t>E3433</t>
  </si>
  <si>
    <t>E07000194</t>
  </si>
  <si>
    <t>Lichfield</t>
  </si>
  <si>
    <t>R196</t>
  </si>
  <si>
    <t>E2533</t>
  </si>
  <si>
    <t>E07000138</t>
  </si>
  <si>
    <t>Lincoln</t>
  </si>
  <si>
    <t>R428</t>
  </si>
  <si>
    <t>E2520</t>
  </si>
  <si>
    <t>E10000019</t>
  </si>
  <si>
    <t>Lincolnshire</t>
  </si>
  <si>
    <t>R345</t>
  </si>
  <si>
    <t>E4302</t>
  </si>
  <si>
    <t>E08000012</t>
  </si>
  <si>
    <t>Liverpool</t>
  </si>
  <si>
    <t>R619</t>
  </si>
  <si>
    <t>E0201</t>
  </si>
  <si>
    <t>E06000032</t>
  </si>
  <si>
    <t>Luton</t>
  </si>
  <si>
    <t>R163</t>
  </si>
  <si>
    <t>E2237</t>
  </si>
  <si>
    <t>E07000110</t>
  </si>
  <si>
    <t>Maidstone</t>
  </si>
  <si>
    <t>R102</t>
  </si>
  <si>
    <t>E1539</t>
  </si>
  <si>
    <t>E07000074</t>
  </si>
  <si>
    <t>Maldon</t>
  </si>
  <si>
    <t>R657</t>
  </si>
  <si>
    <t>E1851</t>
  </si>
  <si>
    <t>E07000235</t>
  </si>
  <si>
    <t>Malvern Hills</t>
  </si>
  <si>
    <t>R336</t>
  </si>
  <si>
    <t>E4203</t>
  </si>
  <si>
    <t>E08000003</t>
  </si>
  <si>
    <t>Manchester</t>
  </si>
  <si>
    <t>R233</t>
  </si>
  <si>
    <t>E3035</t>
  </si>
  <si>
    <t>E07000174</t>
  </si>
  <si>
    <t>Mansfield</t>
  </si>
  <si>
    <t>R658</t>
  </si>
  <si>
    <t>E2201</t>
  </si>
  <si>
    <t>E06000035</t>
  </si>
  <si>
    <t>Medway</t>
  </si>
  <si>
    <t>R190</t>
  </si>
  <si>
    <t>E2436</t>
  </si>
  <si>
    <t>E07000133</t>
  </si>
  <si>
    <t>Melton</t>
  </si>
  <si>
    <t>R248</t>
  </si>
  <si>
    <t>E3331</t>
  </si>
  <si>
    <t>E07000187</t>
  </si>
  <si>
    <t>Mendip</t>
  </si>
  <si>
    <t>R302</t>
  </si>
  <si>
    <t>E6143</t>
  </si>
  <si>
    <t>E31000041</t>
  </si>
  <si>
    <t>Merseyside Fire</t>
  </si>
  <si>
    <t>R397</t>
  </si>
  <si>
    <t>E5044</t>
  </si>
  <si>
    <t>E09000024</t>
  </si>
  <si>
    <t>Merton</t>
  </si>
  <si>
    <t>R67</t>
  </si>
  <si>
    <t>E1133</t>
  </si>
  <si>
    <t>E07000042</t>
  </si>
  <si>
    <t>Mid Devon</t>
  </si>
  <si>
    <t>R265</t>
  </si>
  <si>
    <t>E3534</t>
  </si>
  <si>
    <t>E07000203</t>
  </si>
  <si>
    <t>Mid Suffolk</t>
  </si>
  <si>
    <t>R290</t>
  </si>
  <si>
    <t>E3836</t>
  </si>
  <si>
    <t>E07000228</t>
  </si>
  <si>
    <t>Mid Sussex</t>
  </si>
  <si>
    <t>R607</t>
  </si>
  <si>
    <t>E0702</t>
  </si>
  <si>
    <t>E06000002</t>
  </si>
  <si>
    <t>Middlesbrough</t>
  </si>
  <si>
    <t>R620</t>
  </si>
  <si>
    <t>E0401</t>
  </si>
  <si>
    <t>E06000042</t>
  </si>
  <si>
    <t>Milton Keynes</t>
  </si>
  <si>
    <t>R272</t>
  </si>
  <si>
    <t>E3634</t>
  </si>
  <si>
    <t>E07000210</t>
  </si>
  <si>
    <t>Mole Valley</t>
  </si>
  <si>
    <t>R121</t>
  </si>
  <si>
    <t>E1738</t>
  </si>
  <si>
    <t>E07000091</t>
  </si>
  <si>
    <t>New Forest</t>
  </si>
  <si>
    <t>R234</t>
  </si>
  <si>
    <t>E3036</t>
  </si>
  <si>
    <t>E07000175</t>
  </si>
  <si>
    <t>Newark And Sherwood</t>
  </si>
  <si>
    <t>R354</t>
  </si>
  <si>
    <t>E4502</t>
  </si>
  <si>
    <t>E08000021</t>
  </si>
  <si>
    <t>Newcastle upon Tyne</t>
  </si>
  <si>
    <t>R256</t>
  </si>
  <si>
    <t>E3434</t>
  </si>
  <si>
    <t>E07000195</t>
  </si>
  <si>
    <t>Newcastle-under-Lyme</t>
  </si>
  <si>
    <t>R398</t>
  </si>
  <si>
    <t>E5045</t>
  </si>
  <si>
    <t>E09000025</t>
  </si>
  <si>
    <t>Newham</t>
  </si>
  <si>
    <t>R429</t>
  </si>
  <si>
    <t>E2620</t>
  </si>
  <si>
    <t>E10000020</t>
  </si>
  <si>
    <t>Norfolk</t>
  </si>
  <si>
    <t>R63</t>
  </si>
  <si>
    <t>E1134</t>
  </si>
  <si>
    <t>E07000043</t>
  </si>
  <si>
    <t>North Devon</t>
  </si>
  <si>
    <t>R58</t>
  </si>
  <si>
    <t>E1038</t>
  </si>
  <si>
    <t>E07000038</t>
  </si>
  <si>
    <t>North East Derbyshire</t>
  </si>
  <si>
    <t>R612</t>
  </si>
  <si>
    <t>E2003</t>
  </si>
  <si>
    <t>E06000012</t>
  </si>
  <si>
    <t>North East Lincolnshire</t>
  </si>
  <si>
    <t>R140</t>
  </si>
  <si>
    <t>E1935</t>
  </si>
  <si>
    <t>E07000099</t>
  </si>
  <si>
    <t>North Hertfordshire</t>
  </si>
  <si>
    <t>R197</t>
  </si>
  <si>
    <t>E2534</t>
  </si>
  <si>
    <t>E07000139</t>
  </si>
  <si>
    <t>North Kesteven</t>
  </si>
  <si>
    <t>R613</t>
  </si>
  <si>
    <t>E2004</t>
  </si>
  <si>
    <t>E06000013</t>
  </si>
  <si>
    <t>North Lincolnshire</t>
  </si>
  <si>
    <t>R204</t>
  </si>
  <si>
    <t>E2635</t>
  </si>
  <si>
    <t>E07000147</t>
  </si>
  <si>
    <t>North Norfolk</t>
  </si>
  <si>
    <t>R605</t>
  </si>
  <si>
    <t>E0104</t>
  </si>
  <si>
    <t>E06000024</t>
  </si>
  <si>
    <t>North Somerset</t>
  </si>
  <si>
    <t>R355</t>
  </si>
  <si>
    <t>E4503</t>
  </si>
  <si>
    <t>E08000022</t>
  </si>
  <si>
    <t>North Tyneside</t>
  </si>
  <si>
    <t>R280</t>
  </si>
  <si>
    <t>E3731</t>
  </si>
  <si>
    <t>E07000218</t>
  </si>
  <si>
    <t>North Warwickshire</t>
  </si>
  <si>
    <t>R191</t>
  </si>
  <si>
    <t>E2437</t>
  </si>
  <si>
    <t>E07000134</t>
  </si>
  <si>
    <t>North West Leicestershire</t>
  </si>
  <si>
    <t>R618</t>
  </si>
  <si>
    <t>E2721</t>
  </si>
  <si>
    <t>E10000023</t>
  </si>
  <si>
    <t>North Yorkshire</t>
  </si>
  <si>
    <t>R932F</t>
  </si>
  <si>
    <t>E6127</t>
  </si>
  <si>
    <t>E31000027</t>
  </si>
  <si>
    <t>North Yorkshire Police, Fire and Crime Commissioner</t>
  </si>
  <si>
    <t>R212</t>
  </si>
  <si>
    <t>E2835</t>
  </si>
  <si>
    <t>E07000154</t>
  </si>
  <si>
    <t>Northampton</t>
  </si>
  <si>
    <t>R430</t>
  </si>
  <si>
    <t>E2820</t>
  </si>
  <si>
    <t>E10000021</t>
  </si>
  <si>
    <t>Northamptonshire</t>
  </si>
  <si>
    <t>R930F</t>
  </si>
  <si>
    <t>E6128</t>
  </si>
  <si>
    <t>E31000028</t>
  </si>
  <si>
    <t>Northamptonshire Police, Fire and Crime Commissioner</t>
  </si>
  <si>
    <t>R674</t>
  </si>
  <si>
    <t>E2901</t>
  </si>
  <si>
    <t>E06000057</t>
  </si>
  <si>
    <t>Northumberland</t>
  </si>
  <si>
    <t>R205</t>
  </si>
  <si>
    <t>E2636</t>
  </si>
  <si>
    <t>E07000148</t>
  </si>
  <si>
    <t>Norwich</t>
  </si>
  <si>
    <t>R661</t>
  </si>
  <si>
    <t>E3001</t>
  </si>
  <si>
    <t>E06000018</t>
  </si>
  <si>
    <t>Nottingham</t>
  </si>
  <si>
    <t>R669</t>
  </si>
  <si>
    <t>E3021</t>
  </si>
  <si>
    <t>E10000024</t>
  </si>
  <si>
    <t>Nottinghamshire</t>
  </si>
  <si>
    <t>R972</t>
  </si>
  <si>
    <t>E6130</t>
  </si>
  <si>
    <t>E31000030</t>
  </si>
  <si>
    <t>Nottinghamshire Fire</t>
  </si>
  <si>
    <t>R281</t>
  </si>
  <si>
    <t>E3732</t>
  </si>
  <si>
    <t>E07000219</t>
  </si>
  <si>
    <t>Nuneaton And Bedworth</t>
  </si>
  <si>
    <t>R192</t>
  </si>
  <si>
    <t>E2438</t>
  </si>
  <si>
    <t>E07000135</t>
  </si>
  <si>
    <t>Oadby And Wigston</t>
  </si>
  <si>
    <t>R337</t>
  </si>
  <si>
    <t>E4204</t>
  </si>
  <si>
    <t>E08000004</t>
  </si>
  <si>
    <t>Oldham</t>
  </si>
  <si>
    <t>R238</t>
  </si>
  <si>
    <t>E3132</t>
  </si>
  <si>
    <t>E07000178</t>
  </si>
  <si>
    <t>Oxford</t>
  </si>
  <si>
    <t>R434</t>
  </si>
  <si>
    <t>E3120</t>
  </si>
  <si>
    <t>E10000025</t>
  </si>
  <si>
    <t>Oxfordshire</t>
  </si>
  <si>
    <t>R178</t>
  </si>
  <si>
    <t>E2338</t>
  </si>
  <si>
    <t>E07000122</t>
  </si>
  <si>
    <t>Pendle</t>
  </si>
  <si>
    <t>R649</t>
  </si>
  <si>
    <t>E0501</t>
  </si>
  <si>
    <t>E06000031</t>
  </si>
  <si>
    <t>Peterborough</t>
  </si>
  <si>
    <t>R652</t>
  </si>
  <si>
    <t>E1101</t>
  </si>
  <si>
    <t>E06000026</t>
  </si>
  <si>
    <t>Plymouth</t>
  </si>
  <si>
    <t>R626</t>
  </si>
  <si>
    <t>E1701</t>
  </si>
  <si>
    <t>E06000044</t>
  </si>
  <si>
    <t>Portsmouth</t>
  </si>
  <si>
    <t>R179</t>
  </si>
  <si>
    <t>E2339</t>
  </si>
  <si>
    <t>E07000123</t>
  </si>
  <si>
    <t>Preston</t>
  </si>
  <si>
    <t>R644</t>
  </si>
  <si>
    <t>E0303</t>
  </si>
  <si>
    <t>E06000038</t>
  </si>
  <si>
    <t>Reading</t>
  </si>
  <si>
    <t>R399</t>
  </si>
  <si>
    <t>E5046</t>
  </si>
  <si>
    <t>E09000026</t>
  </si>
  <si>
    <t>Redbridge</t>
  </si>
  <si>
    <t>R608</t>
  </si>
  <si>
    <t>E0703</t>
  </si>
  <si>
    <t>E06000003</t>
  </si>
  <si>
    <t>Redcar And Cleveland</t>
  </si>
  <si>
    <t>R131</t>
  </si>
  <si>
    <t>E1835</t>
  </si>
  <si>
    <t>E07000236</t>
  </si>
  <si>
    <t>Redditch</t>
  </si>
  <si>
    <t>R273</t>
  </si>
  <si>
    <t>E3635</t>
  </si>
  <si>
    <t>E07000211</t>
  </si>
  <si>
    <t>Reigate And Banstead</t>
  </si>
  <si>
    <t>R180</t>
  </si>
  <si>
    <t>E2340</t>
  </si>
  <si>
    <t>E07000124</t>
  </si>
  <si>
    <t>Ribble Valley</t>
  </si>
  <si>
    <t>R400</t>
  </si>
  <si>
    <t>E5047</t>
  </si>
  <si>
    <t>E09000027</t>
  </si>
  <si>
    <t>Richmond upon Thames</t>
  </si>
  <si>
    <t>R224</t>
  </si>
  <si>
    <t>E2734</t>
  </si>
  <si>
    <t>E07000166</t>
  </si>
  <si>
    <t>Richmondshire</t>
  </si>
  <si>
    <t>R338</t>
  </si>
  <si>
    <t>E4205</t>
  </si>
  <si>
    <t>E08000005</t>
  </si>
  <si>
    <t>Rochdale</t>
  </si>
  <si>
    <t>R103</t>
  </si>
  <si>
    <t>E1540</t>
  </si>
  <si>
    <t>E07000075</t>
  </si>
  <si>
    <t>Rochford</t>
  </si>
  <si>
    <t>R181</t>
  </si>
  <si>
    <t>E2341</t>
  </si>
  <si>
    <t>E07000125</t>
  </si>
  <si>
    <t>Rossendale</t>
  </si>
  <si>
    <t>R92</t>
  </si>
  <si>
    <t>E1436</t>
  </si>
  <si>
    <t>E07000064</t>
  </si>
  <si>
    <t>Rother</t>
  </si>
  <si>
    <t>R351</t>
  </si>
  <si>
    <t>E4403</t>
  </si>
  <si>
    <t>E08000018</t>
  </si>
  <si>
    <t>Rotherham</t>
  </si>
  <si>
    <t>R282</t>
  </si>
  <si>
    <t>E3733</t>
  </si>
  <si>
    <t>E07000220</t>
  </si>
  <si>
    <t>Rugby</t>
  </si>
  <si>
    <t>R274</t>
  </si>
  <si>
    <t>E3636</t>
  </si>
  <si>
    <t>E07000212</t>
  </si>
  <si>
    <t>Runnymede</t>
  </si>
  <si>
    <t>R236</t>
  </si>
  <si>
    <t>E3038</t>
  </si>
  <si>
    <t>E07000176</t>
  </si>
  <si>
    <t>Rushcliffe</t>
  </si>
  <si>
    <t>R123</t>
  </si>
  <si>
    <t>E1740</t>
  </si>
  <si>
    <t>E07000092</t>
  </si>
  <si>
    <t>Rushmoor</t>
  </si>
  <si>
    <t>R629</t>
  </si>
  <si>
    <t>E2402</t>
  </si>
  <si>
    <t>E06000017</t>
  </si>
  <si>
    <t>Rutland</t>
  </si>
  <si>
    <t>R615</t>
  </si>
  <si>
    <t>E2755</t>
  </si>
  <si>
    <t>E07000167</t>
  </si>
  <si>
    <t>Ryedale</t>
  </si>
  <si>
    <t>R339</t>
  </si>
  <si>
    <t>E4206</t>
  </si>
  <si>
    <t>E08000006</t>
  </si>
  <si>
    <t>Salford</t>
  </si>
  <si>
    <t>R361</t>
  </si>
  <si>
    <t>E4604</t>
  </si>
  <si>
    <t>E08000028</t>
  </si>
  <si>
    <t>Sandwell</t>
  </si>
  <si>
    <t>R226</t>
  </si>
  <si>
    <t>E2736</t>
  </si>
  <si>
    <t>E07000168</t>
  </si>
  <si>
    <t>Scarborough</t>
  </si>
  <si>
    <t>R249</t>
  </si>
  <si>
    <t>E3332</t>
  </si>
  <si>
    <t>E07000188</t>
  </si>
  <si>
    <t>Sedgemoor</t>
  </si>
  <si>
    <t>R347</t>
  </si>
  <si>
    <t>E4304</t>
  </si>
  <si>
    <t>E08000014</t>
  </si>
  <si>
    <t>Sefton</t>
  </si>
  <si>
    <t>R616</t>
  </si>
  <si>
    <t>E2757</t>
  </si>
  <si>
    <t>E07000169</t>
  </si>
  <si>
    <t>Selby</t>
  </si>
  <si>
    <t>R165</t>
  </si>
  <si>
    <t>E2239</t>
  </si>
  <si>
    <t>E07000111</t>
  </si>
  <si>
    <t>Sevenoaks</t>
  </si>
  <si>
    <t>R352</t>
  </si>
  <si>
    <t>E4404</t>
  </si>
  <si>
    <t>E08000019</t>
  </si>
  <si>
    <t>Sheffield</t>
  </si>
  <si>
    <t>R675</t>
  </si>
  <si>
    <t>E3202</t>
  </si>
  <si>
    <t>E06000051</t>
  </si>
  <si>
    <t>Shropshire</t>
  </si>
  <si>
    <t>R973</t>
  </si>
  <si>
    <t>E6132</t>
  </si>
  <si>
    <t>E31000032</t>
  </si>
  <si>
    <t>Shropshire Fire</t>
  </si>
  <si>
    <t>R645</t>
  </si>
  <si>
    <t>E0304</t>
  </si>
  <si>
    <t>E06000039</t>
  </si>
  <si>
    <t>Slough</t>
  </si>
  <si>
    <t>R362</t>
  </si>
  <si>
    <t>E4605</t>
  </si>
  <si>
    <t>E08000029</t>
  </si>
  <si>
    <t>Solihull</t>
  </si>
  <si>
    <t>R436</t>
  </si>
  <si>
    <t>E3320</t>
  </si>
  <si>
    <t>E10000027</t>
  </si>
  <si>
    <t>Somerset</t>
  </si>
  <si>
    <t>R692</t>
  </si>
  <si>
    <t>E3336</t>
  </si>
  <si>
    <t>E07000246</t>
  </si>
  <si>
    <t>Somerset West and Taunton</t>
  </si>
  <si>
    <t>R27</t>
  </si>
  <si>
    <t>E0536</t>
  </si>
  <si>
    <t>E07000012</t>
  </si>
  <si>
    <t>South Cambridgeshire</t>
  </si>
  <si>
    <t>R59</t>
  </si>
  <si>
    <t>E1039</t>
  </si>
  <si>
    <t>E07000039</t>
  </si>
  <si>
    <t>South Derbyshire</t>
  </si>
  <si>
    <t>R604</t>
  </si>
  <si>
    <t>E0103</t>
  </si>
  <si>
    <t>E06000025</t>
  </si>
  <si>
    <t>South Gloucestershire</t>
  </si>
  <si>
    <t>R65</t>
  </si>
  <si>
    <t>E1136</t>
  </si>
  <si>
    <t>E07000044</t>
  </si>
  <si>
    <t>South Hams</t>
  </si>
  <si>
    <t>R198</t>
  </si>
  <si>
    <t>E2535</t>
  </si>
  <si>
    <t>E07000140</t>
  </si>
  <si>
    <t>South Holland</t>
  </si>
  <si>
    <t>R199</t>
  </si>
  <si>
    <t>E2536</t>
  </si>
  <si>
    <t>E07000141</t>
  </si>
  <si>
    <t>South Kesteven</t>
  </si>
  <si>
    <t>R51</t>
  </si>
  <si>
    <t>E0936</t>
  </si>
  <si>
    <t>E07000031</t>
  </si>
  <si>
    <t>South Lakeland</t>
  </si>
  <si>
    <t>R206</t>
  </si>
  <si>
    <t>E2637</t>
  </si>
  <si>
    <t>E07000149</t>
  </si>
  <si>
    <t>South Norfolk</t>
  </si>
  <si>
    <t>R213</t>
  </si>
  <si>
    <t>E2836</t>
  </si>
  <si>
    <t>E07000155</t>
  </si>
  <si>
    <t>South Northamptonshire</t>
  </si>
  <si>
    <t>R239</t>
  </si>
  <si>
    <t>E3133</t>
  </si>
  <si>
    <t>E07000179</t>
  </si>
  <si>
    <t>South Oxfordshire</t>
  </si>
  <si>
    <t>R182</t>
  </si>
  <si>
    <t>E2342</t>
  </si>
  <si>
    <t>E07000126</t>
  </si>
  <si>
    <t>South Ribble</t>
  </si>
  <si>
    <t>R252</t>
  </si>
  <si>
    <t>E3334</t>
  </si>
  <si>
    <t>E07000189</t>
  </si>
  <si>
    <t>South Somerset</t>
  </si>
  <si>
    <t>R257</t>
  </si>
  <si>
    <t>E3435</t>
  </si>
  <si>
    <t>E07000196</t>
  </si>
  <si>
    <t>South Staffordshire</t>
  </si>
  <si>
    <t>R356</t>
  </si>
  <si>
    <t>E4504</t>
  </si>
  <si>
    <t>E08000023</t>
  </si>
  <si>
    <t>South Tyneside</t>
  </si>
  <si>
    <t>R303</t>
  </si>
  <si>
    <t>E6144</t>
  </si>
  <si>
    <t>E31000042</t>
  </si>
  <si>
    <t>South Yorkshire Fire</t>
  </si>
  <si>
    <t>R627</t>
  </si>
  <si>
    <t>E1702</t>
  </si>
  <si>
    <t>E06000045</t>
  </si>
  <si>
    <t>Southampton</t>
  </si>
  <si>
    <t>R654</t>
  </si>
  <si>
    <t>E1501</t>
  </si>
  <si>
    <t>E06000033</t>
  </si>
  <si>
    <t>Southend-on-Sea</t>
  </si>
  <si>
    <t>R379</t>
  </si>
  <si>
    <t>E5019</t>
  </si>
  <si>
    <t>E09000028</t>
  </si>
  <si>
    <t>Southwark</t>
  </si>
  <si>
    <t>R275</t>
  </si>
  <si>
    <t>E3637</t>
  </si>
  <si>
    <t>E07000213</t>
  </si>
  <si>
    <t>Spelthorne</t>
  </si>
  <si>
    <t>R141</t>
  </si>
  <si>
    <t>E1936</t>
  </si>
  <si>
    <t>E07000240</t>
  </si>
  <si>
    <t>St Albans</t>
  </si>
  <si>
    <t>R346</t>
  </si>
  <si>
    <t>E4303</t>
  </si>
  <si>
    <t>E08000013</t>
  </si>
  <si>
    <t>St. Helens</t>
  </si>
  <si>
    <t>R258</t>
  </si>
  <si>
    <t>E3436</t>
  </si>
  <si>
    <t>E07000197</t>
  </si>
  <si>
    <t>Stafford</t>
  </si>
  <si>
    <t>R640</t>
  </si>
  <si>
    <t>E3421</t>
  </si>
  <si>
    <t>E10000028</t>
  </si>
  <si>
    <t>Staffordshire</t>
  </si>
  <si>
    <t>R937F</t>
  </si>
  <si>
    <t>E6134</t>
  </si>
  <si>
    <t>E31000033</t>
  </si>
  <si>
    <t>Staffordshire Police, Fire and Crime Commissioner</t>
  </si>
  <si>
    <t>R259</t>
  </si>
  <si>
    <t>E3437</t>
  </si>
  <si>
    <t>E07000198</t>
  </si>
  <si>
    <t>Staffordshire Moorlands</t>
  </si>
  <si>
    <t>R142</t>
  </si>
  <si>
    <t>E1937</t>
  </si>
  <si>
    <t>E07000243</t>
  </si>
  <si>
    <t>Stevenage</t>
  </si>
  <si>
    <t>R340</t>
  </si>
  <si>
    <t>E4207</t>
  </si>
  <si>
    <t>E08000007</t>
  </si>
  <si>
    <t>Stockport</t>
  </si>
  <si>
    <t>R609</t>
  </si>
  <si>
    <t>E0704</t>
  </si>
  <si>
    <t>E06000004</t>
  </si>
  <si>
    <t>Stockton-on-Tees</t>
  </si>
  <si>
    <t>R630</t>
  </si>
  <si>
    <t>E3401</t>
  </si>
  <si>
    <t>E06000021</t>
  </si>
  <si>
    <t>Stoke-on-Trent</t>
  </si>
  <si>
    <t>R283</t>
  </si>
  <si>
    <t>E3734</t>
  </si>
  <si>
    <t>E07000221</t>
  </si>
  <si>
    <t>Stratford-on-Avon</t>
  </si>
  <si>
    <t>R112</t>
  </si>
  <si>
    <t>E1635</t>
  </si>
  <si>
    <t>E07000082</t>
  </si>
  <si>
    <t>Stroud</t>
  </si>
  <si>
    <t>R438</t>
  </si>
  <si>
    <t>E3520</t>
  </si>
  <si>
    <t>E10000029</t>
  </si>
  <si>
    <t>Suffolk</t>
  </si>
  <si>
    <t>R357</t>
  </si>
  <si>
    <t>E4505</t>
  </si>
  <si>
    <t>E08000024</t>
  </si>
  <si>
    <t>Sunderland</t>
  </si>
  <si>
    <t>R439</t>
  </si>
  <si>
    <t>E3620</t>
  </si>
  <si>
    <t>E10000030</t>
  </si>
  <si>
    <t>Surrey</t>
  </si>
  <si>
    <t>R276</t>
  </si>
  <si>
    <t>E3638</t>
  </si>
  <si>
    <t>E07000214</t>
  </si>
  <si>
    <t>Surrey Heath</t>
  </si>
  <si>
    <t>R401</t>
  </si>
  <si>
    <t>E5048</t>
  </si>
  <si>
    <t>E09000029</t>
  </si>
  <si>
    <t>Sutton</t>
  </si>
  <si>
    <t>R167</t>
  </si>
  <si>
    <t>E2241</t>
  </si>
  <si>
    <t>E07000113</t>
  </si>
  <si>
    <t>Swale</t>
  </si>
  <si>
    <t>R631</t>
  </si>
  <si>
    <t>E3901</t>
  </si>
  <si>
    <t>E06000030</t>
  </si>
  <si>
    <t>Swindon</t>
  </si>
  <si>
    <t>R341</t>
  </si>
  <si>
    <t>E4208</t>
  </si>
  <si>
    <t>E08000008</t>
  </si>
  <si>
    <t>Tameside</t>
  </si>
  <si>
    <t>R261</t>
  </si>
  <si>
    <t>E3439</t>
  </si>
  <si>
    <t>E07000199</t>
  </si>
  <si>
    <t>Tamworth</t>
  </si>
  <si>
    <t>R277</t>
  </si>
  <si>
    <t>E3639</t>
  </si>
  <si>
    <t>E07000215</t>
  </si>
  <si>
    <t>Tandridge</t>
  </si>
  <si>
    <t>R66</t>
  </si>
  <si>
    <t>E1137</t>
  </si>
  <si>
    <t>E07000045</t>
  </si>
  <si>
    <t>Teignbridge</t>
  </si>
  <si>
    <t>R662</t>
  </si>
  <si>
    <t>E3201</t>
  </si>
  <si>
    <t>E06000020</t>
  </si>
  <si>
    <t>Telford And Wrekin</t>
  </si>
  <si>
    <t>R105</t>
  </si>
  <si>
    <t>E1542</t>
  </si>
  <si>
    <t>E07000076</t>
  </si>
  <si>
    <t>Tendring</t>
  </si>
  <si>
    <t>R125</t>
  </si>
  <si>
    <t>E1742</t>
  </si>
  <si>
    <t>E07000093</t>
  </si>
  <si>
    <t>Test Valley</t>
  </si>
  <si>
    <t>R113</t>
  </si>
  <si>
    <t>E1636</t>
  </si>
  <si>
    <t>E07000083</t>
  </si>
  <si>
    <t>Tewkesbury</t>
  </si>
  <si>
    <t>R168</t>
  </si>
  <si>
    <t>E2242</t>
  </si>
  <si>
    <t>E07000114</t>
  </si>
  <si>
    <t>Thanet</t>
  </si>
  <si>
    <t>R143</t>
  </si>
  <si>
    <t>E1938</t>
  </si>
  <si>
    <t>E07000102</t>
  </si>
  <si>
    <t>Three Rivers</t>
  </si>
  <si>
    <t>R655</t>
  </si>
  <si>
    <t>E1502</t>
  </si>
  <si>
    <t>E06000034</t>
  </si>
  <si>
    <t>Thurrock</t>
  </si>
  <si>
    <t>R169</t>
  </si>
  <si>
    <t>E2243</t>
  </si>
  <si>
    <t>E07000115</t>
  </si>
  <si>
    <t>Tonbridge And Malling</t>
  </si>
  <si>
    <t>R653</t>
  </si>
  <si>
    <t>E1102</t>
  </si>
  <si>
    <t>E06000027</t>
  </si>
  <si>
    <t>Torbay</t>
  </si>
  <si>
    <t>R69</t>
  </si>
  <si>
    <t>E1139</t>
  </si>
  <si>
    <t>E07000046</t>
  </si>
  <si>
    <t>Torridge</t>
  </si>
  <si>
    <t>R380</t>
  </si>
  <si>
    <t>E5020</t>
  </si>
  <si>
    <t>E09000030</t>
  </si>
  <si>
    <t>Tower Hamlets</t>
  </si>
  <si>
    <t>R342</t>
  </si>
  <si>
    <t>E4209</t>
  </si>
  <si>
    <t>E08000009</t>
  </si>
  <si>
    <t>Trafford</t>
  </si>
  <si>
    <t>R170</t>
  </si>
  <si>
    <t>E2244</t>
  </si>
  <si>
    <t>E07000116</t>
  </si>
  <si>
    <t>Tunbridge Wells</t>
  </si>
  <si>
    <t>R304</t>
  </si>
  <si>
    <t>E6145</t>
  </si>
  <si>
    <t>E31000043</t>
  </si>
  <si>
    <t>Tyne and Wear Fire</t>
  </si>
  <si>
    <t>R107</t>
  </si>
  <si>
    <t>E1544</t>
  </si>
  <si>
    <t>E07000077</t>
  </si>
  <si>
    <t>Uttlesford</t>
  </si>
  <si>
    <t>R240</t>
  </si>
  <si>
    <t>E3134</t>
  </si>
  <si>
    <t>E07000180</t>
  </si>
  <si>
    <t>Vale of White Horse</t>
  </si>
  <si>
    <t>R369</t>
  </si>
  <si>
    <t>E4705</t>
  </si>
  <si>
    <t>E08000036</t>
  </si>
  <si>
    <t>Wakefield</t>
  </si>
  <si>
    <t>R363</t>
  </si>
  <si>
    <t>E4606</t>
  </si>
  <si>
    <t>E08000030</t>
  </si>
  <si>
    <t>Walsall</t>
  </si>
  <si>
    <t>R402</t>
  </si>
  <si>
    <t>E5049</t>
  </si>
  <si>
    <t>E09000031</t>
  </si>
  <si>
    <t>Waltham Forest</t>
  </si>
  <si>
    <t>R381</t>
  </si>
  <si>
    <t>E5021</t>
  </si>
  <si>
    <t>E09000032</t>
  </si>
  <si>
    <t>Wandsworth</t>
  </si>
  <si>
    <t>R651</t>
  </si>
  <si>
    <t>E0602</t>
  </si>
  <si>
    <t>E06000007</t>
  </si>
  <si>
    <t>Warrington</t>
  </si>
  <si>
    <t>R284</t>
  </si>
  <si>
    <t>E3735</t>
  </si>
  <si>
    <t>E07000222</t>
  </si>
  <si>
    <t>Warwick</t>
  </si>
  <si>
    <t>R440</t>
  </si>
  <si>
    <t>E3720</t>
  </si>
  <si>
    <t>E10000031</t>
  </si>
  <si>
    <t>Warwickshire</t>
  </si>
  <si>
    <t>R144</t>
  </si>
  <si>
    <t>E1939</t>
  </si>
  <si>
    <t>E07000103</t>
  </si>
  <si>
    <t>Watford</t>
  </si>
  <si>
    <t>R278</t>
  </si>
  <si>
    <t>E3640</t>
  </si>
  <si>
    <t>E07000216</t>
  </si>
  <si>
    <t>Waverley</t>
  </si>
  <si>
    <t>R93</t>
  </si>
  <si>
    <t>E1437</t>
  </si>
  <si>
    <t>E07000065</t>
  </si>
  <si>
    <t>Wealden</t>
  </si>
  <si>
    <t>R214</t>
  </si>
  <si>
    <t>E2837</t>
  </si>
  <si>
    <t>E07000156</t>
  </si>
  <si>
    <t>Wellingborough</t>
  </si>
  <si>
    <t>R145</t>
  </si>
  <si>
    <t>E1940</t>
  </si>
  <si>
    <t>E07000241</t>
  </si>
  <si>
    <t>Welwyn Hatfield</t>
  </si>
  <si>
    <t>R643</t>
  </si>
  <si>
    <t>E0302</t>
  </si>
  <si>
    <t>E06000037</t>
  </si>
  <si>
    <t>West Berkshire</t>
  </si>
  <si>
    <t>R70</t>
  </si>
  <si>
    <t>E1140</t>
  </si>
  <si>
    <t>E07000047</t>
  </si>
  <si>
    <t>West Devon</t>
  </si>
  <si>
    <t>R183</t>
  </si>
  <si>
    <t>E2343</t>
  </si>
  <si>
    <t>E07000127</t>
  </si>
  <si>
    <t>West Lancashire</t>
  </si>
  <si>
    <t>R200</t>
  </si>
  <si>
    <t>E2537</t>
  </si>
  <si>
    <t>E07000142</t>
  </si>
  <si>
    <t>West Lindsey</t>
  </si>
  <si>
    <t>R305</t>
  </si>
  <si>
    <t>E6146</t>
  </si>
  <si>
    <t>E31000044</t>
  </si>
  <si>
    <t>West Midlands Fire</t>
  </si>
  <si>
    <t>R241</t>
  </si>
  <si>
    <t>E3135</t>
  </si>
  <si>
    <t>E07000181</t>
  </si>
  <si>
    <t>West Oxfordshire</t>
  </si>
  <si>
    <t>R691</t>
  </si>
  <si>
    <t>E3539</t>
  </si>
  <si>
    <t>E07000245</t>
  </si>
  <si>
    <t>West Suffolk</t>
  </si>
  <si>
    <t>R441</t>
  </si>
  <si>
    <t>E3820</t>
  </si>
  <si>
    <t>E10000032</t>
  </si>
  <si>
    <t>West Sussex</t>
  </si>
  <si>
    <t>R306</t>
  </si>
  <si>
    <t>E6147</t>
  </si>
  <si>
    <t>E31000045</t>
  </si>
  <si>
    <t>West Yorkshire Fire</t>
  </si>
  <si>
    <t>R382</t>
  </si>
  <si>
    <t>E5022</t>
  </si>
  <si>
    <t>E09000033</t>
  </si>
  <si>
    <t>Westminster</t>
  </si>
  <si>
    <t>R343</t>
  </si>
  <si>
    <t>E4210</t>
  </si>
  <si>
    <t>E08000010</t>
  </si>
  <si>
    <t>Wigan</t>
  </si>
  <si>
    <t>R676</t>
  </si>
  <si>
    <t>E3902</t>
  </si>
  <si>
    <t>E06000054</t>
  </si>
  <si>
    <t>Wiltshire</t>
  </si>
  <si>
    <t>R126</t>
  </si>
  <si>
    <t>E1743</t>
  </si>
  <si>
    <t>E07000094</t>
  </si>
  <si>
    <t>Winchester</t>
  </si>
  <si>
    <t>R646</t>
  </si>
  <si>
    <t>E0305</t>
  </si>
  <si>
    <t>E06000040</t>
  </si>
  <si>
    <t>Windsor And Maidenhead</t>
  </si>
  <si>
    <t>R348</t>
  </si>
  <si>
    <t>E4305</t>
  </si>
  <si>
    <t>E08000015</t>
  </si>
  <si>
    <t>Wirral</t>
  </si>
  <si>
    <t>R279</t>
  </si>
  <si>
    <t>E3641</t>
  </si>
  <si>
    <t>E07000217</t>
  </si>
  <si>
    <t>Woking</t>
  </si>
  <si>
    <t>R647</t>
  </si>
  <si>
    <t>E0306</t>
  </si>
  <si>
    <t>E06000041</t>
  </si>
  <si>
    <t>Wokingham</t>
  </si>
  <si>
    <t>R364</t>
  </si>
  <si>
    <t>E4607</t>
  </si>
  <si>
    <t>E08000031</t>
  </si>
  <si>
    <t>Wolverhampton</t>
  </si>
  <si>
    <t>R133</t>
  </si>
  <si>
    <t>E1837</t>
  </si>
  <si>
    <t>E07000237</t>
  </si>
  <si>
    <t>Worcester</t>
  </si>
  <si>
    <t>R671</t>
  </si>
  <si>
    <t>E1821</t>
  </si>
  <si>
    <t>E10000034</t>
  </si>
  <si>
    <t>Worcestershire</t>
  </si>
  <si>
    <t>R291</t>
  </si>
  <si>
    <t>E3837</t>
  </si>
  <si>
    <t>E07000229</t>
  </si>
  <si>
    <t>Worthing</t>
  </si>
  <si>
    <t>R134</t>
  </si>
  <si>
    <t>E1838</t>
  </si>
  <si>
    <t>E07000238</t>
  </si>
  <si>
    <t>Wychavon</t>
  </si>
  <si>
    <t>R184</t>
  </si>
  <si>
    <t>E2344</t>
  </si>
  <si>
    <t>E07000128</t>
  </si>
  <si>
    <t>Wyre</t>
  </si>
  <si>
    <t>R135</t>
  </si>
  <si>
    <t>E1839</t>
  </si>
  <si>
    <t>E07000239</t>
  </si>
  <si>
    <t>Wyre Forest</t>
  </si>
  <si>
    <t>R617</t>
  </si>
  <si>
    <t>E2701</t>
  </si>
  <si>
    <t>E06000014</t>
  </si>
  <si>
    <t>York</t>
  </si>
  <si>
    <t>Variable</t>
  </si>
  <si>
    <t>Coefficient/Value</t>
  </si>
  <si>
    <r>
      <t>Per Capita Amount</t>
    </r>
    <r>
      <rPr>
        <vertAlign val="superscript"/>
        <sz val="11"/>
        <color theme="1"/>
        <rFont val="Calibri"/>
        <family val="2"/>
        <scheme val="minor"/>
      </rPr>
      <t>Lower Tier</t>
    </r>
  </si>
  <si>
    <r>
      <t>Deprivation Weight</t>
    </r>
    <r>
      <rPr>
        <vertAlign val="superscript"/>
        <sz val="11"/>
        <color theme="1"/>
        <rFont val="Calibri"/>
        <family val="2"/>
        <scheme val="minor"/>
      </rPr>
      <t>Lower Tier</t>
    </r>
  </si>
  <si>
    <r>
      <t>Per Capita Amount</t>
    </r>
    <r>
      <rPr>
        <vertAlign val="superscript"/>
        <sz val="11"/>
        <color theme="1"/>
        <rFont val="Calibri"/>
        <family val="2"/>
        <scheme val="minor"/>
      </rPr>
      <t>Upper Tier</t>
    </r>
  </si>
  <si>
    <r>
      <t>Deprivation Weight</t>
    </r>
    <r>
      <rPr>
        <vertAlign val="superscript"/>
        <sz val="11"/>
        <color theme="1"/>
        <rFont val="Calibri"/>
        <family val="2"/>
        <scheme val="minor"/>
      </rPr>
      <t>Upper Tier</t>
    </r>
  </si>
  <si>
    <t>Tier Split</t>
  </si>
  <si>
    <t>Population (2020 projections)</t>
  </si>
  <si>
    <t>Average Indices of Multiple Deprivation Score (2019)</t>
  </si>
  <si>
    <t>Upper Tier Area Cost Adjustment</t>
  </si>
  <si>
    <t>Lower Tier Area Cost Adjustment</t>
  </si>
  <si>
    <t xml:space="preserve">Upper Tier Relative Needs Formula </t>
  </si>
  <si>
    <t>Lower Tier Relative Needs Formula</t>
  </si>
  <si>
    <t xml:space="preserve">Covid 19 Relative Needs Formula </t>
  </si>
  <si>
    <t>Barking and Dagenham</t>
  </si>
  <si>
    <t>Basingstoke and Deane</t>
  </si>
  <si>
    <t>Bath and North East Somerset</t>
  </si>
  <si>
    <t>Brighton and Hove</t>
  </si>
  <si>
    <t>Epsom and Ewell</t>
  </si>
  <si>
    <t>Hammersmith and Fulham</t>
  </si>
  <si>
    <t>Hinckley and Bosworth</t>
  </si>
  <si>
    <t>Isles of Scilly</t>
  </si>
  <si>
    <t>Kensington and Chelsea</t>
  </si>
  <si>
    <t>King's Lynn and West Norfolk</t>
  </si>
  <si>
    <t>Newark and Sherwood</t>
  </si>
  <si>
    <t>Nuneaton and Bedworth</t>
  </si>
  <si>
    <t>Oadby and Wigston</t>
  </si>
  <si>
    <t>Redcar and Cleveland</t>
  </si>
  <si>
    <t>Reigate and Banstead</t>
  </si>
  <si>
    <t>Telford and Wrekin</t>
  </si>
  <si>
    <t>Tonbridge and Malling</t>
  </si>
  <si>
    <t>Windsor and Maidenhead</t>
  </si>
  <si>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£6m will be distributed separately for Unaccompanied Asylum Seeking Children (UASC).</t>
    </r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</si>
  <si>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The Isles of Scilly have been allocated a per capita share of funding for tranche 3 as the data is not available to calculate their allocation using the general approach. </t>
    </r>
  </si>
  <si>
    <t>Local Authority</t>
  </si>
  <si>
    <t>Per Capita Amounts, Deprivation Weights and the Tier Split</t>
  </si>
  <si>
    <t>Fourth Tranche of Covid-19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</si>
</sst>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"/>
    <numFmt numFmtId="165" formatCode="0.000"/>
    <numFmt numFmtId="166" formatCode="0.0000000000"/>
    <numFmt numFmtId="167" formatCode="0.0000000000000"/>
    <numFmt numFmtId="168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/>
    <xf numFmtId="164" fontId="2" fillId="0" borderId="4" xfId="0" applyNumberFormat="1" applyFont="1" applyBorder="1"/>
    <xf numFmtId="164" fontId="2" fillId="0" borderId="0" xfId="0" applyNumberFormat="1" applyFont="1"/>
    <xf numFmtId="164" fontId="2" fillId="0" borderId="5" xfId="0" applyNumberFormat="1" applyFont="1" applyBorder="1"/>
    <xf numFmtId="0" fontId="1" fillId="0" borderId="6" xfId="1" applyFon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0" fontId="1" fillId="0" borderId="7" xfId="1" applyFont="1" applyBorder="1"/>
    <xf numFmtId="0" fontId="0" fillId="0" borderId="8" xfId="0" applyBorder="1"/>
    <xf numFmtId="164" fontId="0" fillId="0" borderId="9" xfId="0" applyNumberFormat="1" applyBorder="1"/>
    <xf numFmtId="164" fontId="0" fillId="0" borderId="8" xfId="0" applyNumberFormat="1" applyBorder="1"/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2" fillId="0" borderId="0" xfId="0" applyFont="1" applyAlignment="1">
      <alignment wrapText="1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3" xfId="0" applyNumberFormat="1" applyBorder="1" applyAlignment="1">
      <alignment horizontal="right" vertical="center" wrapText="1"/>
    </xf>
    <xf numFmtId="3" fontId="2" fillId="0" borderId="0" xfId="0" applyNumberFormat="1" applyFont="1"/>
    <xf numFmtId="168" fontId="0" fillId="0" borderId="0" xfId="0" applyNumberFormat="1"/>
    <xf numFmtId="168" fontId="0" fillId="0" borderId="8" xfId="0" applyNumberFormat="1" applyBorder="1"/>
  </cellXfs>
  <cellStyles count="2">
    <cellStyle name="Normal" xfId="0" builtinId="0"/>
    <cellStyle name="Normal 56" xfId="1" xr:uid="{FD9E6BCF-6F21-4936-86C4-99EFC2FFB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100013</xdr:colOff>
          <xdr:row>0</xdr:row>
          <xdr:rowOff>176213</xdr:rowOff>
        </xdr:from>
        <xdr:to>
          <xdr:col>12</xdr:col>
          <xdr:colOff>538163</xdr:colOff>
          <xdr:row>49</xdr:row>
          <xdr:rowOff>157163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12</xdr:col>
          <xdr:colOff>452438</xdr:colOff>
          <xdr:row>79</xdr:row>
          <xdr:rowOff>80963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223838</xdr:colOff>
          <xdr:row>1</xdr:row>
          <xdr:rowOff>61913</xdr:rowOff>
        </xdr:from>
        <xdr:to>
          <xdr:col>14</xdr:col>
          <xdr:colOff>414338</xdr:colOff>
          <xdr:row>49</xdr:row>
          <xdr:rowOff>90488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MON\99I2K\Group3\forecast\Pre%20Budget%20Reports\PBR%202006\Summer%20changes\CTPBR06L_orig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sisdata7\homedirs\Program%20Files\FileNET\IDM\Cache\2003012410152300001\all%20the%20char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gf1live.virago.internal.dtlr.gov.uk\flgr\COMMON\99I2K\Group3\forecast\Pre%20Budget%20Reports\PBR%202006\Summer%20changes\CTPBR06L_orig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PROF99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kyv\CheckOut\Long-term%20model%202009%7bdb5-doc3966101-ma1-mi14%7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UK99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indows\temp\PROF99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enevij\Local%20Settings\Temporary%20Internet%20Files\OLK6D\FertAssCha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dn.budgetresponsibility.independent.gov.uk/forecast/hist20/CHSPD1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nnetapp01\ASDDATA\MP\SWAUP2\Demography\BWRM5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M\Forecast\Bud05\PostBudget05_reconcil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dn.budgetresponsibility.independent.gov.uk/forecast/hist20/HIS19FI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udgetresponsibility.org.uk/WINDOWS/TEMP/PD/PD10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search-camb\mresearch\RPW\Winter%2004-05\Margins\MRGWinter04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puts"/>
      <sheetName val="Determinant analysis"/>
      <sheetName val="Model output"/>
      <sheetName val="CTA output"/>
      <sheetName val="Model growth rates"/>
      <sheetName val="HIC Total"/>
      <sheetName val="FIN Total"/>
      <sheetName val="Main calcs"/>
      <sheetName val="Summary"/>
      <sheetName val="Diagnostics"/>
      <sheetName val="CT on gains"/>
      <sheetName val="A9 summary"/>
      <sheetName val="GR regressions"/>
      <sheetName val="L-P regressions"/>
      <sheetName val="Chart 3.11"/>
      <sheetName val="Exec Summary"/>
      <sheetName val="Sheet2"/>
      <sheetName val="Model_inputs"/>
      <sheetName val="Determinant_analysis"/>
      <sheetName val="Model_output"/>
      <sheetName val="CTA_output"/>
      <sheetName val="Model_growth_rates"/>
      <sheetName val="HIC_Total"/>
      <sheetName val="FIN_Total"/>
      <sheetName val="Main_calcs"/>
      <sheetName val="CT_on_gains"/>
      <sheetName val="A9_summary"/>
      <sheetName val="GR_regressions"/>
      <sheetName val="L-P_regressions"/>
      <sheetName val="Chart_3_11"/>
      <sheetName val="Exec_Summary"/>
      <sheetName val="Model_inputs1"/>
      <sheetName val="Determinant_analysis1"/>
      <sheetName val="Model_output1"/>
      <sheetName val="CTA_output1"/>
      <sheetName val="Model_growth_rates1"/>
      <sheetName val="HIC_Total1"/>
      <sheetName val="FIN_Total1"/>
      <sheetName val="Main_calcs1"/>
      <sheetName val="CT_on_gains1"/>
      <sheetName val="A9_summary1"/>
      <sheetName val="GR_regressions1"/>
      <sheetName val="L-P_regressions1"/>
      <sheetName val="Chart_3_111"/>
      <sheetName val="Exec_Summary1"/>
      <sheetName val="Model_inputs2"/>
      <sheetName val="Determinant_analysis2"/>
      <sheetName val="Model_output2"/>
      <sheetName val="CTA_output2"/>
      <sheetName val="Model_growth_rates2"/>
      <sheetName val="HIC_Total2"/>
      <sheetName val="FIN_Total2"/>
      <sheetName val="Main_calcs2"/>
      <sheetName val="CT_on_gains2"/>
      <sheetName val="A9_summary2"/>
      <sheetName val="GR_regressions2"/>
      <sheetName val="L-P_regressions2"/>
      <sheetName val="Chart_3_112"/>
      <sheetName val="Exec_Summary2"/>
      <sheetName val="Big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1"/>
      <sheetName val="Frameworks comparison 2.1 2.2"/>
      <sheetName val="Figures 3.1 3.2"/>
      <sheetName val="Table 3.1"/>
      <sheetName val="3.1 Inflation expectations"/>
      <sheetName val="3.2 Taylor rules"/>
      <sheetName val="3.3 UK Taylor rule"/>
      <sheetName val="Chart 3.4"/>
      <sheetName val="3.5 10 years ahead"/>
      <sheetName val="3.6 M3 growth"/>
      <sheetName val="Box D Red triangle"/>
      <sheetName val="Figure 4.1 UK fiscal fwork"/>
      <sheetName val="Table 4.1"/>
      <sheetName val="Box D table"/>
      <sheetName val="4.1 UK"/>
      <sheetName val="4.3.and 4.4"/>
      <sheetName val="4.5 deficit and interest rate"/>
      <sheetName val="4.6 ten year bonds"/>
      <sheetName val="5.1 share of gdp"/>
      <sheetName val="Sheet1"/>
      <sheetName val="Figure 6.1"/>
      <sheetName val="Table 6.1 Bank Supervisors"/>
      <sheetName val="Figure_1_1"/>
      <sheetName val="Frameworks_comparison_2_1_2_2"/>
      <sheetName val="Figures_3_1_3_2"/>
      <sheetName val="Table_3_1"/>
      <sheetName val="3_1_Inflation_expectations"/>
      <sheetName val="3_2_Taylor_rules"/>
      <sheetName val="3_3_UK_Taylor_rule"/>
      <sheetName val="Chart_3_4"/>
      <sheetName val="3_5_10_years_ahead"/>
      <sheetName val="3_6_M3_growth"/>
      <sheetName val="Box_D_Red_triangle"/>
      <sheetName val="Figure_4_1_UK_fiscal_fwork"/>
      <sheetName val="Table_4_1"/>
      <sheetName val="Box_D_table"/>
      <sheetName val="4_1_UK"/>
      <sheetName val="4_3_and_4_4"/>
      <sheetName val="4_5_deficit_and_interest_rate"/>
      <sheetName val="4_6_ten_year_bonds"/>
      <sheetName val="5_1_share_of_gdp"/>
      <sheetName val="Figure_6_1"/>
      <sheetName val="Table_6_1_Bank_Supervisors"/>
      <sheetName val="Figure_1_11"/>
      <sheetName val="Frameworks_comparison_2_1_2_21"/>
      <sheetName val="Figures_3_1_3_21"/>
      <sheetName val="Table_3_11"/>
      <sheetName val="3_1_Inflation_expectations1"/>
      <sheetName val="3_2_Taylor_rules1"/>
      <sheetName val="3_3_UK_Taylor_rule1"/>
      <sheetName val="Chart_3_41"/>
      <sheetName val="3_5_10_years_ahead1"/>
      <sheetName val="3_6_M3_growth1"/>
      <sheetName val="Box_D_Red_triangle1"/>
      <sheetName val="Figure_4_1_UK_fiscal_fwork1"/>
      <sheetName val="Table_4_11"/>
      <sheetName val="Box_D_table1"/>
      <sheetName val="4_1_UK1"/>
      <sheetName val="4_3_and_4_41"/>
      <sheetName val="4_5_deficit_and_interest_rate1"/>
      <sheetName val="4_6_ten_year_bonds1"/>
      <sheetName val="5_1_share_of_gdp1"/>
      <sheetName val="Figure_6_11"/>
      <sheetName val="Table_6_1_Bank_Supervisors1"/>
      <sheetName val="Figure_1_12"/>
      <sheetName val="Frameworks_comparison_2_1_2_22"/>
      <sheetName val="Figures_3_1_3_22"/>
      <sheetName val="Table_3_12"/>
      <sheetName val="3_1_Inflation_expectations2"/>
      <sheetName val="3_2_Taylor_rules2"/>
      <sheetName val="3_3_UK_Taylor_rule2"/>
      <sheetName val="Chart_3_42"/>
      <sheetName val="3_5_10_years_ahead2"/>
      <sheetName val="3_6_M3_growth2"/>
      <sheetName val="Box_D_Red_triangle2"/>
      <sheetName val="Figure_4_1_UK_fiscal_fwork2"/>
      <sheetName val="Table_4_12"/>
      <sheetName val="Box_D_table2"/>
      <sheetName val="4_1_UK2"/>
      <sheetName val="4_3_and_4_42"/>
      <sheetName val="4_5_deficit_and_interest_rate2"/>
      <sheetName val="4_6_ten_year_bonds2"/>
      <sheetName val="5_1_share_of_gdp2"/>
      <sheetName val="Figure_6_12"/>
      <sheetName val="Table_6_1_Bank_Supervisors2"/>
      <sheetName val="USG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>
            <v>35877</v>
          </cell>
          <cell r="D4">
            <v>33091</v>
          </cell>
          <cell r="G4">
            <v>33092</v>
          </cell>
          <cell r="J4">
            <v>33973</v>
          </cell>
          <cell r="M4">
            <v>34096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">
          <cell r="A4">
            <v>35877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4">
          <cell r="A4">
            <v>35877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4">
          <cell r="A4">
            <v>35877</v>
          </cell>
        </row>
      </sheetData>
      <sheetData sheetId="82"/>
      <sheetData sheetId="83"/>
      <sheetData sheetId="84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inputs"/>
      <sheetName val="Determinant analysis"/>
      <sheetName val="Model output"/>
      <sheetName val="CTA output"/>
      <sheetName val="Model growth rates"/>
      <sheetName val="HIC Total"/>
      <sheetName val="FIN Total"/>
      <sheetName val="Main calcs"/>
      <sheetName val="Summary"/>
      <sheetName val="Diagnostics"/>
      <sheetName val="CT on gains"/>
      <sheetName val="A9 summary"/>
      <sheetName val="GR regressions"/>
      <sheetName val="L-P regres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09"/>
      <sheetName val="Charts"/>
      <sheetName val="Scenarios"/>
      <sheetName val="Projections"/>
      <sheetName val="Calculation"/>
      <sheetName val="Latest"/>
      <sheetName val="Latest check"/>
      <sheetName val="PSF"/>
      <sheetName val="Nom. Input"/>
      <sheetName val="Profiles"/>
      <sheetName val="Population"/>
      <sheetName val="Social sec &amp; TC"/>
      <sheetName val="Pub.sec.pensions"/>
      <sheetName val="Health"/>
      <sheetName val="Death"/>
      <sheetName val="Education"/>
      <sheetName val="TREND"/>
      <sheetName val="RESULT 10"/>
      <sheetName val="Determinants"/>
      <sheetName val="AYLs re-forecast benefits +CPS "/>
      <sheetName val="Re-forecast benefits"/>
      <sheetName val="4.6 ten year bo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99"/>
      <sheetName val="PSF"/>
      <sheetName val="QsYs"/>
      <sheetName val="Dis master"/>
      <sheetName val="Ranges"/>
      <sheetName val="Dis_master1"/>
      <sheetName val="Pop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data"/>
      <sheetName val="Intro - read first"/>
      <sheetName val="Imp VAT"/>
      <sheetName val="Home VAT"/>
      <sheetName val="VATgraph"/>
      <sheetName val="Tobacco"/>
      <sheetName val="Spirits"/>
      <sheetName val="Beer"/>
      <sheetName val="Wine"/>
      <sheetName val="Cider"/>
      <sheetName val="B&amp;G"/>
      <sheetName val="Customs"/>
      <sheetName val="APD"/>
      <sheetName val="IPT"/>
      <sheetName val="Landfill"/>
      <sheetName val="Reb oils"/>
      <sheetName val="Petrol"/>
      <sheetName val="Derv"/>
      <sheetName val="Oilgraph"/>
      <sheetName val="Tables 1 &amp; 2"/>
      <sheetName val="April"/>
      <sheetName val="Daily (2)"/>
      <sheetName val="Proportions"/>
      <sheetName val="Comparison"/>
      <sheetName val="CGBR table"/>
      <sheetName val="BIS table"/>
      <sheetName val="Tob accs"/>
      <sheetName val="Accruals"/>
      <sheetName val="Acc ad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ngChart"/>
      <sheetName val="WalChart"/>
      <sheetName val="ScoChart"/>
      <sheetName val="NIChart"/>
      <sheetName val="UKCha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GSPD19.FIN"/>
      <sheetName val="CHGSPD19_FIN"/>
      <sheetName val="Data"/>
    </sheetNames>
    <sheetDataSet>
      <sheetData sheetId="0" refreshError="1">
        <row r="10">
          <cell r="A10">
            <v>1982</v>
          </cell>
          <cell r="B10">
            <v>5084</v>
          </cell>
          <cell r="H10">
            <v>5241.2908349754507</v>
          </cell>
        </row>
        <row r="11">
          <cell r="A11">
            <v>1983</v>
          </cell>
          <cell r="B11">
            <v>4554</v>
          </cell>
          <cell r="E11">
            <v>-10.424862313139261</v>
          </cell>
          <cell r="H11">
            <v>4722.0067399498357</v>
          </cell>
          <cell r="I11">
            <v>-9.907561159560176</v>
          </cell>
        </row>
        <row r="12">
          <cell r="A12">
            <v>1984</v>
          </cell>
          <cell r="B12">
            <v>5130</v>
          </cell>
          <cell r="E12">
            <v>12.648221343873518</v>
          </cell>
          <cell r="H12">
            <v>5475.2539986683105</v>
          </cell>
          <cell r="I12">
            <v>15.951846327234954</v>
          </cell>
        </row>
        <row r="13">
          <cell r="A13">
            <v>1985</v>
          </cell>
          <cell r="B13">
            <v>6391</v>
          </cell>
          <cell r="E13">
            <v>24.580896686159846</v>
          </cell>
          <cell r="H13">
            <v>6756.7525816828584</v>
          </cell>
          <cell r="I13">
            <v>23.40528098470379</v>
          </cell>
        </row>
        <row r="14">
          <cell r="A14">
            <v>1986</v>
          </cell>
          <cell r="B14">
            <v>5848</v>
          </cell>
          <cell r="E14">
            <v>-8.4963229541542802</v>
          </cell>
          <cell r="H14">
            <v>6745.3397444295488</v>
          </cell>
          <cell r="I14">
            <v>-0.16891009572037743</v>
          </cell>
        </row>
        <row r="15">
          <cell r="A15">
            <v>1987</v>
          </cell>
          <cell r="B15">
            <v>5980</v>
          </cell>
          <cell r="E15">
            <v>2.2571819425444595</v>
          </cell>
          <cell r="H15">
            <v>7026.5846624575506</v>
          </cell>
          <cell r="I15">
            <v>4.1694700146165378</v>
          </cell>
        </row>
        <row r="16">
          <cell r="A16">
            <v>1988</v>
          </cell>
          <cell r="B16">
            <v>9292.2999999999993</v>
          </cell>
          <cell r="E16">
            <v>55.389632107023402</v>
          </cell>
          <cell r="H16">
            <v>9521.9200076277339</v>
          </cell>
          <cell r="I16">
            <v>35.512777046614829</v>
          </cell>
        </row>
        <row r="17">
          <cell r="A17">
            <v>1989</v>
          </cell>
          <cell r="B17">
            <v>13887.5</v>
          </cell>
          <cell r="E17">
            <v>49.45169656597399</v>
          </cell>
          <cell r="H17">
            <v>16931.29699300892</v>
          </cell>
          <cell r="I17">
            <v>77.813896561258119</v>
          </cell>
        </row>
        <row r="18">
          <cell r="A18">
            <v>1990</v>
          </cell>
          <cell r="B18">
            <v>18208</v>
          </cell>
          <cell r="E18">
            <v>31.110711071107112</v>
          </cell>
          <cell r="H18">
            <v>21405.129196306531</v>
          </cell>
          <cell r="I18">
            <v>26.423446503507051</v>
          </cell>
        </row>
        <row r="19">
          <cell r="A19">
            <v>1991</v>
          </cell>
          <cell r="B19">
            <v>20553.400000000001</v>
          </cell>
          <cell r="E19">
            <v>12.881151142355016</v>
          </cell>
          <cell r="H19">
            <v>19019.031007703743</v>
          </cell>
          <cell r="I19">
            <v>-11.147319722856475</v>
          </cell>
        </row>
        <row r="20">
          <cell r="A20">
            <v>1992</v>
          </cell>
          <cell r="B20">
            <v>19974.599999999999</v>
          </cell>
          <cell r="E20">
            <v>-2.8160790915371803</v>
          </cell>
          <cell r="H20">
            <v>16626.411197813348</v>
          </cell>
          <cell r="I20">
            <v>-12.580135175768175</v>
          </cell>
        </row>
        <row r="21">
          <cell r="A21">
            <v>1993</v>
          </cell>
          <cell r="H21">
            <v>12410.183035376172</v>
          </cell>
          <cell r="I21">
            <v>-25.358618358913681</v>
          </cell>
        </row>
        <row r="22">
          <cell r="A22">
            <v>1994</v>
          </cell>
          <cell r="H22">
            <v>12000.136096917955</v>
          </cell>
          <cell r="I22">
            <v>-3.3041167667660289</v>
          </cell>
        </row>
        <row r="23">
          <cell r="A23">
            <v>1995</v>
          </cell>
          <cell r="H23">
            <v>13460.164062680713</v>
          </cell>
          <cell r="I23">
            <v>12.166761726458612</v>
          </cell>
        </row>
        <row r="24">
          <cell r="A24">
            <v>1996</v>
          </cell>
          <cell r="H24">
            <v>13230.39919269175</v>
          </cell>
          <cell r="I24">
            <v>-1.7069990300192783</v>
          </cell>
        </row>
        <row r="25">
          <cell r="A25">
            <v>1997</v>
          </cell>
          <cell r="H25">
            <v>13887.648186056666</v>
          </cell>
          <cell r="I25">
            <v>4.9677185381373006</v>
          </cell>
        </row>
      </sheetData>
      <sheetData sheetId="1">
        <row r="10">
          <cell r="A10">
            <v>1982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_versus_actuals"/>
      <sheetName val="quarterly"/>
      <sheetName val="estimation"/>
      <sheetName val="quarterly_accuracy"/>
      <sheetName val="annually"/>
      <sheetName val="occurrences_-long_term+feathers"/>
      <sheetName val="occurrences_-_long_term_A4"/>
      <sheetName val="occurrences-_recent_&amp;_projected"/>
      <sheetName val="Comparison-Pop_Trends"/>
      <sheetName val="estimates versus actuals"/>
      <sheetName val="quarterly accurac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External Inputs"/>
      <sheetName val="FAS Page 1"/>
      <sheetName val="FIN L-P regression"/>
      <sheetName val="HIC L-P regression"/>
      <sheetName val="FIN Rates"/>
      <sheetName val="Building Societies"/>
      <sheetName val="Rest of FIN"/>
      <sheetName val="FIN Total"/>
      <sheetName val="HIC Rates"/>
      <sheetName val="HIC Total"/>
      <sheetName val="FC Page 1"/>
      <sheetName val="T3 Page 1"/>
      <sheetName val="diff with last"/>
      <sheetName val="Repayments"/>
      <sheetName val="Budget 2005 measures"/>
      <sheetName val="PBR 2004 measures"/>
      <sheetName val="Previous Measures"/>
      <sheetName val="quarterly"/>
      <sheetName val="NG DATA"/>
      <sheetName val="NG HIC R7.3"/>
      <sheetName val="NG HIC R9.3"/>
      <sheetName val="NG FIN RA.3"/>
      <sheetName val="NG FIN RC.3"/>
      <sheetName val="External_Inputs"/>
      <sheetName val="FAS_Page_1"/>
      <sheetName val="FIN_L-P_regression"/>
      <sheetName val="HIC_L-P_regression"/>
      <sheetName val="FIN_Rates"/>
      <sheetName val="Building_Societies"/>
      <sheetName val="Rest_of_FIN"/>
      <sheetName val="FIN_Total"/>
      <sheetName val="HIC_Rates"/>
      <sheetName val="HIC_Total"/>
      <sheetName val="FC_Page_1"/>
      <sheetName val="T3_Page_1"/>
      <sheetName val="diff_with_last"/>
      <sheetName val="Budget_2005_measures"/>
      <sheetName val="PBR_2004_measures"/>
      <sheetName val="Previous_Measures"/>
      <sheetName val="NG_DATA"/>
      <sheetName val="NG_HIC_R7_3"/>
      <sheetName val="NG_HIC_R9_3"/>
      <sheetName val="NG_FIN_RA_3"/>
      <sheetName val="NG_FIN_RC_3"/>
      <sheetName val="CHGSPD19.FIN"/>
      <sheetName val="External_Inputs1"/>
      <sheetName val="FAS_Page_11"/>
      <sheetName val="FIN_L-P_regression1"/>
      <sheetName val="HIC_L-P_regression1"/>
      <sheetName val="FIN_Rates1"/>
      <sheetName val="Building_Societies1"/>
      <sheetName val="Rest_of_FIN1"/>
      <sheetName val="FIN_Total1"/>
      <sheetName val="HIC_Rates1"/>
      <sheetName val="HIC_Total1"/>
      <sheetName val="FC_Page_11"/>
      <sheetName val="T3_Page_11"/>
      <sheetName val="diff_with_last1"/>
      <sheetName val="Budget_2005_measures1"/>
      <sheetName val="PBR_2004_measures1"/>
      <sheetName val="Previous_Measures1"/>
      <sheetName val="NG_DATA1"/>
      <sheetName val="NG_HIC_R7_31"/>
      <sheetName val="NG_HIC_R9_31"/>
      <sheetName val="NG_FIN_RA_31"/>
      <sheetName val="NG_FIN_RC_31"/>
      <sheetName val="External_Inputs2"/>
      <sheetName val="FAS_Page_12"/>
      <sheetName val="FIN_L-P_regression2"/>
      <sheetName val="HIC_L-P_regression2"/>
      <sheetName val="FIN_Rates2"/>
      <sheetName val="Building_Societies2"/>
      <sheetName val="Rest_of_FIN2"/>
      <sheetName val="FIN_Total2"/>
      <sheetName val="HIC_Rates2"/>
      <sheetName val="HIC_Total2"/>
      <sheetName val="FC_Page_12"/>
      <sheetName val="T3_Page_12"/>
      <sheetName val="diff_with_last2"/>
      <sheetName val="Budget_2005_measures2"/>
      <sheetName val="PBR_2004_measures2"/>
      <sheetName val="Previous_Measures2"/>
      <sheetName val="NG_DATA2"/>
      <sheetName val="NG_HIC_R7_32"/>
      <sheetName val="NG_HIC_R9_32"/>
      <sheetName val="NG_FIN_RA_32"/>
      <sheetName val="NG_FIN_RC_32"/>
      <sheetName val="CHGSPD19_F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19FIN(A)"/>
    </sheetNames>
    <sheetDataSet>
      <sheetData sheetId="0" refreshError="1">
        <row r="59">
          <cell r="D59">
            <v>49896</v>
          </cell>
          <cell r="E59">
            <v>50276</v>
          </cell>
          <cell r="F59">
            <v>45966</v>
          </cell>
          <cell r="G59">
            <v>41788</v>
          </cell>
          <cell r="H59">
            <v>41669</v>
          </cell>
          <cell r="I59">
            <v>50498</v>
          </cell>
          <cell r="J59">
            <v>56928</v>
          </cell>
          <cell r="K59">
            <v>13990</v>
          </cell>
          <cell r="L59">
            <v>14858</v>
          </cell>
          <cell r="M59">
            <v>12645</v>
          </cell>
          <cell r="N59">
            <v>11496</v>
          </cell>
          <cell r="O59">
            <v>12551</v>
          </cell>
          <cell r="P59">
            <v>23608</v>
          </cell>
          <cell r="Q59">
            <v>22770</v>
          </cell>
        </row>
        <row r="61">
          <cell r="D61">
            <v>8.6439794773128104E-2</v>
          </cell>
          <cell r="E61">
            <v>6.6950433606492166E-2</v>
          </cell>
          <cell r="F61">
            <v>6.128442762041509E-2</v>
          </cell>
          <cell r="G61">
            <v>4.8052072365272328E-2</v>
          </cell>
          <cell r="H61">
            <v>5.1957090402937438E-2</v>
          </cell>
          <cell r="I61">
            <v>5.8358746881064599E-2</v>
          </cell>
          <cell r="J61">
            <v>5.4823636874648682E-2</v>
          </cell>
          <cell r="K61">
            <v>2.8377412437455327E-2</v>
          </cell>
          <cell r="L61">
            <v>3.0825144703190199E-2</v>
          </cell>
          <cell r="M61">
            <v>3.0525899565045471E-2</v>
          </cell>
          <cell r="N61">
            <v>4.0535838552540011E-2</v>
          </cell>
          <cell r="O61">
            <v>8.6287945183650711E-2</v>
          </cell>
          <cell r="P61">
            <v>9.3358183666553712E-2</v>
          </cell>
          <cell r="Q61">
            <v>3.1971892841458058E-2</v>
          </cell>
        </row>
        <row r="79">
          <cell r="D79">
            <v>8220</v>
          </cell>
          <cell r="E79">
            <v>11605</v>
          </cell>
          <cell r="F79">
            <v>15772</v>
          </cell>
          <cell r="G79">
            <v>18872</v>
          </cell>
          <cell r="H79">
            <v>17851</v>
          </cell>
          <cell r="I79">
            <v>16599</v>
          </cell>
        </row>
        <row r="83">
          <cell r="D83">
            <v>324.3</v>
          </cell>
          <cell r="E83">
            <v>1191.4000000000001</v>
          </cell>
          <cell r="F83">
            <v>1472</v>
          </cell>
          <cell r="G83">
            <v>4711.5</v>
          </cell>
          <cell r="H83">
            <v>3826.9</v>
          </cell>
          <cell r="I83">
            <v>3647</v>
          </cell>
        </row>
        <row r="95">
          <cell r="D95">
            <v>9.5466571891166127E-2</v>
          </cell>
          <cell r="E95">
            <v>0.11145074065365625</v>
          </cell>
          <cell r="F95">
            <v>0.12864093847897087</v>
          </cell>
          <cell r="G95">
            <v>0.14350581052307534</v>
          </cell>
          <cell r="H95">
            <v>0.1542719106920894</v>
          </cell>
          <cell r="I95">
            <v>0.10921389095108472</v>
          </cell>
          <cell r="J95">
            <v>8.9755851092625002E-2</v>
          </cell>
          <cell r="K95">
            <v>0.14001163128816516</v>
          </cell>
          <cell r="L95">
            <v>7.0516096065406236E-2</v>
          </cell>
          <cell r="M95">
            <v>6.7059965648569933E-2</v>
          </cell>
          <cell r="N95">
            <v>8.5541450115020873E-2</v>
          </cell>
          <cell r="O95">
            <v>8.6534902657487603E-2</v>
          </cell>
          <cell r="P95">
            <v>5.0708785439271965E-2</v>
          </cell>
          <cell r="Q95">
            <v>4.9075245988649818E-2</v>
          </cell>
        </row>
        <row r="97">
          <cell r="D97">
            <v>91.003102378490169</v>
          </cell>
          <cell r="E97">
            <v>83.509142053445856</v>
          </cell>
          <cell r="F97">
            <v>75.993091537132983</v>
          </cell>
          <cell r="G97">
            <v>75.080443332141584</v>
          </cell>
          <cell r="H97">
            <v>66.889632107023417</v>
          </cell>
          <cell r="I97">
            <v>96.299093655589118</v>
          </cell>
          <cell r="J97">
            <v>90.470446320868518</v>
          </cell>
          <cell r="K97">
            <v>14.122533748701974</v>
          </cell>
          <cell r="L97">
            <v>52.536231884057969</v>
          </cell>
          <cell r="M97">
            <v>63.028953229398667</v>
          </cell>
          <cell r="N97">
            <v>59.760956175298809</v>
          </cell>
          <cell r="O97">
            <v>51.32591958939264</v>
          </cell>
          <cell r="P97">
            <v>51.768766177739437</v>
          </cell>
          <cell r="Q97">
            <v>49.916805324459233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ABLE"/>
      <sheetName val="ET TABLE"/>
      <sheetName val="HMT"/>
      <sheetName val="HIS19FIN(A)"/>
    </sheetNames>
    <sheetDataSet>
      <sheetData sheetId="0" refreshError="1">
        <row r="17">
          <cell r="Q17">
            <v>1266</v>
          </cell>
        </row>
        <row r="23">
          <cell r="P23" t="str">
            <v>Number of PD forms NI only</v>
          </cell>
        </row>
        <row r="25">
          <cell r="P25" t="str">
            <v>Non-liab</v>
          </cell>
          <cell r="Q25" t="str">
            <v>Liab</v>
          </cell>
        </row>
        <row r="26">
          <cell r="P26">
            <v>1798</v>
          </cell>
          <cell r="Q26">
            <v>1221</v>
          </cell>
        </row>
        <row r="27">
          <cell r="P27">
            <v>1875</v>
          </cell>
          <cell r="Q27">
            <v>1352</v>
          </cell>
        </row>
        <row r="28">
          <cell r="P28">
            <v>1755</v>
          </cell>
          <cell r="Q28">
            <v>1296</v>
          </cell>
        </row>
        <row r="29">
          <cell r="P29">
            <v>1778</v>
          </cell>
          <cell r="Q29">
            <v>1175</v>
          </cell>
        </row>
        <row r="30">
          <cell r="P30">
            <v>2150</v>
          </cell>
          <cell r="Q30">
            <v>1155</v>
          </cell>
        </row>
        <row r="31">
          <cell r="P31">
            <v>2032</v>
          </cell>
          <cell r="Q31">
            <v>1366</v>
          </cell>
        </row>
        <row r="32">
          <cell r="P32">
            <v>2151</v>
          </cell>
          <cell r="Q32">
            <v>1364</v>
          </cell>
        </row>
        <row r="33">
          <cell r="P33">
            <v>1971</v>
          </cell>
          <cell r="Q33">
            <v>1265</v>
          </cell>
        </row>
        <row r="34">
          <cell r="P34">
            <v>1811</v>
          </cell>
          <cell r="Q34">
            <v>1039</v>
          </cell>
        </row>
        <row r="35">
          <cell r="P35">
            <v>1937</v>
          </cell>
          <cell r="Q35">
            <v>1221</v>
          </cell>
        </row>
        <row r="36">
          <cell r="P36">
            <v>1728</v>
          </cell>
          <cell r="Q36">
            <v>1087</v>
          </cell>
        </row>
        <row r="37">
          <cell r="P37">
            <v>1515</v>
          </cell>
          <cell r="Q37">
            <v>1035</v>
          </cell>
        </row>
        <row r="38">
          <cell r="P38" t="str">
            <v xml:space="preserve"> _________</v>
          </cell>
          <cell r="Q38" t="str">
            <v xml:space="preserve"> _______</v>
          </cell>
        </row>
        <row r="39">
          <cell r="P39">
            <v>18828</v>
          </cell>
          <cell r="Q39">
            <v>12003</v>
          </cell>
        </row>
        <row r="43">
          <cell r="P43" t="str">
            <v>Number of PD forms NI only</v>
          </cell>
        </row>
        <row r="45">
          <cell r="P45" t="str">
            <v>Non-liab</v>
          </cell>
          <cell r="Q45" t="str">
            <v>Liab</v>
          </cell>
        </row>
        <row r="46">
          <cell r="P46">
            <v>1867</v>
          </cell>
          <cell r="Q46">
            <v>1209</v>
          </cell>
        </row>
        <row r="47">
          <cell r="Q47">
            <v>1094</v>
          </cell>
        </row>
        <row r="48">
          <cell r="Q48">
            <v>1410</v>
          </cell>
        </row>
        <row r="49">
          <cell r="Q49">
            <v>1476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"/>
      <sheetName val="Differences"/>
      <sheetName val="margus"/>
      <sheetName val="margasia"/>
      <sheetName val="margeur"/>
      <sheetName val="Graphics"/>
      <sheetName val="RPW Graphics"/>
      <sheetName val="USGC Chart 2"/>
      <sheetName val="USGC Chart 3"/>
      <sheetName val="USGC Chart"/>
      <sheetName val="Singapore Chart"/>
      <sheetName val="Rott - ARA Chart"/>
      <sheetName val="NYHB Resid vs Gas"/>
      <sheetName val="USGC Resid vs Gas"/>
      <sheetName val="Notional Cracking Margins Chart"/>
      <sheetName val="Comparison Graphs"/>
      <sheetName val="RPW Annual"/>
      <sheetName val="Chart3"/>
      <sheetName val="USGC"/>
      <sheetName val="NYHB"/>
      <sheetName val="Singapore"/>
      <sheetName val="Rotterdam - ARA Barges"/>
      <sheetName val="Prices in 3 Markets "/>
      <sheetName val="Price Comparison Charts"/>
      <sheetName val="Inter-Product in 3 Markets"/>
      <sheetName val="Crude Forecast"/>
      <sheetName val="FOB Med"/>
      <sheetName val="Chart1"/>
      <sheetName val="Y-T-D"/>
      <sheetName val="Y-T-D Daily"/>
      <sheetName val="Prices"/>
      <sheetName val="Mogas-Dist Margins"/>
      <sheetName val="NGLs"/>
      <sheetName val="Maya2"/>
      <sheetName val="Q5"/>
      <sheetName val="SUMMARY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4">
          <cell r="A34" t="str">
            <v>Q1 93</v>
          </cell>
          <cell r="C34">
            <v>2.46</v>
          </cell>
          <cell r="F34">
            <v>3.1</v>
          </cell>
          <cell r="L34">
            <v>2.4</v>
          </cell>
          <cell r="O34">
            <v>-6.16</v>
          </cell>
          <cell r="R34">
            <v>-8.82</v>
          </cell>
        </row>
        <row r="35">
          <cell r="A35" t="str">
            <v>Q2 93</v>
          </cell>
          <cell r="C35">
            <v>4.3600000000000003</v>
          </cell>
          <cell r="F35">
            <v>2.89</v>
          </cell>
          <cell r="L35">
            <v>2.08</v>
          </cell>
          <cell r="O35">
            <v>-5.0599999999999996</v>
          </cell>
          <cell r="R35">
            <v>-9.01</v>
          </cell>
        </row>
        <row r="36">
          <cell r="A36" t="str">
            <v>Q3 93</v>
          </cell>
          <cell r="C36">
            <v>3.15</v>
          </cell>
          <cell r="F36">
            <v>3.59</v>
          </cell>
          <cell r="L36">
            <v>2.7</v>
          </cell>
          <cell r="O36">
            <v>-4.67</v>
          </cell>
          <cell r="R36">
            <v>-8.06</v>
          </cell>
        </row>
        <row r="37">
          <cell r="A37" t="str">
            <v>Q4 93</v>
          </cell>
          <cell r="C37">
            <v>1.1200000000000001</v>
          </cell>
          <cell r="F37">
            <v>4.91</v>
          </cell>
          <cell r="L37">
            <v>3.17</v>
          </cell>
          <cell r="O37">
            <v>-4.79</v>
          </cell>
          <cell r="R37">
            <v>-8</v>
          </cell>
        </row>
        <row r="38">
          <cell r="A38" t="str">
            <v>Q1 94</v>
          </cell>
          <cell r="C38">
            <v>3.6</v>
          </cell>
          <cell r="F38">
            <v>5.59</v>
          </cell>
          <cell r="L38">
            <v>3.98</v>
          </cell>
          <cell r="O38">
            <v>-2.82</v>
          </cell>
          <cell r="R38">
            <v>-5.55</v>
          </cell>
        </row>
        <row r="39">
          <cell r="A39" t="str">
            <v>Q2 94</v>
          </cell>
          <cell r="C39">
            <v>3.49</v>
          </cell>
          <cell r="F39">
            <v>2.37</v>
          </cell>
          <cell r="L39">
            <v>1.47</v>
          </cell>
          <cell r="O39">
            <v>-4.22</v>
          </cell>
          <cell r="R39">
            <v>-6.01</v>
          </cell>
        </row>
        <row r="40">
          <cell r="A40" t="str">
            <v>Q3 94</v>
          </cell>
          <cell r="C40">
            <v>2.93</v>
          </cell>
          <cell r="F40">
            <v>2.46</v>
          </cell>
          <cell r="L40">
            <v>1.21</v>
          </cell>
          <cell r="O40">
            <v>-4.43</v>
          </cell>
          <cell r="R40">
            <v>-6.05</v>
          </cell>
        </row>
        <row r="41">
          <cell r="A41" t="str">
            <v>Q4 94</v>
          </cell>
          <cell r="C41">
            <v>1.55</v>
          </cell>
          <cell r="F41">
            <v>3.35</v>
          </cell>
          <cell r="L41">
            <v>1.86</v>
          </cell>
          <cell r="O41">
            <v>-3.6</v>
          </cell>
          <cell r="R41">
            <v>-4.4800000000000004</v>
          </cell>
        </row>
        <row r="42">
          <cell r="A42" t="str">
            <v>Q1 95</v>
          </cell>
          <cell r="C42">
            <v>2.14</v>
          </cell>
          <cell r="F42">
            <v>0.99</v>
          </cell>
          <cell r="L42">
            <v>0.44</v>
          </cell>
          <cell r="O42">
            <v>-3.9</v>
          </cell>
          <cell r="R42">
            <v>-4.47</v>
          </cell>
        </row>
        <row r="43">
          <cell r="A43" t="str">
            <v>Q2 95</v>
          </cell>
          <cell r="C43">
            <v>5.3</v>
          </cell>
          <cell r="F43">
            <v>1.42</v>
          </cell>
          <cell r="L43">
            <v>0.77</v>
          </cell>
          <cell r="O43">
            <v>-3.43</v>
          </cell>
          <cell r="R43">
            <v>-4.18</v>
          </cell>
        </row>
        <row r="44">
          <cell r="A44" t="str">
            <v>Q3 95</v>
          </cell>
          <cell r="C44">
            <v>3.44</v>
          </cell>
          <cell r="F44">
            <v>3.34</v>
          </cell>
          <cell r="L44">
            <v>2.25</v>
          </cell>
          <cell r="O44">
            <v>-4.04</v>
          </cell>
          <cell r="R44">
            <v>-5.19</v>
          </cell>
        </row>
        <row r="45">
          <cell r="A45" t="str">
            <v>Q4 95</v>
          </cell>
          <cell r="C45">
            <v>1.1599999999999999</v>
          </cell>
          <cell r="F45">
            <v>3.91</v>
          </cell>
          <cell r="L45">
            <v>2.76</v>
          </cell>
          <cell r="O45">
            <v>-3.65</v>
          </cell>
          <cell r="R45">
            <v>-4.82</v>
          </cell>
        </row>
        <row r="46">
          <cell r="A46" t="str">
            <v>Q1 96</v>
          </cell>
          <cell r="C46">
            <v>2.5299999999999998</v>
          </cell>
          <cell r="F46">
            <v>3.51</v>
          </cell>
          <cell r="L46">
            <v>2.74</v>
          </cell>
          <cell r="O46">
            <v>-3.35</v>
          </cell>
          <cell r="R46">
            <v>-5.24</v>
          </cell>
        </row>
        <row r="47">
          <cell r="A47" t="str">
            <v>Q2 96</v>
          </cell>
          <cell r="C47">
            <v>3.98</v>
          </cell>
          <cell r="F47">
            <v>1.49</v>
          </cell>
          <cell r="L47">
            <v>0.55000000000000004</v>
          </cell>
          <cell r="O47">
            <v>-4.62</v>
          </cell>
          <cell r="R47">
            <v>-7</v>
          </cell>
        </row>
        <row r="48">
          <cell r="A48" t="str">
            <v>Q3 96</v>
          </cell>
          <cell r="C48">
            <v>2.2400000000000002</v>
          </cell>
          <cell r="F48">
            <v>3.98</v>
          </cell>
          <cell r="L48">
            <v>3.13</v>
          </cell>
          <cell r="O48">
            <v>-5.45</v>
          </cell>
          <cell r="R48">
            <v>-7.22</v>
          </cell>
        </row>
        <row r="49">
          <cell r="A49" t="str">
            <v>Q4 96</v>
          </cell>
          <cell r="C49">
            <v>2.46</v>
          </cell>
          <cell r="F49">
            <v>4.29</v>
          </cell>
          <cell r="L49">
            <v>3.53</v>
          </cell>
          <cell r="O49">
            <v>-5.88</v>
          </cell>
          <cell r="R49">
            <v>-7.22</v>
          </cell>
        </row>
        <row r="50">
          <cell r="A50" t="str">
            <v>Q1 97</v>
          </cell>
          <cell r="C50">
            <v>3.8</v>
          </cell>
          <cell r="F50">
            <v>3.28</v>
          </cell>
          <cell r="L50">
            <v>2.04</v>
          </cell>
          <cell r="O50">
            <v>-7.38</v>
          </cell>
          <cell r="R50">
            <v>-9.26</v>
          </cell>
        </row>
        <row r="51">
          <cell r="A51" t="str">
            <v>Q2 97</v>
          </cell>
          <cell r="C51">
            <v>4.159230769230768</v>
          </cell>
          <cell r="F51">
            <v>2.3984615384615373</v>
          </cell>
          <cell r="L51">
            <v>1.841153846153845</v>
          </cell>
          <cell r="O51">
            <v>-4.7346153846153847</v>
          </cell>
          <cell r="R51">
            <v>-6.411538461538461</v>
          </cell>
        </row>
        <row r="52">
          <cell r="A52" t="str">
            <v>Q3 97</v>
          </cell>
          <cell r="C52">
            <v>5.4119230769230757</v>
          </cell>
          <cell r="F52">
            <v>3.1099999999999994</v>
          </cell>
          <cell r="L52">
            <v>1.9873076923076918</v>
          </cell>
          <cell r="O52">
            <v>-3.7192307692307689</v>
          </cell>
          <cell r="R52">
            <v>-4.8346153846153843</v>
          </cell>
        </row>
        <row r="53">
          <cell r="A53" t="str">
            <v>Q4 97</v>
          </cell>
          <cell r="C53">
            <v>1.9378571428571427</v>
          </cell>
          <cell r="F53">
            <v>2.485357142857143</v>
          </cell>
          <cell r="L53">
            <v>2.1553571428571421</v>
          </cell>
          <cell r="O53">
            <v>-3.0128571428571425</v>
          </cell>
          <cell r="R53">
            <v>-5.366428571428572</v>
          </cell>
        </row>
      </sheetData>
      <sheetData sheetId="19" refreshError="1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E8B5-512B-455A-A729-FEA2A1A2EA29}">
  <sheetPr>
    <tabColor rgb="FFFFFF00"/>
  </sheetPr>
  <dimension ref="A1:L374"/>
  <sheetViews>
    <sheetView tabSelected="1" topLeftCell="E1" workbookViewId="0">
      <selection activeCell="E1" sqref="E1"/>
    </sheetView>
  </sheetViews>
  <sheetFormatPr defaultRowHeight="14.25" outlineLevelCol="1" x14ac:dyDescent="0.45"/>
  <cols>
    <col min="1" max="1" width="5.9296875" hidden="1" customWidth="1" outlineLevel="1"/>
    <col min="2" max="2" width="5.796875" hidden="1" customWidth="1" outlineLevel="1"/>
    <col min="3" max="3" width="9.796875" hidden="1" customWidth="1" outlineLevel="1"/>
    <col min="4" max="4" width="9.59765625" hidden="1" customWidth="1" outlineLevel="1"/>
    <col min="5" max="5" width="48.59765625" customWidth="1" collapsed="1"/>
    <col min="6" max="7" width="13.53125" bestFit="1" customWidth="1"/>
    <col min="8" max="9" width="13.53125" customWidth="1"/>
    <col min="10" max="10" width="13.53125" bestFit="1" customWidth="1"/>
    <col min="11" max="14" width="9.59765625" customWidth="1"/>
  </cols>
  <sheetData>
    <row r="1" spans="1:12" ht="44.2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1535</v>
      </c>
      <c r="J1" s="5" t="s">
        <v>8</v>
      </c>
    </row>
    <row r="2" spans="1:12" x14ac:dyDescent="0.45">
      <c r="A2" s="6" t="s">
        <v>9</v>
      </c>
      <c r="B2" s="6" t="s">
        <v>9</v>
      </c>
      <c r="C2" s="6"/>
      <c r="D2" s="6"/>
      <c r="E2" s="6" t="s">
        <v>10</v>
      </c>
      <c r="F2" s="7">
        <v>1600000000</v>
      </c>
      <c r="G2" s="8">
        <v>1594000000</v>
      </c>
      <c r="H2" s="8">
        <v>494000000</v>
      </c>
      <c r="I2" s="30">
        <v>919000184</v>
      </c>
      <c r="J2" s="9">
        <f>SUM(F2:I2)</f>
        <v>4607000184</v>
      </c>
      <c r="L2" s="8"/>
    </row>
    <row r="3" spans="1:12" x14ac:dyDescent="0.45">
      <c r="A3" s="10" t="s">
        <v>11</v>
      </c>
      <c r="B3" t="s">
        <v>12</v>
      </c>
      <c r="C3" t="s">
        <v>13</v>
      </c>
      <c r="D3" t="s">
        <v>14</v>
      </c>
      <c r="E3" t="s">
        <v>15</v>
      </c>
      <c r="F3" s="11">
        <v>31123</v>
      </c>
      <c r="G3" s="12">
        <v>635277</v>
      </c>
      <c r="H3" s="12">
        <v>102440</v>
      </c>
      <c r="I3" s="31">
        <v>174454</v>
      </c>
      <c r="J3" s="13">
        <f>SUM(F3:I3)</f>
        <v>943294</v>
      </c>
      <c r="L3" s="12"/>
    </row>
    <row r="4" spans="1:12" x14ac:dyDescent="0.45">
      <c r="A4" s="10" t="s">
        <v>16</v>
      </c>
      <c r="B4" t="s">
        <v>17</v>
      </c>
      <c r="C4" t="s">
        <v>18</v>
      </c>
      <c r="D4" t="s">
        <v>14</v>
      </c>
      <c r="E4" t="s">
        <v>19</v>
      </c>
      <c r="F4" s="11">
        <v>64381.999999999993</v>
      </c>
      <c r="G4" s="12">
        <v>967863</v>
      </c>
      <c r="H4" s="12">
        <v>180204</v>
      </c>
      <c r="I4" s="31">
        <v>446161</v>
      </c>
      <c r="J4" s="13">
        <f t="shared" ref="J4:J67" si="0">SUM(F4:I4)</f>
        <v>1658610</v>
      </c>
      <c r="L4" s="12"/>
    </row>
    <row r="5" spans="1:12" x14ac:dyDescent="0.45">
      <c r="A5" s="10" t="s">
        <v>20</v>
      </c>
      <c r="B5" t="s">
        <v>21</v>
      </c>
      <c r="C5" t="s">
        <v>22</v>
      </c>
      <c r="D5" t="s">
        <v>14</v>
      </c>
      <c r="E5" t="s">
        <v>23</v>
      </c>
      <c r="F5" s="11">
        <v>56751</v>
      </c>
      <c r="G5" s="12">
        <v>1270354</v>
      </c>
      <c r="H5" s="12">
        <v>209678</v>
      </c>
      <c r="I5" s="31">
        <v>393784</v>
      </c>
      <c r="J5" s="13">
        <f t="shared" si="0"/>
        <v>1930567</v>
      </c>
      <c r="L5" s="12"/>
    </row>
    <row r="6" spans="1:12" x14ac:dyDescent="0.45">
      <c r="A6" s="10" t="s">
        <v>24</v>
      </c>
      <c r="B6" t="s">
        <v>25</v>
      </c>
      <c r="C6" t="s">
        <v>26</v>
      </c>
      <c r="D6" t="s">
        <v>14</v>
      </c>
      <c r="E6" t="s">
        <v>27</v>
      </c>
      <c r="F6" s="11">
        <v>64612</v>
      </c>
      <c r="G6" s="12">
        <v>1609640</v>
      </c>
      <c r="H6" s="12">
        <v>264767</v>
      </c>
      <c r="I6" s="31">
        <v>498760</v>
      </c>
      <c r="J6" s="13">
        <f t="shared" si="0"/>
        <v>2437779</v>
      </c>
      <c r="L6" s="12"/>
    </row>
    <row r="7" spans="1:12" x14ac:dyDescent="0.45">
      <c r="A7" s="10" t="s">
        <v>28</v>
      </c>
      <c r="B7" t="s">
        <v>29</v>
      </c>
      <c r="C7" t="s">
        <v>30</v>
      </c>
      <c r="D7" t="s">
        <v>14</v>
      </c>
      <c r="E7" t="s">
        <v>31</v>
      </c>
      <c r="F7" s="11">
        <v>68425</v>
      </c>
      <c r="G7" s="12">
        <v>1282702</v>
      </c>
      <c r="H7" s="12">
        <v>260367</v>
      </c>
      <c r="I7" s="31">
        <v>784201</v>
      </c>
      <c r="J7" s="13">
        <f t="shared" si="0"/>
        <v>2395695</v>
      </c>
      <c r="L7" s="12"/>
    </row>
    <row r="8" spans="1:12" x14ac:dyDescent="0.45">
      <c r="A8" s="10" t="s">
        <v>32</v>
      </c>
      <c r="B8" t="s">
        <v>33</v>
      </c>
      <c r="C8" t="s">
        <v>34</v>
      </c>
      <c r="D8" t="s">
        <v>14</v>
      </c>
      <c r="E8" t="s">
        <v>35</v>
      </c>
      <c r="F8" s="11">
        <v>50680</v>
      </c>
      <c r="G8" s="12">
        <v>1308321</v>
      </c>
      <c r="H8" s="12">
        <v>224470</v>
      </c>
      <c r="I8" s="31">
        <v>482954</v>
      </c>
      <c r="J8" s="13">
        <f t="shared" si="0"/>
        <v>2066425</v>
      </c>
      <c r="L8" s="12"/>
    </row>
    <row r="9" spans="1:12" x14ac:dyDescent="0.45">
      <c r="A9" s="10" t="s">
        <v>36</v>
      </c>
      <c r="B9" t="s">
        <v>37</v>
      </c>
      <c r="C9" t="s">
        <v>38</v>
      </c>
      <c r="D9" t="s">
        <v>39</v>
      </c>
      <c r="E9" t="s">
        <v>40</v>
      </c>
      <c r="F9" s="11">
        <v>192098</v>
      </c>
      <c r="G9" s="12">
        <v>869564</v>
      </c>
      <c r="H9" s="12">
        <v>0</v>
      </c>
      <c r="I9" s="31">
        <v>0</v>
      </c>
      <c r="J9" s="13">
        <f t="shared" si="0"/>
        <v>1061662</v>
      </c>
      <c r="L9" s="12"/>
    </row>
    <row r="10" spans="1:12" x14ac:dyDescent="0.45">
      <c r="A10" s="10" t="s">
        <v>41</v>
      </c>
      <c r="B10" t="s">
        <v>42</v>
      </c>
      <c r="C10" t="s">
        <v>43</v>
      </c>
      <c r="D10" t="s">
        <v>14</v>
      </c>
      <c r="E10" t="s">
        <v>44</v>
      </c>
      <c r="F10" s="11">
        <v>37666</v>
      </c>
      <c r="G10" s="12">
        <v>914313</v>
      </c>
      <c r="H10" s="12">
        <v>132051</v>
      </c>
      <c r="I10" s="31">
        <v>132417</v>
      </c>
      <c r="J10" s="13">
        <f t="shared" si="0"/>
        <v>1216447</v>
      </c>
      <c r="L10" s="12"/>
    </row>
    <row r="11" spans="1:12" x14ac:dyDescent="0.45">
      <c r="A11" s="10" t="s">
        <v>45</v>
      </c>
      <c r="B11" t="s">
        <v>46</v>
      </c>
      <c r="C11" t="s">
        <v>47</v>
      </c>
      <c r="D11" t="s">
        <v>48</v>
      </c>
      <c r="E11" t="s">
        <v>49</v>
      </c>
      <c r="F11" s="11">
        <v>6304325</v>
      </c>
      <c r="G11" s="12">
        <v>5817863</v>
      </c>
      <c r="H11" s="12">
        <v>2452177</v>
      </c>
      <c r="I11" s="31">
        <v>7985419</v>
      </c>
      <c r="J11" s="13">
        <f t="shared" si="0"/>
        <v>22559784</v>
      </c>
      <c r="L11" s="12"/>
    </row>
    <row r="12" spans="1:12" x14ac:dyDescent="0.45">
      <c r="A12" s="10" t="s">
        <v>50</v>
      </c>
      <c r="B12" t="s">
        <v>51</v>
      </c>
      <c r="C12" t="s">
        <v>52</v>
      </c>
      <c r="D12" t="s">
        <v>48</v>
      </c>
      <c r="E12" t="s">
        <v>53</v>
      </c>
      <c r="F12" s="11">
        <v>9417728</v>
      </c>
      <c r="G12" s="12">
        <v>10830225</v>
      </c>
      <c r="H12" s="12">
        <v>3258736</v>
      </c>
      <c r="I12" s="31">
        <v>6495398</v>
      </c>
      <c r="J12" s="13">
        <f t="shared" si="0"/>
        <v>30002087</v>
      </c>
      <c r="L12" s="12"/>
    </row>
    <row r="13" spans="1:12" x14ac:dyDescent="0.45">
      <c r="A13" s="10" t="s">
        <v>54</v>
      </c>
      <c r="B13" t="s">
        <v>55</v>
      </c>
      <c r="C13" t="s">
        <v>56</v>
      </c>
      <c r="D13" t="s">
        <v>57</v>
      </c>
      <c r="E13" t="s">
        <v>58</v>
      </c>
      <c r="F13" s="11">
        <v>8175124</v>
      </c>
      <c r="G13" s="12">
        <v>6810178</v>
      </c>
      <c r="H13" s="12">
        <v>2496954</v>
      </c>
      <c r="I13" s="31">
        <v>5503539</v>
      </c>
      <c r="J13" s="13">
        <f t="shared" si="0"/>
        <v>22985795</v>
      </c>
      <c r="L13" s="12"/>
    </row>
    <row r="14" spans="1:12" x14ac:dyDescent="0.45">
      <c r="A14" s="10" t="s">
        <v>59</v>
      </c>
      <c r="B14" t="s">
        <v>60</v>
      </c>
      <c r="C14" t="s">
        <v>61</v>
      </c>
      <c r="D14" t="s">
        <v>14</v>
      </c>
      <c r="E14" t="s">
        <v>62</v>
      </c>
      <c r="F14" s="11">
        <v>55116</v>
      </c>
      <c r="G14" s="12">
        <v>659212</v>
      </c>
      <c r="H14" s="12">
        <v>154894</v>
      </c>
      <c r="I14" s="31">
        <v>555513</v>
      </c>
      <c r="J14" s="13">
        <f t="shared" si="0"/>
        <v>1424735</v>
      </c>
      <c r="L14" s="12"/>
    </row>
    <row r="15" spans="1:12" x14ac:dyDescent="0.45">
      <c r="A15" s="10" t="s">
        <v>63</v>
      </c>
      <c r="B15" t="s">
        <v>64</v>
      </c>
      <c r="C15" t="s">
        <v>65</v>
      </c>
      <c r="D15" t="s">
        <v>14</v>
      </c>
      <c r="E15" t="s">
        <v>66</v>
      </c>
      <c r="F15" s="11">
        <v>100413</v>
      </c>
      <c r="G15" s="12">
        <v>1857115</v>
      </c>
      <c r="H15" s="12">
        <v>370853</v>
      </c>
      <c r="I15" s="31">
        <v>1084088</v>
      </c>
      <c r="J15" s="13">
        <f t="shared" si="0"/>
        <v>3412469</v>
      </c>
      <c r="L15" s="12"/>
    </row>
    <row r="16" spans="1:12" x14ac:dyDescent="0.45">
      <c r="A16" s="10" t="s">
        <v>67</v>
      </c>
      <c r="B16" t="s">
        <v>68</v>
      </c>
      <c r="C16" t="s">
        <v>69</v>
      </c>
      <c r="D16" t="s">
        <v>14</v>
      </c>
      <c r="E16" t="s">
        <v>70</v>
      </c>
      <c r="F16" s="11">
        <v>53754</v>
      </c>
      <c r="G16" s="12">
        <v>1744410</v>
      </c>
      <c r="H16" s="12">
        <v>257207</v>
      </c>
      <c r="I16" s="31">
        <v>313714</v>
      </c>
      <c r="J16" s="13">
        <f t="shared" si="0"/>
        <v>2369085</v>
      </c>
      <c r="L16" s="12"/>
    </row>
    <row r="17" spans="1:12" x14ac:dyDescent="0.45">
      <c r="A17" s="10" t="s">
        <v>71</v>
      </c>
      <c r="B17" t="s">
        <v>72</v>
      </c>
      <c r="C17" t="s">
        <v>73</v>
      </c>
      <c r="D17" t="s">
        <v>14</v>
      </c>
      <c r="E17" t="s">
        <v>74</v>
      </c>
      <c r="F17" s="11">
        <v>71437</v>
      </c>
      <c r="G17" s="12">
        <v>1172127</v>
      </c>
      <c r="H17" s="12">
        <v>215197</v>
      </c>
      <c r="I17" s="31">
        <v>521986</v>
      </c>
      <c r="J17" s="13">
        <f t="shared" si="0"/>
        <v>1980747</v>
      </c>
      <c r="L17" s="12"/>
    </row>
    <row r="18" spans="1:12" x14ac:dyDescent="0.45">
      <c r="A18" s="10" t="s">
        <v>75</v>
      </c>
      <c r="B18" t="s">
        <v>76</v>
      </c>
      <c r="C18" t="s">
        <v>77</v>
      </c>
      <c r="D18" t="s">
        <v>78</v>
      </c>
      <c r="E18" t="s">
        <v>79</v>
      </c>
      <c r="F18" s="11">
        <v>4643684</v>
      </c>
      <c r="G18" s="12">
        <v>5357956</v>
      </c>
      <c r="H18" s="12">
        <v>1295954</v>
      </c>
      <c r="I18" s="31">
        <v>644205</v>
      </c>
      <c r="J18" s="13">
        <f t="shared" si="0"/>
        <v>11941799</v>
      </c>
      <c r="L18" s="12"/>
    </row>
    <row r="19" spans="1:12" x14ac:dyDescent="0.45">
      <c r="A19" s="10" t="s">
        <v>80</v>
      </c>
      <c r="B19" t="s">
        <v>81</v>
      </c>
      <c r="C19" t="s">
        <v>82</v>
      </c>
      <c r="D19" t="s">
        <v>78</v>
      </c>
      <c r="E19" t="s">
        <v>83</v>
      </c>
      <c r="F19" s="11">
        <v>4161567</v>
      </c>
      <c r="G19" s="12">
        <v>4784166</v>
      </c>
      <c r="H19" s="12">
        <v>1414723</v>
      </c>
      <c r="I19" s="31">
        <v>2665257</v>
      </c>
      <c r="J19" s="13">
        <f t="shared" si="0"/>
        <v>13025713</v>
      </c>
      <c r="L19" s="12"/>
    </row>
    <row r="20" spans="1:12" x14ac:dyDescent="0.45">
      <c r="A20" s="10" t="s">
        <v>84</v>
      </c>
      <c r="B20" t="s">
        <v>85</v>
      </c>
      <c r="C20" t="s">
        <v>86</v>
      </c>
      <c r="D20" t="s">
        <v>39</v>
      </c>
      <c r="E20" t="s">
        <v>87</v>
      </c>
      <c r="F20" s="11">
        <v>104648</v>
      </c>
      <c r="G20" s="12">
        <v>502311</v>
      </c>
      <c r="H20" s="12">
        <v>0</v>
      </c>
      <c r="I20" s="31">
        <v>0</v>
      </c>
      <c r="J20" s="13">
        <f t="shared" si="0"/>
        <v>606959</v>
      </c>
      <c r="L20" s="12"/>
    </row>
    <row r="21" spans="1:12" x14ac:dyDescent="0.45">
      <c r="A21" s="10" t="s">
        <v>88</v>
      </c>
      <c r="B21" t="s">
        <v>89</v>
      </c>
      <c r="C21" t="s">
        <v>90</v>
      </c>
      <c r="D21" t="s">
        <v>39</v>
      </c>
      <c r="E21" t="s">
        <v>91</v>
      </c>
      <c r="F21" s="11">
        <v>125522</v>
      </c>
      <c r="G21" s="12">
        <v>681567</v>
      </c>
      <c r="H21" s="12">
        <v>0</v>
      </c>
      <c r="I21" s="31">
        <v>0</v>
      </c>
      <c r="J21" s="13">
        <f t="shared" si="0"/>
        <v>807089</v>
      </c>
      <c r="L21" s="12"/>
    </row>
    <row r="22" spans="1:12" x14ac:dyDescent="0.45">
      <c r="A22" s="10" t="s">
        <v>92</v>
      </c>
      <c r="B22" t="s">
        <v>93</v>
      </c>
      <c r="C22" t="s">
        <v>94</v>
      </c>
      <c r="D22" t="s">
        <v>48</v>
      </c>
      <c r="E22" t="s">
        <v>95</v>
      </c>
      <c r="F22" s="11">
        <v>6022339</v>
      </c>
      <c r="G22" s="12">
        <v>6763805</v>
      </c>
      <c r="H22" s="12">
        <v>1907539</v>
      </c>
      <c r="I22" s="31">
        <v>2873368</v>
      </c>
      <c r="J22" s="13">
        <f t="shared" si="0"/>
        <v>17567051</v>
      </c>
      <c r="L22" s="12"/>
    </row>
    <row r="23" spans="1:12" x14ac:dyDescent="0.45">
      <c r="A23" s="10" t="s">
        <v>96</v>
      </c>
      <c r="B23" t="s">
        <v>97</v>
      </c>
      <c r="C23" t="s">
        <v>98</v>
      </c>
      <c r="D23" t="s">
        <v>57</v>
      </c>
      <c r="E23" t="s">
        <v>99</v>
      </c>
      <c r="F23" s="11">
        <v>38743795</v>
      </c>
      <c r="G23" s="12">
        <v>31565712</v>
      </c>
      <c r="H23" s="12">
        <v>13968987</v>
      </c>
      <c r="I23" s="31">
        <v>44241470</v>
      </c>
      <c r="J23" s="13">
        <f t="shared" si="0"/>
        <v>128519964</v>
      </c>
      <c r="L23" s="12"/>
    </row>
    <row r="24" spans="1:12" x14ac:dyDescent="0.45">
      <c r="A24" s="10" t="s">
        <v>100</v>
      </c>
      <c r="B24" t="s">
        <v>101</v>
      </c>
      <c r="C24" t="s">
        <v>102</v>
      </c>
      <c r="D24" t="s">
        <v>14</v>
      </c>
      <c r="E24" t="s">
        <v>103</v>
      </c>
      <c r="F24" s="11">
        <v>39278</v>
      </c>
      <c r="G24" s="12">
        <v>1024600</v>
      </c>
      <c r="H24" s="12">
        <v>131271</v>
      </c>
      <c r="I24" s="31">
        <v>100000</v>
      </c>
      <c r="J24" s="13">
        <f t="shared" si="0"/>
        <v>1295149</v>
      </c>
      <c r="L24" s="12"/>
    </row>
    <row r="25" spans="1:12" x14ac:dyDescent="0.45">
      <c r="A25" s="10" t="s">
        <v>104</v>
      </c>
      <c r="B25" t="s">
        <v>105</v>
      </c>
      <c r="C25" t="s">
        <v>106</v>
      </c>
      <c r="D25" t="s">
        <v>78</v>
      </c>
      <c r="E25" t="s">
        <v>107</v>
      </c>
      <c r="F25" s="11">
        <v>5212134</v>
      </c>
      <c r="G25" s="12">
        <v>4085159</v>
      </c>
      <c r="H25" s="12">
        <v>1633377</v>
      </c>
      <c r="I25" s="31">
        <v>4102748</v>
      </c>
      <c r="J25" s="13">
        <f t="shared" si="0"/>
        <v>15033418</v>
      </c>
      <c r="L25" s="12"/>
    </row>
    <row r="26" spans="1:12" x14ac:dyDescent="0.45">
      <c r="A26" s="10" t="s">
        <v>108</v>
      </c>
      <c r="B26" t="s">
        <v>109</v>
      </c>
      <c r="C26" t="s">
        <v>110</v>
      </c>
      <c r="D26" t="s">
        <v>78</v>
      </c>
      <c r="E26" t="s">
        <v>111</v>
      </c>
      <c r="F26" s="11">
        <v>6084606</v>
      </c>
      <c r="G26" s="12">
        <v>3810835</v>
      </c>
      <c r="H26" s="12">
        <v>1767168</v>
      </c>
      <c r="I26" s="31">
        <v>4601334</v>
      </c>
      <c r="J26" s="13">
        <f t="shared" si="0"/>
        <v>16263943</v>
      </c>
      <c r="L26" s="12"/>
    </row>
    <row r="27" spans="1:12" x14ac:dyDescent="0.45">
      <c r="A27" s="10" t="s">
        <v>112</v>
      </c>
      <c r="B27" t="s">
        <v>113</v>
      </c>
      <c r="C27" t="s">
        <v>114</v>
      </c>
      <c r="D27" t="s">
        <v>14</v>
      </c>
      <c r="E27" t="s">
        <v>115</v>
      </c>
      <c r="F27" s="11">
        <v>51539</v>
      </c>
      <c r="G27" s="12">
        <v>799680</v>
      </c>
      <c r="H27" s="12">
        <v>158436</v>
      </c>
      <c r="I27" s="31">
        <v>448306</v>
      </c>
      <c r="J27" s="13">
        <f t="shared" si="0"/>
        <v>1457961</v>
      </c>
      <c r="L27" s="12"/>
    </row>
    <row r="28" spans="1:12" x14ac:dyDescent="0.45">
      <c r="A28" s="10" t="s">
        <v>116</v>
      </c>
      <c r="B28" t="s">
        <v>117</v>
      </c>
      <c r="C28" t="s">
        <v>118</v>
      </c>
      <c r="D28" t="s">
        <v>57</v>
      </c>
      <c r="E28" t="s">
        <v>119</v>
      </c>
      <c r="F28" s="11">
        <v>9251398</v>
      </c>
      <c r="G28" s="12">
        <v>7857450</v>
      </c>
      <c r="H28" s="12">
        <v>2907510</v>
      </c>
      <c r="I28" s="31">
        <v>6747014</v>
      </c>
      <c r="J28" s="13">
        <f t="shared" si="0"/>
        <v>26763372</v>
      </c>
      <c r="L28" s="12"/>
    </row>
    <row r="29" spans="1:12" x14ac:dyDescent="0.45">
      <c r="A29" s="10" t="s">
        <v>120</v>
      </c>
      <c r="B29" t="s">
        <v>121</v>
      </c>
      <c r="C29" t="s">
        <v>122</v>
      </c>
      <c r="D29" t="s">
        <v>14</v>
      </c>
      <c r="E29" t="s">
        <v>123</v>
      </c>
      <c r="F29" s="11">
        <v>47604</v>
      </c>
      <c r="G29" s="12">
        <v>703485</v>
      </c>
      <c r="H29" s="12">
        <v>128712</v>
      </c>
      <c r="I29" s="31">
        <v>304952</v>
      </c>
      <c r="J29" s="13">
        <f t="shared" si="0"/>
        <v>1184753</v>
      </c>
      <c r="L29" s="12"/>
    </row>
    <row r="30" spans="1:12" x14ac:dyDescent="0.45">
      <c r="A30" s="10" t="s">
        <v>124</v>
      </c>
      <c r="B30" t="s">
        <v>125</v>
      </c>
      <c r="C30" t="s">
        <v>126</v>
      </c>
      <c r="D30" t="s">
        <v>78</v>
      </c>
      <c r="E30" t="s">
        <v>127</v>
      </c>
      <c r="F30" s="11">
        <v>11101861</v>
      </c>
      <c r="G30" s="12">
        <v>10905039</v>
      </c>
      <c r="H30" s="12">
        <v>3153073</v>
      </c>
      <c r="I30" s="31">
        <v>3882180</v>
      </c>
      <c r="J30" s="13">
        <f t="shared" si="0"/>
        <v>29042153</v>
      </c>
      <c r="L30" s="12"/>
    </row>
    <row r="31" spans="1:12" x14ac:dyDescent="0.45">
      <c r="A31" s="10" t="s">
        <v>128</v>
      </c>
      <c r="B31" t="s">
        <v>129</v>
      </c>
      <c r="C31" t="s">
        <v>130</v>
      </c>
      <c r="D31" t="s">
        <v>78</v>
      </c>
      <c r="E31" t="s">
        <v>131</v>
      </c>
      <c r="F31" s="11">
        <v>2392072</v>
      </c>
      <c r="G31" s="12">
        <v>3373610</v>
      </c>
      <c r="H31" s="12">
        <v>845972</v>
      </c>
      <c r="I31" s="31">
        <v>1179638</v>
      </c>
      <c r="J31" s="13">
        <f t="shared" si="0"/>
        <v>7791292</v>
      </c>
      <c r="L31" s="12"/>
    </row>
    <row r="32" spans="1:12" x14ac:dyDescent="0.45">
      <c r="A32" s="10" t="s">
        <v>132</v>
      </c>
      <c r="B32" t="s">
        <v>133</v>
      </c>
      <c r="C32" t="s">
        <v>134</v>
      </c>
      <c r="D32" t="s">
        <v>57</v>
      </c>
      <c r="E32" t="s">
        <v>135</v>
      </c>
      <c r="F32" s="11">
        <v>15757242</v>
      </c>
      <c r="G32" s="12">
        <v>14811348</v>
      </c>
      <c r="H32" s="12">
        <v>5903658</v>
      </c>
      <c r="I32" s="31">
        <v>17848188</v>
      </c>
      <c r="J32" s="13">
        <f t="shared" si="0"/>
        <v>54320436</v>
      </c>
      <c r="L32" s="12"/>
    </row>
    <row r="33" spans="1:12" x14ac:dyDescent="0.45">
      <c r="A33" s="10" t="s">
        <v>136</v>
      </c>
      <c r="B33" t="s">
        <v>137</v>
      </c>
      <c r="C33" t="s">
        <v>138</v>
      </c>
      <c r="D33" t="s">
        <v>14</v>
      </c>
      <c r="E33" t="s">
        <v>139</v>
      </c>
      <c r="F33" s="11">
        <v>61411</v>
      </c>
      <c r="G33" s="12">
        <v>1505471</v>
      </c>
      <c r="H33" s="12">
        <v>218588</v>
      </c>
      <c r="I33" s="31">
        <v>228108</v>
      </c>
      <c r="J33" s="13">
        <f t="shared" si="0"/>
        <v>2013578</v>
      </c>
      <c r="L33" s="12"/>
    </row>
    <row r="34" spans="1:12" x14ac:dyDescent="0.45">
      <c r="A34" s="10" t="s">
        <v>140</v>
      </c>
      <c r="B34" t="s">
        <v>141</v>
      </c>
      <c r="C34" t="s">
        <v>142</v>
      </c>
      <c r="D34" t="s">
        <v>14</v>
      </c>
      <c r="E34" t="s">
        <v>143</v>
      </c>
      <c r="F34" s="11">
        <v>69732</v>
      </c>
      <c r="G34" s="12">
        <v>1403082</v>
      </c>
      <c r="H34" s="12">
        <v>232935</v>
      </c>
      <c r="I34" s="31">
        <v>438942</v>
      </c>
      <c r="J34" s="13">
        <f t="shared" si="0"/>
        <v>2144691</v>
      </c>
      <c r="L34" s="12"/>
    </row>
    <row r="35" spans="1:12" x14ac:dyDescent="0.45">
      <c r="A35" s="10" t="s">
        <v>144</v>
      </c>
      <c r="B35" t="s">
        <v>145</v>
      </c>
      <c r="C35" t="s">
        <v>146</v>
      </c>
      <c r="D35" t="s">
        <v>48</v>
      </c>
      <c r="E35" t="s">
        <v>147</v>
      </c>
      <c r="F35" s="11">
        <v>9333909</v>
      </c>
      <c r="G35" s="12">
        <v>9090265</v>
      </c>
      <c r="H35" s="12">
        <v>3402981</v>
      </c>
      <c r="I35" s="31">
        <v>9488464</v>
      </c>
      <c r="J35" s="13">
        <f t="shared" si="0"/>
        <v>31315619</v>
      </c>
      <c r="L35" s="12"/>
    </row>
    <row r="36" spans="1:12" x14ac:dyDescent="0.45">
      <c r="A36" s="10" t="s">
        <v>148</v>
      </c>
      <c r="B36" t="s">
        <v>149</v>
      </c>
      <c r="C36" t="s">
        <v>150</v>
      </c>
      <c r="D36" t="s">
        <v>14</v>
      </c>
      <c r="E36" t="s">
        <v>151</v>
      </c>
      <c r="F36" s="11">
        <v>29222</v>
      </c>
      <c r="G36" s="12">
        <v>754680</v>
      </c>
      <c r="H36" s="12">
        <v>98330</v>
      </c>
      <c r="I36" s="31">
        <v>100000</v>
      </c>
      <c r="J36" s="13">
        <f t="shared" si="0"/>
        <v>982232</v>
      </c>
      <c r="L36" s="12"/>
    </row>
    <row r="37" spans="1:12" x14ac:dyDescent="0.45">
      <c r="A37" s="10" t="s">
        <v>152</v>
      </c>
      <c r="B37" t="s">
        <v>153</v>
      </c>
      <c r="C37" t="s">
        <v>154</v>
      </c>
      <c r="D37" t="s">
        <v>78</v>
      </c>
      <c r="E37" t="s">
        <v>155</v>
      </c>
      <c r="F37" s="11">
        <v>8157465</v>
      </c>
      <c r="G37" s="12">
        <v>8047721</v>
      </c>
      <c r="H37" s="12">
        <v>2557147</v>
      </c>
      <c r="I37" s="31">
        <v>4782144</v>
      </c>
      <c r="J37" s="13">
        <f t="shared" si="0"/>
        <v>23544477</v>
      </c>
      <c r="L37" s="12"/>
    </row>
    <row r="38" spans="1:12" x14ac:dyDescent="0.45">
      <c r="A38" s="10" t="s">
        <v>156</v>
      </c>
      <c r="B38" t="s">
        <v>157</v>
      </c>
      <c r="C38" t="s">
        <v>158</v>
      </c>
      <c r="D38" t="s">
        <v>78</v>
      </c>
      <c r="E38" t="s">
        <v>159</v>
      </c>
      <c r="F38" s="11">
        <v>13543995</v>
      </c>
      <c r="G38" s="12">
        <v>12905981</v>
      </c>
      <c r="H38" s="12">
        <v>4580321</v>
      </c>
      <c r="I38" s="31">
        <v>11128483</v>
      </c>
      <c r="J38" s="13">
        <f t="shared" si="0"/>
        <v>42158780</v>
      </c>
      <c r="L38" s="12"/>
    </row>
    <row r="39" spans="1:12" x14ac:dyDescent="0.45">
      <c r="A39" s="10" t="s">
        <v>160</v>
      </c>
      <c r="B39" t="s">
        <v>161</v>
      </c>
      <c r="C39" t="s">
        <v>162</v>
      </c>
      <c r="D39" t="s">
        <v>14</v>
      </c>
      <c r="E39" t="s">
        <v>163</v>
      </c>
      <c r="F39" s="11">
        <v>50643</v>
      </c>
      <c r="G39" s="12">
        <v>1300935</v>
      </c>
      <c r="H39" s="12">
        <v>173740</v>
      </c>
      <c r="I39" s="31">
        <v>100000</v>
      </c>
      <c r="J39" s="13">
        <f t="shared" si="0"/>
        <v>1625318</v>
      </c>
      <c r="L39" s="12"/>
    </row>
    <row r="40" spans="1:12" x14ac:dyDescent="0.45">
      <c r="A40" s="10" t="s">
        <v>164</v>
      </c>
      <c r="B40" t="s">
        <v>165</v>
      </c>
      <c r="C40" t="s">
        <v>166</v>
      </c>
      <c r="D40" t="s">
        <v>48</v>
      </c>
      <c r="E40" t="s">
        <v>167</v>
      </c>
      <c r="F40" s="11">
        <v>7572304</v>
      </c>
      <c r="G40" s="12">
        <v>9067837</v>
      </c>
      <c r="H40" s="12">
        <v>2484219</v>
      </c>
      <c r="I40" s="31">
        <v>3753433</v>
      </c>
      <c r="J40" s="13">
        <f t="shared" si="0"/>
        <v>22877793</v>
      </c>
      <c r="L40" s="12"/>
    </row>
    <row r="41" spans="1:12" x14ac:dyDescent="0.45">
      <c r="A41" s="10" t="s">
        <v>168</v>
      </c>
      <c r="B41" t="s">
        <v>169</v>
      </c>
      <c r="C41" t="s">
        <v>170</v>
      </c>
      <c r="D41" t="s">
        <v>14</v>
      </c>
      <c r="E41" t="s">
        <v>171</v>
      </c>
      <c r="F41" s="11">
        <v>30753</v>
      </c>
      <c r="G41" s="12">
        <v>993078</v>
      </c>
      <c r="H41" s="12">
        <v>131022</v>
      </c>
      <c r="I41" s="31">
        <v>100000</v>
      </c>
      <c r="J41" s="13">
        <f t="shared" si="0"/>
        <v>1254853</v>
      </c>
      <c r="L41" s="12"/>
    </row>
    <row r="42" spans="1:12" x14ac:dyDescent="0.45">
      <c r="A42" s="10" t="s">
        <v>172</v>
      </c>
      <c r="B42" t="s">
        <v>173</v>
      </c>
      <c r="C42" t="s">
        <v>174</v>
      </c>
      <c r="D42" t="s">
        <v>14</v>
      </c>
      <c r="E42" t="s">
        <v>175</v>
      </c>
      <c r="F42" s="11">
        <v>41460</v>
      </c>
      <c r="G42" s="12">
        <v>958130</v>
      </c>
      <c r="H42" s="12">
        <v>164036</v>
      </c>
      <c r="I42" s="31">
        <v>346494</v>
      </c>
      <c r="J42" s="13">
        <f t="shared" si="0"/>
        <v>1510120</v>
      </c>
      <c r="L42" s="12"/>
    </row>
    <row r="43" spans="1:12" x14ac:dyDescent="0.45">
      <c r="A43" s="10" t="s">
        <v>176</v>
      </c>
      <c r="B43" t="s">
        <v>177</v>
      </c>
      <c r="C43" t="s">
        <v>178</v>
      </c>
      <c r="D43" t="s">
        <v>14</v>
      </c>
      <c r="E43" t="s">
        <v>179</v>
      </c>
      <c r="F43" s="11">
        <v>51030</v>
      </c>
      <c r="G43" s="12">
        <v>1136335</v>
      </c>
      <c r="H43" s="12">
        <v>165544</v>
      </c>
      <c r="I43" s="31">
        <v>172047</v>
      </c>
      <c r="J43" s="13">
        <f t="shared" si="0"/>
        <v>1524956</v>
      </c>
      <c r="L43" s="12"/>
    </row>
    <row r="44" spans="1:12" x14ac:dyDescent="0.45">
      <c r="A44" s="10" t="s">
        <v>180</v>
      </c>
      <c r="B44" t="s">
        <v>181</v>
      </c>
      <c r="C44" t="s">
        <v>182</v>
      </c>
      <c r="D44" t="s">
        <v>78</v>
      </c>
      <c r="E44" t="s">
        <v>183</v>
      </c>
      <c r="F44" s="11">
        <v>10638420</v>
      </c>
      <c r="G44" s="12">
        <v>14948491</v>
      </c>
      <c r="H44" s="12">
        <v>3547809</v>
      </c>
      <c r="I44" s="31">
        <v>3547644</v>
      </c>
      <c r="J44" s="13">
        <f t="shared" si="0"/>
        <v>32682364</v>
      </c>
      <c r="L44" s="12"/>
    </row>
    <row r="45" spans="1:12" x14ac:dyDescent="0.45">
      <c r="A45" s="10" t="s">
        <v>184</v>
      </c>
      <c r="B45" t="s">
        <v>185</v>
      </c>
      <c r="C45" t="s">
        <v>186</v>
      </c>
      <c r="D45" t="s">
        <v>39</v>
      </c>
      <c r="E45" t="s">
        <v>187</v>
      </c>
      <c r="F45" s="11">
        <v>90623</v>
      </c>
      <c r="G45" s="12">
        <v>605526</v>
      </c>
      <c r="H45" s="12">
        <v>0</v>
      </c>
      <c r="I45" s="31">
        <v>0</v>
      </c>
      <c r="J45" s="13">
        <f t="shared" si="0"/>
        <v>696149</v>
      </c>
      <c r="L45" s="12"/>
    </row>
    <row r="46" spans="1:12" x14ac:dyDescent="0.45">
      <c r="A46" s="10" t="s">
        <v>188</v>
      </c>
      <c r="B46" t="s">
        <v>189</v>
      </c>
      <c r="C46" t="s">
        <v>190</v>
      </c>
      <c r="D46" t="s">
        <v>14</v>
      </c>
      <c r="E46" t="s">
        <v>191</v>
      </c>
      <c r="F46" s="11">
        <v>75105</v>
      </c>
      <c r="G46" s="12">
        <v>882080</v>
      </c>
      <c r="H46" s="12">
        <v>229091</v>
      </c>
      <c r="I46" s="31">
        <v>920404</v>
      </c>
      <c r="J46" s="13">
        <f t="shared" si="0"/>
        <v>2106680</v>
      </c>
      <c r="L46" s="12"/>
    </row>
    <row r="47" spans="1:12" x14ac:dyDescent="0.45">
      <c r="A47" s="10" t="s">
        <v>192</v>
      </c>
      <c r="B47" t="s">
        <v>193</v>
      </c>
      <c r="C47" t="s">
        <v>194</v>
      </c>
      <c r="D47" t="s">
        <v>57</v>
      </c>
      <c r="E47" t="s">
        <v>195</v>
      </c>
      <c r="F47" s="11">
        <v>5364298</v>
      </c>
      <c r="G47" s="12">
        <v>5253065</v>
      </c>
      <c r="H47" s="12">
        <v>1698750</v>
      </c>
      <c r="I47" s="31">
        <v>3324041</v>
      </c>
      <c r="J47" s="13">
        <f t="shared" si="0"/>
        <v>15640154</v>
      </c>
      <c r="L47" s="12"/>
    </row>
    <row r="48" spans="1:12" x14ac:dyDescent="0.45">
      <c r="A48" s="10" t="s">
        <v>196</v>
      </c>
      <c r="B48" t="s">
        <v>197</v>
      </c>
      <c r="C48" t="s">
        <v>198</v>
      </c>
      <c r="D48" t="s">
        <v>57</v>
      </c>
      <c r="E48" t="s">
        <v>199</v>
      </c>
      <c r="F48" s="11">
        <v>6075625</v>
      </c>
      <c r="G48" s="12">
        <v>5776515</v>
      </c>
      <c r="H48" s="12">
        <v>1935653</v>
      </c>
      <c r="I48" s="31">
        <v>4032180</v>
      </c>
      <c r="J48" s="13">
        <f t="shared" si="0"/>
        <v>17819973</v>
      </c>
      <c r="L48" s="12"/>
    </row>
    <row r="49" spans="1:12" x14ac:dyDescent="0.45">
      <c r="A49" s="10" t="s">
        <v>200</v>
      </c>
      <c r="B49" t="s">
        <v>201</v>
      </c>
      <c r="C49" t="s">
        <v>202</v>
      </c>
      <c r="D49" t="s">
        <v>14</v>
      </c>
      <c r="E49" t="s">
        <v>203</v>
      </c>
      <c r="F49" s="11">
        <v>75234</v>
      </c>
      <c r="G49" s="12">
        <v>1239553</v>
      </c>
      <c r="H49" s="12">
        <v>207859</v>
      </c>
      <c r="I49" s="31">
        <v>391170</v>
      </c>
      <c r="J49" s="13">
        <f t="shared" si="0"/>
        <v>1913816</v>
      </c>
      <c r="L49" s="12"/>
    </row>
    <row r="50" spans="1:12" x14ac:dyDescent="0.45">
      <c r="A50" s="10" t="s">
        <v>204</v>
      </c>
      <c r="B50" t="s">
        <v>205</v>
      </c>
      <c r="C50" t="s">
        <v>206</v>
      </c>
      <c r="D50" t="s">
        <v>207</v>
      </c>
      <c r="E50" t="s">
        <v>208</v>
      </c>
      <c r="F50" s="11">
        <v>14611840</v>
      </c>
      <c r="G50" s="12">
        <v>11512037</v>
      </c>
      <c r="H50" s="12">
        <v>3788609</v>
      </c>
      <c r="I50" s="31">
        <v>4981732</v>
      </c>
      <c r="J50" s="13">
        <f t="shared" si="0"/>
        <v>34894218</v>
      </c>
      <c r="L50" s="12"/>
    </row>
    <row r="51" spans="1:12" x14ac:dyDescent="0.45">
      <c r="A51" s="10" t="s">
        <v>209</v>
      </c>
      <c r="B51" t="s">
        <v>210</v>
      </c>
      <c r="C51" t="s">
        <v>211</v>
      </c>
      <c r="D51" t="s">
        <v>39</v>
      </c>
      <c r="E51" t="s">
        <v>212</v>
      </c>
      <c r="F51" s="11">
        <v>107705</v>
      </c>
      <c r="G51" s="12">
        <v>639878</v>
      </c>
      <c r="H51" s="12">
        <v>0</v>
      </c>
      <c r="I51" s="31">
        <v>0</v>
      </c>
      <c r="J51" s="13">
        <f t="shared" si="0"/>
        <v>747583</v>
      </c>
      <c r="L51" s="12"/>
    </row>
    <row r="52" spans="1:12" x14ac:dyDescent="0.45">
      <c r="A52" s="10" t="s">
        <v>213</v>
      </c>
      <c r="B52" t="s">
        <v>214</v>
      </c>
      <c r="C52" t="s">
        <v>215</v>
      </c>
      <c r="D52" t="s">
        <v>216</v>
      </c>
      <c r="E52" t="s">
        <v>217</v>
      </c>
      <c r="F52" s="11">
        <v>9057945</v>
      </c>
      <c r="G52" s="12">
        <v>7365666</v>
      </c>
      <c r="H52" s="12">
        <v>2881822</v>
      </c>
      <c r="I52" s="31">
        <v>7218643</v>
      </c>
      <c r="J52" s="13">
        <f t="shared" si="0"/>
        <v>26524076</v>
      </c>
      <c r="L52" s="12"/>
    </row>
    <row r="53" spans="1:12" x14ac:dyDescent="0.45">
      <c r="A53" s="10" t="s">
        <v>218</v>
      </c>
      <c r="B53" t="s">
        <v>219</v>
      </c>
      <c r="C53" t="s">
        <v>220</v>
      </c>
      <c r="D53" t="s">
        <v>14</v>
      </c>
      <c r="E53" t="s">
        <v>221</v>
      </c>
      <c r="F53" s="11">
        <v>53638</v>
      </c>
      <c r="G53" s="12">
        <v>1003770</v>
      </c>
      <c r="H53" s="12">
        <v>172295</v>
      </c>
      <c r="I53" s="31">
        <v>356491</v>
      </c>
      <c r="J53" s="13">
        <f t="shared" si="0"/>
        <v>1586194</v>
      </c>
      <c r="L53" s="12"/>
    </row>
    <row r="54" spans="1:12" x14ac:dyDescent="0.45">
      <c r="A54" s="10" t="s">
        <v>222</v>
      </c>
      <c r="B54" t="s">
        <v>223</v>
      </c>
      <c r="C54" t="s">
        <v>224</v>
      </c>
      <c r="D54" t="s">
        <v>14</v>
      </c>
      <c r="E54" t="s">
        <v>225</v>
      </c>
      <c r="F54" s="11">
        <v>82552</v>
      </c>
      <c r="G54" s="12">
        <v>1643034</v>
      </c>
      <c r="H54" s="12">
        <v>263313</v>
      </c>
      <c r="I54" s="31">
        <v>435810</v>
      </c>
      <c r="J54" s="13">
        <f t="shared" si="0"/>
        <v>2424709</v>
      </c>
      <c r="L54" s="12"/>
    </row>
    <row r="55" spans="1:12" x14ac:dyDescent="0.45">
      <c r="A55" s="10" t="s">
        <v>226</v>
      </c>
      <c r="B55" t="s">
        <v>227</v>
      </c>
      <c r="C55" t="s">
        <v>228</v>
      </c>
      <c r="D55" t="s">
        <v>14</v>
      </c>
      <c r="E55" t="s">
        <v>229</v>
      </c>
      <c r="F55" s="11">
        <v>58738</v>
      </c>
      <c r="G55" s="12">
        <v>1073801</v>
      </c>
      <c r="H55" s="12">
        <v>196335</v>
      </c>
      <c r="I55" s="31">
        <v>478254</v>
      </c>
      <c r="J55" s="13">
        <f t="shared" si="0"/>
        <v>1807128</v>
      </c>
      <c r="L55" s="12"/>
    </row>
    <row r="56" spans="1:12" x14ac:dyDescent="0.45">
      <c r="A56" s="10" t="s">
        <v>230</v>
      </c>
      <c r="B56" t="s">
        <v>231</v>
      </c>
      <c r="C56" t="s">
        <v>232</v>
      </c>
      <c r="D56" t="s">
        <v>14</v>
      </c>
      <c r="E56" t="s">
        <v>233</v>
      </c>
      <c r="F56" s="11">
        <v>39860</v>
      </c>
      <c r="G56" s="12">
        <v>894153</v>
      </c>
      <c r="H56" s="12">
        <v>140305</v>
      </c>
      <c r="I56" s="31">
        <v>217758</v>
      </c>
      <c r="J56" s="13">
        <f t="shared" si="0"/>
        <v>1292076</v>
      </c>
      <c r="L56" s="12"/>
    </row>
    <row r="57" spans="1:12" x14ac:dyDescent="0.45">
      <c r="A57" s="10" t="s">
        <v>234</v>
      </c>
      <c r="B57" t="s">
        <v>235</v>
      </c>
      <c r="C57" t="s">
        <v>236</v>
      </c>
      <c r="D57" t="s">
        <v>78</v>
      </c>
      <c r="E57" t="s">
        <v>237</v>
      </c>
      <c r="F57" s="11">
        <v>5582047</v>
      </c>
      <c r="G57" s="12">
        <v>7942295</v>
      </c>
      <c r="H57" s="12">
        <v>1959233</v>
      </c>
      <c r="I57" s="31">
        <v>2561617</v>
      </c>
      <c r="J57" s="13">
        <f t="shared" si="0"/>
        <v>18045192</v>
      </c>
      <c r="L57" s="12"/>
    </row>
    <row r="58" spans="1:12" x14ac:dyDescent="0.45">
      <c r="A58" s="10" t="s">
        <v>238</v>
      </c>
      <c r="B58" t="s">
        <v>239</v>
      </c>
      <c r="C58" t="s">
        <v>240</v>
      </c>
      <c r="D58" t="s">
        <v>14</v>
      </c>
      <c r="E58" t="s">
        <v>241</v>
      </c>
      <c r="F58" s="11">
        <v>75603</v>
      </c>
      <c r="G58" s="12">
        <v>1853034</v>
      </c>
      <c r="H58" s="12">
        <v>255162</v>
      </c>
      <c r="I58" s="31">
        <v>167225</v>
      </c>
      <c r="J58" s="13">
        <f t="shared" si="0"/>
        <v>2351024</v>
      </c>
      <c r="L58" s="12"/>
    </row>
    <row r="59" spans="1:12" x14ac:dyDescent="0.45">
      <c r="A59" s="10" t="s">
        <v>242</v>
      </c>
      <c r="B59" t="s">
        <v>243</v>
      </c>
      <c r="C59" t="s">
        <v>244</v>
      </c>
      <c r="D59" t="s">
        <v>14</v>
      </c>
      <c r="E59" t="s">
        <v>245</v>
      </c>
      <c r="F59" s="11">
        <v>60023</v>
      </c>
      <c r="G59" s="12">
        <v>1780812</v>
      </c>
      <c r="H59" s="12">
        <v>249657</v>
      </c>
      <c r="I59" s="31">
        <v>209558</v>
      </c>
      <c r="J59" s="13">
        <f t="shared" si="0"/>
        <v>2300050</v>
      </c>
      <c r="L59" s="12"/>
    </row>
    <row r="60" spans="1:12" x14ac:dyDescent="0.45">
      <c r="A60" s="10" t="s">
        <v>246</v>
      </c>
      <c r="B60" t="s">
        <v>247</v>
      </c>
      <c r="C60" t="s">
        <v>248</v>
      </c>
      <c r="D60" t="s">
        <v>14</v>
      </c>
      <c r="E60" t="s">
        <v>249</v>
      </c>
      <c r="F60" s="11">
        <v>50043</v>
      </c>
      <c r="G60" s="12">
        <v>1160067</v>
      </c>
      <c r="H60" s="12">
        <v>172147</v>
      </c>
      <c r="I60" s="31">
        <v>203388</v>
      </c>
      <c r="J60" s="13">
        <f t="shared" si="0"/>
        <v>1585645</v>
      </c>
      <c r="L60" s="12"/>
    </row>
    <row r="61" spans="1:12" x14ac:dyDescent="0.45">
      <c r="A61" s="10" t="s">
        <v>250</v>
      </c>
      <c r="B61" t="s">
        <v>251</v>
      </c>
      <c r="C61" t="s">
        <v>252</v>
      </c>
      <c r="D61" t="s">
        <v>14</v>
      </c>
      <c r="E61" t="s">
        <v>253</v>
      </c>
      <c r="F61" s="11">
        <v>67257</v>
      </c>
      <c r="G61" s="12">
        <v>1499041</v>
      </c>
      <c r="H61" s="12">
        <v>229391</v>
      </c>
      <c r="I61" s="31">
        <v>316992</v>
      </c>
      <c r="J61" s="13">
        <f t="shared" si="0"/>
        <v>2112681</v>
      </c>
      <c r="L61" s="12"/>
    </row>
    <row r="62" spans="1:12" x14ac:dyDescent="0.45">
      <c r="A62" s="10" t="s">
        <v>254</v>
      </c>
      <c r="B62" t="s">
        <v>255</v>
      </c>
      <c r="C62" t="s">
        <v>256</v>
      </c>
      <c r="D62" t="s">
        <v>78</v>
      </c>
      <c r="E62" t="s">
        <v>257</v>
      </c>
      <c r="F62" s="11">
        <v>9150750</v>
      </c>
      <c r="G62" s="12">
        <v>10539109</v>
      </c>
      <c r="H62" s="12">
        <v>2711489</v>
      </c>
      <c r="I62" s="31">
        <v>2577565</v>
      </c>
      <c r="J62" s="13">
        <f t="shared" si="0"/>
        <v>24978913</v>
      </c>
      <c r="L62" s="12"/>
    </row>
    <row r="63" spans="1:12" x14ac:dyDescent="0.45">
      <c r="A63" s="10" t="s">
        <v>258</v>
      </c>
      <c r="B63" t="s">
        <v>259</v>
      </c>
      <c r="C63" t="s">
        <v>260</v>
      </c>
      <c r="D63" t="s">
        <v>39</v>
      </c>
      <c r="E63" t="s">
        <v>261</v>
      </c>
      <c r="F63" s="11">
        <v>166768</v>
      </c>
      <c r="G63" s="12">
        <v>793795</v>
      </c>
      <c r="H63" s="12">
        <v>0</v>
      </c>
      <c r="I63" s="31">
        <v>0</v>
      </c>
      <c r="J63" s="13">
        <f t="shared" si="0"/>
        <v>960563</v>
      </c>
      <c r="L63" s="12"/>
    </row>
    <row r="64" spans="1:12" x14ac:dyDescent="0.45">
      <c r="A64" s="10" t="s">
        <v>262</v>
      </c>
      <c r="B64" t="s">
        <v>263</v>
      </c>
      <c r="C64" t="s">
        <v>264</v>
      </c>
      <c r="D64" t="s">
        <v>78</v>
      </c>
      <c r="E64" t="s">
        <v>265</v>
      </c>
      <c r="F64" s="11">
        <v>9430234</v>
      </c>
      <c r="G64" s="12">
        <v>9479460</v>
      </c>
      <c r="H64" s="12">
        <v>2724894</v>
      </c>
      <c r="I64" s="31">
        <v>3463139</v>
      </c>
      <c r="J64" s="13">
        <f t="shared" si="0"/>
        <v>25097727</v>
      </c>
      <c r="L64" s="12"/>
    </row>
    <row r="65" spans="1:12" x14ac:dyDescent="0.45">
      <c r="A65" s="10" t="s">
        <v>266</v>
      </c>
      <c r="B65" t="s">
        <v>267</v>
      </c>
      <c r="C65" t="s">
        <v>268</v>
      </c>
      <c r="D65" t="s">
        <v>14</v>
      </c>
      <c r="E65" t="s">
        <v>269</v>
      </c>
      <c r="F65" s="11">
        <v>59414</v>
      </c>
      <c r="G65" s="12">
        <v>1037544</v>
      </c>
      <c r="H65" s="12">
        <v>205246</v>
      </c>
      <c r="I65" s="31">
        <v>586473</v>
      </c>
      <c r="J65" s="13">
        <f t="shared" si="0"/>
        <v>1888677</v>
      </c>
      <c r="L65" s="12"/>
    </row>
    <row r="66" spans="1:12" x14ac:dyDescent="0.45">
      <c r="A66" s="10" t="s">
        <v>270</v>
      </c>
      <c r="B66" t="s">
        <v>271</v>
      </c>
      <c r="C66" t="s">
        <v>272</v>
      </c>
      <c r="D66" t="s">
        <v>14</v>
      </c>
      <c r="E66" t="s">
        <v>273</v>
      </c>
      <c r="F66" s="11">
        <v>39660</v>
      </c>
      <c r="G66" s="12">
        <v>1211407</v>
      </c>
      <c r="H66" s="12">
        <v>181489</v>
      </c>
      <c r="I66" s="31">
        <v>239009</v>
      </c>
      <c r="J66" s="13">
        <f t="shared" si="0"/>
        <v>1671565</v>
      </c>
      <c r="L66" s="12"/>
    </row>
    <row r="67" spans="1:12" x14ac:dyDescent="0.45">
      <c r="A67" s="10" t="s">
        <v>274</v>
      </c>
      <c r="B67" t="s">
        <v>275</v>
      </c>
      <c r="C67" t="s">
        <v>276</v>
      </c>
      <c r="D67" t="s">
        <v>14</v>
      </c>
      <c r="E67" t="s">
        <v>277</v>
      </c>
      <c r="F67" s="11">
        <v>51797</v>
      </c>
      <c r="G67" s="12">
        <v>1180904</v>
      </c>
      <c r="H67" s="12">
        <v>177413</v>
      </c>
      <c r="I67" s="31">
        <v>223960</v>
      </c>
      <c r="J67" s="13">
        <f t="shared" si="0"/>
        <v>1634074</v>
      </c>
      <c r="L67" s="12"/>
    </row>
    <row r="68" spans="1:12" x14ac:dyDescent="0.45">
      <c r="A68" s="10" t="s">
        <v>278</v>
      </c>
      <c r="B68" t="s">
        <v>279</v>
      </c>
      <c r="C68" t="s">
        <v>280</v>
      </c>
      <c r="D68" t="s">
        <v>216</v>
      </c>
      <c r="E68" t="s">
        <v>281</v>
      </c>
      <c r="F68" s="11">
        <v>576234</v>
      </c>
      <c r="G68" s="12">
        <v>236105</v>
      </c>
      <c r="H68" s="12">
        <v>90462</v>
      </c>
      <c r="I68" s="31">
        <v>100000</v>
      </c>
      <c r="J68" s="13">
        <f t="shared" ref="J68:J131" si="1">SUM(F68:I68)</f>
        <v>1002801</v>
      </c>
      <c r="L68" s="12"/>
    </row>
    <row r="69" spans="1:12" x14ac:dyDescent="0.45">
      <c r="A69" s="10" t="s">
        <v>282</v>
      </c>
      <c r="B69" t="s">
        <v>283</v>
      </c>
      <c r="C69" t="s">
        <v>284</v>
      </c>
      <c r="D69" t="s">
        <v>39</v>
      </c>
      <c r="E69" t="s">
        <v>285</v>
      </c>
      <c r="F69" s="11">
        <v>164936</v>
      </c>
      <c r="G69" s="12">
        <v>422389</v>
      </c>
      <c r="H69" s="12">
        <v>0</v>
      </c>
      <c r="I69" s="31">
        <v>0</v>
      </c>
      <c r="J69" s="13">
        <f t="shared" si="1"/>
        <v>587325</v>
      </c>
      <c r="L69" s="12"/>
    </row>
    <row r="70" spans="1:12" x14ac:dyDescent="0.45">
      <c r="A70" s="10" t="s">
        <v>286</v>
      </c>
      <c r="B70" t="s">
        <v>287</v>
      </c>
      <c r="C70" t="s">
        <v>288</v>
      </c>
      <c r="D70" t="s">
        <v>14</v>
      </c>
      <c r="E70" t="s">
        <v>289</v>
      </c>
      <c r="F70" s="11">
        <v>76205</v>
      </c>
      <c r="G70" s="12">
        <v>1948825</v>
      </c>
      <c r="H70" s="12">
        <v>316528</v>
      </c>
      <c r="I70" s="31">
        <v>572921</v>
      </c>
      <c r="J70" s="13">
        <f t="shared" si="1"/>
        <v>2914479</v>
      </c>
      <c r="L70" s="12"/>
    </row>
    <row r="71" spans="1:12" x14ac:dyDescent="0.45">
      <c r="A71" s="10" t="s">
        <v>290</v>
      </c>
      <c r="B71" t="s">
        <v>291</v>
      </c>
      <c r="C71" t="s">
        <v>292</v>
      </c>
      <c r="D71" t="s">
        <v>14</v>
      </c>
      <c r="E71" t="s">
        <v>293</v>
      </c>
      <c r="F71" s="11">
        <v>44414</v>
      </c>
      <c r="G71" s="12">
        <v>671098</v>
      </c>
      <c r="H71" s="12">
        <v>143448</v>
      </c>
      <c r="I71" s="31">
        <v>460781</v>
      </c>
      <c r="J71" s="13">
        <f t="shared" si="1"/>
        <v>1319741</v>
      </c>
      <c r="L71" s="12"/>
    </row>
    <row r="72" spans="1:12" x14ac:dyDescent="0.45">
      <c r="A72" s="10" t="s">
        <v>294</v>
      </c>
      <c r="B72" t="s">
        <v>295</v>
      </c>
      <c r="C72" t="s">
        <v>296</v>
      </c>
      <c r="D72" t="s">
        <v>14</v>
      </c>
      <c r="E72" t="s">
        <v>297</v>
      </c>
      <c r="F72" s="11">
        <v>37241</v>
      </c>
      <c r="G72" s="12">
        <v>724281</v>
      </c>
      <c r="H72" s="12">
        <v>146375</v>
      </c>
      <c r="I72" s="31">
        <v>438936</v>
      </c>
      <c r="J72" s="13">
        <f t="shared" si="1"/>
        <v>1346833</v>
      </c>
      <c r="L72" s="12"/>
    </row>
    <row r="73" spans="1:12" x14ac:dyDescent="0.45">
      <c r="A73" s="10" t="s">
        <v>298</v>
      </c>
      <c r="B73" t="s">
        <v>299</v>
      </c>
      <c r="C73" t="s">
        <v>300</v>
      </c>
      <c r="D73" t="s">
        <v>78</v>
      </c>
      <c r="E73" t="s">
        <v>301</v>
      </c>
      <c r="F73" s="11">
        <v>18153258</v>
      </c>
      <c r="G73" s="12">
        <v>16247300</v>
      </c>
      <c r="H73" s="12">
        <v>4968819</v>
      </c>
      <c r="I73" s="31">
        <v>6395657</v>
      </c>
      <c r="J73" s="13">
        <f t="shared" si="1"/>
        <v>45765034</v>
      </c>
      <c r="L73" s="12"/>
    </row>
    <row r="74" spans="1:12" x14ac:dyDescent="0.45">
      <c r="A74" s="10" t="s">
        <v>302</v>
      </c>
      <c r="B74" t="s">
        <v>303</v>
      </c>
      <c r="C74" t="s">
        <v>304</v>
      </c>
      <c r="D74" t="s">
        <v>14</v>
      </c>
      <c r="E74" t="s">
        <v>305</v>
      </c>
      <c r="F74" s="11">
        <v>33080</v>
      </c>
      <c r="G74" s="12">
        <v>908807</v>
      </c>
      <c r="H74" s="12">
        <v>120293</v>
      </c>
      <c r="I74" s="31">
        <v>100000</v>
      </c>
      <c r="J74" s="13">
        <f t="shared" si="1"/>
        <v>1162180</v>
      </c>
      <c r="L74" s="12"/>
    </row>
    <row r="75" spans="1:12" x14ac:dyDescent="0.45">
      <c r="A75" s="10" t="s">
        <v>306</v>
      </c>
      <c r="B75" t="s">
        <v>307</v>
      </c>
      <c r="C75" t="s">
        <v>308</v>
      </c>
      <c r="D75" t="s">
        <v>57</v>
      </c>
      <c r="E75" t="s">
        <v>309</v>
      </c>
      <c r="F75" s="11">
        <v>10407374</v>
      </c>
      <c r="G75" s="12">
        <v>10376892</v>
      </c>
      <c r="H75" s="12">
        <v>3605993</v>
      </c>
      <c r="I75" s="31">
        <v>8800269</v>
      </c>
      <c r="J75" s="13">
        <f t="shared" si="1"/>
        <v>33190528</v>
      </c>
      <c r="L75" s="12"/>
    </row>
    <row r="76" spans="1:12" x14ac:dyDescent="0.45">
      <c r="A76" s="10" t="s">
        <v>310</v>
      </c>
      <c r="B76" t="s">
        <v>311</v>
      </c>
      <c r="C76" t="s">
        <v>312</v>
      </c>
      <c r="D76" t="s">
        <v>14</v>
      </c>
      <c r="E76" t="s">
        <v>313</v>
      </c>
      <c r="F76" s="11">
        <v>26163</v>
      </c>
      <c r="G76" s="12">
        <v>564883</v>
      </c>
      <c r="H76" s="12">
        <v>77151</v>
      </c>
      <c r="I76" s="31">
        <v>100000</v>
      </c>
      <c r="J76" s="13">
        <f t="shared" si="1"/>
        <v>768197</v>
      </c>
      <c r="L76" s="12"/>
    </row>
    <row r="77" spans="1:12" x14ac:dyDescent="0.45">
      <c r="A77" s="10" t="s">
        <v>314</v>
      </c>
      <c r="B77" t="s">
        <v>315</v>
      </c>
      <c r="C77" t="s">
        <v>316</v>
      </c>
      <c r="D77" t="s">
        <v>14</v>
      </c>
      <c r="E77" t="s">
        <v>317</v>
      </c>
      <c r="F77" s="11">
        <v>64158.000000000007</v>
      </c>
      <c r="G77" s="12">
        <v>1121701</v>
      </c>
      <c r="H77" s="12">
        <v>206929</v>
      </c>
      <c r="I77" s="31">
        <v>511805</v>
      </c>
      <c r="J77" s="13">
        <f t="shared" si="1"/>
        <v>1904593</v>
      </c>
      <c r="L77" s="12"/>
    </row>
    <row r="78" spans="1:12" x14ac:dyDescent="0.45">
      <c r="A78" s="10" t="s">
        <v>318</v>
      </c>
      <c r="B78" t="s">
        <v>319</v>
      </c>
      <c r="C78" t="s">
        <v>320</v>
      </c>
      <c r="D78" t="s">
        <v>48</v>
      </c>
      <c r="E78" t="s">
        <v>321</v>
      </c>
      <c r="F78" s="11">
        <v>9420138</v>
      </c>
      <c r="G78" s="12">
        <v>10506093</v>
      </c>
      <c r="H78" s="12">
        <v>3585456</v>
      </c>
      <c r="I78" s="31">
        <v>9485874</v>
      </c>
      <c r="J78" s="13">
        <f t="shared" si="1"/>
        <v>32997561</v>
      </c>
      <c r="L78" s="12"/>
    </row>
    <row r="79" spans="1:12" x14ac:dyDescent="0.45">
      <c r="A79" s="10" t="s">
        <v>322</v>
      </c>
      <c r="B79" t="s">
        <v>323</v>
      </c>
      <c r="C79" t="s">
        <v>324</v>
      </c>
      <c r="D79" t="s">
        <v>207</v>
      </c>
      <c r="E79" t="s">
        <v>325</v>
      </c>
      <c r="F79" s="11">
        <v>16085783</v>
      </c>
      <c r="G79" s="12">
        <v>9117893</v>
      </c>
      <c r="H79" s="12">
        <v>3308392</v>
      </c>
      <c r="I79" s="31">
        <v>1971939</v>
      </c>
      <c r="J79" s="13">
        <f t="shared" si="1"/>
        <v>30484007</v>
      </c>
      <c r="L79" s="12"/>
    </row>
    <row r="80" spans="1:12" x14ac:dyDescent="0.45">
      <c r="A80" s="10" t="s">
        <v>326</v>
      </c>
      <c r="B80" t="s">
        <v>327</v>
      </c>
      <c r="C80" t="s">
        <v>328</v>
      </c>
      <c r="D80" t="s">
        <v>14</v>
      </c>
      <c r="E80" t="s">
        <v>329</v>
      </c>
      <c r="F80" s="11">
        <v>53137</v>
      </c>
      <c r="G80" s="12">
        <v>1539696</v>
      </c>
      <c r="H80" s="12">
        <v>222241</v>
      </c>
      <c r="I80" s="31">
        <v>232150</v>
      </c>
      <c r="J80" s="13">
        <f t="shared" si="1"/>
        <v>2047224</v>
      </c>
      <c r="L80" s="12"/>
    </row>
    <row r="81" spans="1:12" x14ac:dyDescent="0.45">
      <c r="A81" s="10" t="s">
        <v>330</v>
      </c>
      <c r="B81" t="s">
        <v>331</v>
      </c>
      <c r="C81" t="s">
        <v>332</v>
      </c>
      <c r="D81" t="s">
        <v>78</v>
      </c>
      <c r="E81" t="s">
        <v>333</v>
      </c>
      <c r="F81" s="11">
        <v>3306050</v>
      </c>
      <c r="G81" s="12">
        <v>2925180</v>
      </c>
      <c r="H81" s="12">
        <v>942772</v>
      </c>
      <c r="I81" s="31">
        <v>1507770</v>
      </c>
      <c r="J81" s="13">
        <f t="shared" si="1"/>
        <v>8681772</v>
      </c>
      <c r="L81" s="12"/>
    </row>
    <row r="82" spans="1:12" x14ac:dyDescent="0.45">
      <c r="A82" s="10" t="s">
        <v>334</v>
      </c>
      <c r="B82" t="s">
        <v>335</v>
      </c>
      <c r="C82" t="s">
        <v>336</v>
      </c>
      <c r="D82" t="s">
        <v>14</v>
      </c>
      <c r="E82" t="s">
        <v>337</v>
      </c>
      <c r="F82" s="11">
        <v>47832</v>
      </c>
      <c r="G82" s="12">
        <v>1125220</v>
      </c>
      <c r="H82" s="12">
        <v>202847</v>
      </c>
      <c r="I82" s="31">
        <v>491177</v>
      </c>
      <c r="J82" s="13">
        <f t="shared" si="1"/>
        <v>1867076</v>
      </c>
      <c r="L82" s="12"/>
    </row>
    <row r="83" spans="1:12" x14ac:dyDescent="0.45">
      <c r="A83" s="10" t="s">
        <v>338</v>
      </c>
      <c r="B83" t="s">
        <v>339</v>
      </c>
      <c r="C83" t="s">
        <v>340</v>
      </c>
      <c r="D83" t="s">
        <v>14</v>
      </c>
      <c r="E83" t="s">
        <v>341</v>
      </c>
      <c r="F83" s="11">
        <v>37299</v>
      </c>
      <c r="G83" s="12">
        <v>864167</v>
      </c>
      <c r="H83" s="12">
        <v>125557</v>
      </c>
      <c r="I83" s="31">
        <v>129581</v>
      </c>
      <c r="J83" s="13">
        <f t="shared" si="1"/>
        <v>1156604</v>
      </c>
      <c r="L83" s="12"/>
    </row>
    <row r="84" spans="1:12" x14ac:dyDescent="0.45">
      <c r="A84" s="10" t="s">
        <v>342</v>
      </c>
      <c r="B84" t="s">
        <v>343</v>
      </c>
      <c r="C84" t="s">
        <v>344</v>
      </c>
      <c r="D84" t="s">
        <v>78</v>
      </c>
      <c r="E84" t="s">
        <v>345</v>
      </c>
      <c r="F84" s="11">
        <v>7668688</v>
      </c>
      <c r="G84" s="12">
        <v>7084069</v>
      </c>
      <c r="H84" s="12">
        <v>2555115</v>
      </c>
      <c r="I84" s="31">
        <v>6210230</v>
      </c>
      <c r="J84" s="13">
        <f t="shared" si="1"/>
        <v>23518102</v>
      </c>
      <c r="L84" s="12"/>
    </row>
    <row r="85" spans="1:12" x14ac:dyDescent="0.45">
      <c r="A85" s="10" t="s">
        <v>346</v>
      </c>
      <c r="B85" t="s">
        <v>347</v>
      </c>
      <c r="C85" t="s">
        <v>348</v>
      </c>
      <c r="D85" t="s">
        <v>207</v>
      </c>
      <c r="E85" t="s">
        <v>349</v>
      </c>
      <c r="F85" s="11">
        <v>22996067</v>
      </c>
      <c r="G85" s="12">
        <v>14111122</v>
      </c>
      <c r="H85" s="12">
        <v>4887948</v>
      </c>
      <c r="I85" s="31">
        <v>3042439</v>
      </c>
      <c r="J85" s="13">
        <f t="shared" si="1"/>
        <v>45037576</v>
      </c>
      <c r="L85" s="12"/>
    </row>
    <row r="86" spans="1:12" x14ac:dyDescent="0.45">
      <c r="A86" s="10" t="s">
        <v>350</v>
      </c>
      <c r="B86" t="s">
        <v>351</v>
      </c>
      <c r="C86" t="s">
        <v>352</v>
      </c>
      <c r="D86" t="s">
        <v>14</v>
      </c>
      <c r="E86" t="s">
        <v>353</v>
      </c>
      <c r="F86" s="11">
        <v>29502</v>
      </c>
      <c r="G86" s="12">
        <v>714648</v>
      </c>
      <c r="H86" s="12">
        <v>93727</v>
      </c>
      <c r="I86" s="31">
        <v>100000</v>
      </c>
      <c r="J86" s="13">
        <f t="shared" si="1"/>
        <v>937877</v>
      </c>
      <c r="L86" s="12"/>
    </row>
    <row r="87" spans="1:12" x14ac:dyDescent="0.45">
      <c r="A87" s="10" t="s">
        <v>354</v>
      </c>
      <c r="B87" t="s">
        <v>355</v>
      </c>
      <c r="C87" t="s">
        <v>356</v>
      </c>
      <c r="D87" t="s">
        <v>39</v>
      </c>
      <c r="E87" t="s">
        <v>357</v>
      </c>
      <c r="F87" s="11">
        <v>158209</v>
      </c>
      <c r="G87" s="12">
        <v>789155</v>
      </c>
      <c r="H87" s="12">
        <v>0</v>
      </c>
      <c r="I87" s="31">
        <v>0</v>
      </c>
      <c r="J87" s="13">
        <f t="shared" si="1"/>
        <v>947364</v>
      </c>
      <c r="L87" s="12"/>
    </row>
    <row r="88" spans="1:12" x14ac:dyDescent="0.45">
      <c r="A88" s="10" t="s">
        <v>358</v>
      </c>
      <c r="B88" t="s">
        <v>359</v>
      </c>
      <c r="C88" t="s">
        <v>360</v>
      </c>
      <c r="D88" t="s">
        <v>207</v>
      </c>
      <c r="E88" t="s">
        <v>361</v>
      </c>
      <c r="F88" s="11">
        <v>22516153</v>
      </c>
      <c r="G88" s="12">
        <v>14195595</v>
      </c>
      <c r="H88" s="12">
        <v>4724167</v>
      </c>
      <c r="I88" s="31">
        <v>2097104</v>
      </c>
      <c r="J88" s="13">
        <f t="shared" si="1"/>
        <v>43533019</v>
      </c>
      <c r="L88" s="12"/>
    </row>
    <row r="89" spans="1:12" x14ac:dyDescent="0.45">
      <c r="A89" s="10" t="s">
        <v>362</v>
      </c>
      <c r="B89" t="s">
        <v>363</v>
      </c>
      <c r="C89" t="s">
        <v>364</v>
      </c>
      <c r="D89" t="s">
        <v>39</v>
      </c>
      <c r="E89" t="s">
        <v>365</v>
      </c>
      <c r="F89" s="11">
        <v>280554</v>
      </c>
      <c r="G89" s="12">
        <v>1319435</v>
      </c>
      <c r="H89" s="12">
        <v>0</v>
      </c>
      <c r="I89" s="31">
        <v>0</v>
      </c>
      <c r="J89" s="13">
        <f t="shared" si="1"/>
        <v>1599989</v>
      </c>
      <c r="L89" s="12"/>
    </row>
    <row r="90" spans="1:12" x14ac:dyDescent="0.45">
      <c r="A90" s="10" t="s">
        <v>366</v>
      </c>
      <c r="B90" t="s">
        <v>367</v>
      </c>
      <c r="C90" t="s">
        <v>368</v>
      </c>
      <c r="D90" t="s">
        <v>57</v>
      </c>
      <c r="E90" t="s">
        <v>369</v>
      </c>
      <c r="F90" s="11">
        <v>10089671</v>
      </c>
      <c r="G90" s="12">
        <v>8591546</v>
      </c>
      <c r="H90" s="12">
        <v>3120610</v>
      </c>
      <c r="I90" s="31">
        <v>6924812</v>
      </c>
      <c r="J90" s="13">
        <f t="shared" si="1"/>
        <v>28726639</v>
      </c>
      <c r="L90" s="12"/>
    </row>
    <row r="91" spans="1:12" x14ac:dyDescent="0.45">
      <c r="A91" s="10" t="s">
        <v>370</v>
      </c>
      <c r="B91" t="s">
        <v>371</v>
      </c>
      <c r="C91" t="s">
        <v>372</v>
      </c>
      <c r="D91" t="s">
        <v>78</v>
      </c>
      <c r="E91" t="s">
        <v>373</v>
      </c>
      <c r="F91" s="11">
        <v>10665165</v>
      </c>
      <c r="G91" s="12">
        <v>10411613</v>
      </c>
      <c r="H91" s="12">
        <v>2727645</v>
      </c>
      <c r="I91" s="31">
        <v>1330087</v>
      </c>
      <c r="J91" s="13">
        <f t="shared" si="1"/>
        <v>25134510</v>
      </c>
      <c r="L91" s="12"/>
    </row>
    <row r="92" spans="1:12" x14ac:dyDescent="0.45">
      <c r="A92" s="10" t="s">
        <v>374</v>
      </c>
      <c r="B92" t="s">
        <v>375</v>
      </c>
      <c r="C92" t="s">
        <v>376</v>
      </c>
      <c r="D92" t="s">
        <v>39</v>
      </c>
      <c r="E92" t="s">
        <v>377</v>
      </c>
      <c r="F92" s="11">
        <v>184111</v>
      </c>
      <c r="G92" s="12">
        <v>1121739</v>
      </c>
      <c r="H92" s="12">
        <v>0</v>
      </c>
      <c r="I92" s="31">
        <v>0</v>
      </c>
      <c r="J92" s="13">
        <f t="shared" si="1"/>
        <v>1305850</v>
      </c>
      <c r="L92" s="12"/>
    </row>
    <row r="93" spans="1:12" x14ac:dyDescent="0.45">
      <c r="A93" s="10" t="s">
        <v>378</v>
      </c>
      <c r="B93" t="s">
        <v>379</v>
      </c>
      <c r="C93" t="s">
        <v>380</v>
      </c>
      <c r="D93" t="s">
        <v>14</v>
      </c>
      <c r="E93" t="s">
        <v>381</v>
      </c>
      <c r="F93" s="11">
        <v>65252.000000000007</v>
      </c>
      <c r="G93" s="12">
        <v>1182071</v>
      </c>
      <c r="H93" s="12">
        <v>221847</v>
      </c>
      <c r="I93" s="31">
        <v>572600</v>
      </c>
      <c r="J93" s="13">
        <f t="shared" si="1"/>
        <v>2041770</v>
      </c>
      <c r="L93" s="12"/>
    </row>
    <row r="94" spans="1:12" x14ac:dyDescent="0.45">
      <c r="A94" s="10" t="s">
        <v>382</v>
      </c>
      <c r="B94" t="s">
        <v>383</v>
      </c>
      <c r="C94" t="s">
        <v>384</v>
      </c>
      <c r="D94" t="s">
        <v>57</v>
      </c>
      <c r="E94" t="s">
        <v>385</v>
      </c>
      <c r="F94" s="11">
        <v>10257423</v>
      </c>
      <c r="G94" s="12">
        <v>8863397</v>
      </c>
      <c r="H94" s="12">
        <v>2809388</v>
      </c>
      <c r="I94" s="31">
        <v>3943754</v>
      </c>
      <c r="J94" s="13">
        <f t="shared" si="1"/>
        <v>25873962</v>
      </c>
      <c r="L94" s="12"/>
    </row>
    <row r="95" spans="1:12" x14ac:dyDescent="0.45">
      <c r="A95" s="10" t="s">
        <v>386</v>
      </c>
      <c r="B95" t="s">
        <v>387</v>
      </c>
      <c r="C95" t="s">
        <v>388</v>
      </c>
      <c r="D95" t="s">
        <v>78</v>
      </c>
      <c r="E95" t="s">
        <v>389</v>
      </c>
      <c r="F95" s="11">
        <v>18588256</v>
      </c>
      <c r="G95" s="12">
        <v>14565697</v>
      </c>
      <c r="H95" s="12">
        <v>4959194</v>
      </c>
      <c r="I95" s="31">
        <v>7556957</v>
      </c>
      <c r="J95" s="13">
        <f t="shared" si="1"/>
        <v>45670104</v>
      </c>
      <c r="L95" s="12"/>
    </row>
    <row r="96" spans="1:12" x14ac:dyDescent="0.45">
      <c r="A96" s="10" t="s">
        <v>390</v>
      </c>
      <c r="B96" t="s">
        <v>391</v>
      </c>
      <c r="C96" t="s">
        <v>392</v>
      </c>
      <c r="D96" t="s">
        <v>39</v>
      </c>
      <c r="E96" t="s">
        <v>393</v>
      </c>
      <c r="F96" s="11">
        <v>125448</v>
      </c>
      <c r="G96" s="12">
        <v>473336</v>
      </c>
      <c r="H96" s="12">
        <v>0</v>
      </c>
      <c r="I96" s="31">
        <v>0</v>
      </c>
      <c r="J96" s="13">
        <f t="shared" si="1"/>
        <v>598784</v>
      </c>
      <c r="L96" s="12"/>
    </row>
    <row r="97" spans="1:12" x14ac:dyDescent="0.45">
      <c r="A97" s="10" t="s">
        <v>394</v>
      </c>
      <c r="B97" t="s">
        <v>395</v>
      </c>
      <c r="C97" t="s">
        <v>396</v>
      </c>
      <c r="D97" t="s">
        <v>48</v>
      </c>
      <c r="E97" t="s">
        <v>397</v>
      </c>
      <c r="F97" s="11">
        <v>9568038</v>
      </c>
      <c r="G97" s="12">
        <v>9239306</v>
      </c>
      <c r="H97" s="12">
        <v>3243327</v>
      </c>
      <c r="I97" s="31">
        <v>7802394</v>
      </c>
      <c r="J97" s="13">
        <f t="shared" si="1"/>
        <v>29853065</v>
      </c>
      <c r="L97" s="12"/>
    </row>
    <row r="98" spans="1:12" x14ac:dyDescent="0.45">
      <c r="A98" s="10" t="s">
        <v>398</v>
      </c>
      <c r="B98" t="s">
        <v>399</v>
      </c>
      <c r="C98" t="s">
        <v>400</v>
      </c>
      <c r="D98" t="s">
        <v>14</v>
      </c>
      <c r="E98" t="s">
        <v>401</v>
      </c>
      <c r="F98" s="11">
        <v>43432</v>
      </c>
      <c r="G98" s="12">
        <v>894826</v>
      </c>
      <c r="H98" s="12">
        <v>121274</v>
      </c>
      <c r="I98" s="31">
        <v>100000</v>
      </c>
      <c r="J98" s="13">
        <f t="shared" si="1"/>
        <v>1159532</v>
      </c>
      <c r="L98" s="12"/>
    </row>
    <row r="99" spans="1:12" x14ac:dyDescent="0.45">
      <c r="A99" s="10" t="s">
        <v>402</v>
      </c>
      <c r="B99" t="s">
        <v>403</v>
      </c>
      <c r="C99" t="s">
        <v>404</v>
      </c>
      <c r="D99" t="s">
        <v>14</v>
      </c>
      <c r="E99" t="s">
        <v>405</v>
      </c>
      <c r="F99" s="11">
        <v>46976</v>
      </c>
      <c r="G99" s="12">
        <v>1467105</v>
      </c>
      <c r="H99" s="12">
        <v>196379</v>
      </c>
      <c r="I99" s="31">
        <v>100000</v>
      </c>
      <c r="J99" s="13">
        <f t="shared" si="1"/>
        <v>1810460</v>
      </c>
      <c r="L99" s="12"/>
    </row>
    <row r="100" spans="1:12" x14ac:dyDescent="0.45">
      <c r="A100" s="10" t="s">
        <v>406</v>
      </c>
      <c r="B100" t="s">
        <v>407</v>
      </c>
      <c r="C100" t="s">
        <v>408</v>
      </c>
      <c r="D100" t="s">
        <v>14</v>
      </c>
      <c r="E100" t="s">
        <v>409</v>
      </c>
      <c r="F100" s="11">
        <v>33387</v>
      </c>
      <c r="G100" s="12">
        <v>1210873</v>
      </c>
      <c r="H100" s="12">
        <v>156356</v>
      </c>
      <c r="I100" s="31">
        <v>100000</v>
      </c>
      <c r="J100" s="13">
        <f t="shared" si="1"/>
        <v>1500616</v>
      </c>
      <c r="L100" s="12"/>
    </row>
    <row r="101" spans="1:12" x14ac:dyDescent="0.45">
      <c r="A101" s="10" t="s">
        <v>410</v>
      </c>
      <c r="B101" t="s">
        <v>411</v>
      </c>
      <c r="C101" t="s">
        <v>412</v>
      </c>
      <c r="D101" t="s">
        <v>14</v>
      </c>
      <c r="E101" t="s">
        <v>413</v>
      </c>
      <c r="F101" s="11">
        <v>47913</v>
      </c>
      <c r="G101" s="12">
        <v>1480304</v>
      </c>
      <c r="H101" s="12">
        <v>174594</v>
      </c>
      <c r="I101" s="31">
        <v>100000</v>
      </c>
      <c r="J101" s="13">
        <f t="shared" si="1"/>
        <v>1802811</v>
      </c>
      <c r="L101" s="12"/>
    </row>
    <row r="102" spans="1:12" x14ac:dyDescent="0.45">
      <c r="A102" s="10" t="s">
        <v>414</v>
      </c>
      <c r="B102" t="s">
        <v>415</v>
      </c>
      <c r="C102" t="s">
        <v>416</v>
      </c>
      <c r="D102" t="s">
        <v>14</v>
      </c>
      <c r="E102" t="s">
        <v>417</v>
      </c>
      <c r="F102" s="11">
        <v>108330</v>
      </c>
      <c r="G102" s="12">
        <v>1413862</v>
      </c>
      <c r="H102" s="12">
        <v>310434</v>
      </c>
      <c r="I102" s="31">
        <v>1023270</v>
      </c>
      <c r="J102" s="13">
        <f t="shared" si="1"/>
        <v>2855896</v>
      </c>
      <c r="L102" s="12"/>
    </row>
    <row r="103" spans="1:12" x14ac:dyDescent="0.45">
      <c r="A103" s="10" t="s">
        <v>418</v>
      </c>
      <c r="B103" t="s">
        <v>419</v>
      </c>
      <c r="C103" t="s">
        <v>420</v>
      </c>
      <c r="D103" t="s">
        <v>14</v>
      </c>
      <c r="E103" t="s">
        <v>421</v>
      </c>
      <c r="F103" s="11">
        <v>42443</v>
      </c>
      <c r="G103" s="12">
        <v>950970</v>
      </c>
      <c r="H103" s="12">
        <v>131788</v>
      </c>
      <c r="I103" s="31">
        <v>100000</v>
      </c>
      <c r="J103" s="13">
        <f t="shared" si="1"/>
        <v>1225201</v>
      </c>
      <c r="L103" s="12"/>
    </row>
    <row r="104" spans="1:12" x14ac:dyDescent="0.45">
      <c r="A104" s="10" t="s">
        <v>422</v>
      </c>
      <c r="B104" t="s">
        <v>423</v>
      </c>
      <c r="C104" t="s">
        <v>424</v>
      </c>
      <c r="D104" t="s">
        <v>78</v>
      </c>
      <c r="E104" t="s">
        <v>425</v>
      </c>
      <c r="F104" s="11">
        <v>9312025</v>
      </c>
      <c r="G104" s="12">
        <v>9370039</v>
      </c>
      <c r="H104" s="12">
        <v>2403631</v>
      </c>
      <c r="I104" s="31">
        <v>1063690</v>
      </c>
      <c r="J104" s="13">
        <f t="shared" si="1"/>
        <v>22149385</v>
      </c>
      <c r="L104" s="12"/>
    </row>
    <row r="105" spans="1:12" x14ac:dyDescent="0.45">
      <c r="A105" s="10" t="s">
        <v>426</v>
      </c>
      <c r="B105" t="s">
        <v>427</v>
      </c>
      <c r="C105" t="s">
        <v>428</v>
      </c>
      <c r="D105" t="s">
        <v>14</v>
      </c>
      <c r="E105" t="s">
        <v>429</v>
      </c>
      <c r="F105" s="11">
        <v>56345</v>
      </c>
      <c r="G105" s="12">
        <v>1187712</v>
      </c>
      <c r="H105" s="12">
        <v>205623</v>
      </c>
      <c r="I105" s="31">
        <v>443243</v>
      </c>
      <c r="J105" s="13">
        <f t="shared" si="1"/>
        <v>1892923</v>
      </c>
      <c r="L105" s="12"/>
    </row>
    <row r="106" spans="1:12" x14ac:dyDescent="0.45">
      <c r="A106" s="10" t="s">
        <v>430</v>
      </c>
      <c r="B106" t="s">
        <v>431</v>
      </c>
      <c r="C106" t="s">
        <v>432</v>
      </c>
      <c r="D106" t="s">
        <v>14</v>
      </c>
      <c r="E106" t="s">
        <v>433</v>
      </c>
      <c r="F106" s="11">
        <v>121961</v>
      </c>
      <c r="G106" s="12">
        <v>2488618</v>
      </c>
      <c r="H106" s="12">
        <v>425440</v>
      </c>
      <c r="I106" s="31">
        <v>880693</v>
      </c>
      <c r="J106" s="13">
        <f t="shared" si="1"/>
        <v>3916712</v>
      </c>
      <c r="L106" s="12"/>
    </row>
    <row r="107" spans="1:12" x14ac:dyDescent="0.45">
      <c r="A107" s="10" t="s">
        <v>434</v>
      </c>
      <c r="B107" t="s">
        <v>435</v>
      </c>
      <c r="C107" t="s">
        <v>436</v>
      </c>
      <c r="D107" t="s">
        <v>207</v>
      </c>
      <c r="E107" t="s">
        <v>437</v>
      </c>
      <c r="F107" s="11">
        <v>16297243</v>
      </c>
      <c r="G107" s="12">
        <v>9810215</v>
      </c>
      <c r="H107" s="12">
        <v>3552566</v>
      </c>
      <c r="I107" s="31">
        <v>3068748</v>
      </c>
      <c r="J107" s="13">
        <f t="shared" si="1"/>
        <v>32728772</v>
      </c>
      <c r="L107" s="12"/>
    </row>
    <row r="108" spans="1:12" x14ac:dyDescent="0.45">
      <c r="A108" s="10" t="s">
        <v>438</v>
      </c>
      <c r="B108" t="s">
        <v>439</v>
      </c>
      <c r="C108" t="s">
        <v>440</v>
      </c>
      <c r="D108" t="s">
        <v>39</v>
      </c>
      <c r="E108" t="s">
        <v>441</v>
      </c>
      <c r="F108" s="11">
        <v>136730</v>
      </c>
      <c r="G108" s="12">
        <v>633138</v>
      </c>
      <c r="H108" s="12">
        <v>0</v>
      </c>
      <c r="I108" s="31">
        <v>0</v>
      </c>
      <c r="J108" s="13">
        <f t="shared" si="1"/>
        <v>769868</v>
      </c>
      <c r="L108" s="12"/>
    </row>
    <row r="109" spans="1:12" x14ac:dyDescent="0.45">
      <c r="A109" s="10" t="s">
        <v>442</v>
      </c>
      <c r="B109" t="s">
        <v>443</v>
      </c>
      <c r="C109" t="s">
        <v>444</v>
      </c>
      <c r="D109" t="s">
        <v>14</v>
      </c>
      <c r="E109" t="s">
        <v>445</v>
      </c>
      <c r="F109" s="11">
        <v>64321</v>
      </c>
      <c r="G109" s="12">
        <v>1026186</v>
      </c>
      <c r="H109" s="12">
        <v>190683</v>
      </c>
      <c r="I109" s="31">
        <v>473866</v>
      </c>
      <c r="J109" s="13">
        <f t="shared" si="1"/>
        <v>1755056</v>
      </c>
      <c r="L109" s="12"/>
    </row>
    <row r="110" spans="1:12" x14ac:dyDescent="0.45">
      <c r="A110" s="10" t="s">
        <v>446</v>
      </c>
      <c r="B110" t="s">
        <v>447</v>
      </c>
      <c r="C110" t="s">
        <v>448</v>
      </c>
      <c r="D110" t="s">
        <v>14</v>
      </c>
      <c r="E110" t="s">
        <v>449</v>
      </c>
      <c r="F110" s="11">
        <v>45502</v>
      </c>
      <c r="G110" s="12">
        <v>1326468</v>
      </c>
      <c r="H110" s="12">
        <v>169610</v>
      </c>
      <c r="I110" s="31">
        <v>100000</v>
      </c>
      <c r="J110" s="13">
        <f t="shared" si="1"/>
        <v>1641580</v>
      </c>
      <c r="L110" s="12"/>
    </row>
    <row r="111" spans="1:12" x14ac:dyDescent="0.45">
      <c r="A111" s="10" t="s">
        <v>450</v>
      </c>
      <c r="B111" t="s">
        <v>451</v>
      </c>
      <c r="C111" t="s">
        <v>452</v>
      </c>
      <c r="D111" t="s">
        <v>14</v>
      </c>
      <c r="E111" t="s">
        <v>453</v>
      </c>
      <c r="F111" s="11">
        <v>30215</v>
      </c>
      <c r="G111" s="12">
        <v>525265</v>
      </c>
      <c r="H111" s="12">
        <v>83319</v>
      </c>
      <c r="I111" s="31">
        <v>128493</v>
      </c>
      <c r="J111" s="13">
        <f t="shared" si="1"/>
        <v>767292</v>
      </c>
      <c r="L111" s="12"/>
    </row>
    <row r="112" spans="1:12" x14ac:dyDescent="0.45">
      <c r="A112" s="10" t="s">
        <v>454</v>
      </c>
      <c r="B112" t="s">
        <v>455</v>
      </c>
      <c r="C112" t="s">
        <v>456</v>
      </c>
      <c r="D112" t="s">
        <v>14</v>
      </c>
      <c r="E112" t="s">
        <v>457</v>
      </c>
      <c r="F112" s="11">
        <v>41006</v>
      </c>
      <c r="G112" s="12">
        <v>1353825</v>
      </c>
      <c r="H112" s="12">
        <v>166251</v>
      </c>
      <c r="I112" s="31">
        <v>100000</v>
      </c>
      <c r="J112" s="13">
        <f t="shared" si="1"/>
        <v>1661082</v>
      </c>
      <c r="L112" s="12"/>
    </row>
    <row r="113" spans="1:12" x14ac:dyDescent="0.45">
      <c r="A113" s="10" t="s">
        <v>458</v>
      </c>
      <c r="B113" t="s">
        <v>459</v>
      </c>
      <c r="C113" t="s">
        <v>460</v>
      </c>
      <c r="D113" t="s">
        <v>48</v>
      </c>
      <c r="E113" t="s">
        <v>461</v>
      </c>
      <c r="F113" s="11">
        <v>8827425</v>
      </c>
      <c r="G113" s="12">
        <v>9091515</v>
      </c>
      <c r="H113" s="12">
        <v>3357345</v>
      </c>
      <c r="I113" s="31">
        <v>9617993</v>
      </c>
      <c r="J113" s="13">
        <f t="shared" si="1"/>
        <v>30894278</v>
      </c>
      <c r="L113" s="12"/>
    </row>
    <row r="114" spans="1:12" x14ac:dyDescent="0.45">
      <c r="A114" s="10" t="s">
        <v>462</v>
      </c>
      <c r="B114" t="s">
        <v>463</v>
      </c>
      <c r="C114" t="s">
        <v>464</v>
      </c>
      <c r="D114" t="s">
        <v>14</v>
      </c>
      <c r="E114" t="s">
        <v>465</v>
      </c>
      <c r="F114" s="11">
        <v>58652</v>
      </c>
      <c r="G114" s="12">
        <v>1306973</v>
      </c>
      <c r="H114" s="12">
        <v>211407</v>
      </c>
      <c r="I114" s="31">
        <v>369599</v>
      </c>
      <c r="J114" s="13">
        <f t="shared" si="1"/>
        <v>1946631</v>
      </c>
      <c r="L114" s="12"/>
    </row>
    <row r="115" spans="1:12" x14ac:dyDescent="0.45">
      <c r="A115" s="10" t="s">
        <v>466</v>
      </c>
      <c r="B115" t="s">
        <v>467</v>
      </c>
      <c r="C115" t="s">
        <v>468</v>
      </c>
      <c r="D115" t="s">
        <v>14</v>
      </c>
      <c r="E115" t="s">
        <v>469</v>
      </c>
      <c r="F115" s="11">
        <v>25004</v>
      </c>
      <c r="G115" s="12">
        <v>795897</v>
      </c>
      <c r="H115" s="12">
        <v>96993</v>
      </c>
      <c r="I115" s="31">
        <v>100000</v>
      </c>
      <c r="J115" s="13">
        <f t="shared" si="1"/>
        <v>1017894</v>
      </c>
      <c r="L115" s="12"/>
    </row>
    <row r="116" spans="1:12" x14ac:dyDescent="0.45">
      <c r="A116" s="10" t="s">
        <v>470</v>
      </c>
      <c r="B116" t="s">
        <v>471</v>
      </c>
      <c r="C116" t="s">
        <v>472</v>
      </c>
      <c r="D116" t="s">
        <v>14</v>
      </c>
      <c r="E116" t="s">
        <v>473</v>
      </c>
      <c r="F116" s="11">
        <v>58544</v>
      </c>
      <c r="G116" s="12">
        <v>1148380</v>
      </c>
      <c r="H116" s="12">
        <v>185287</v>
      </c>
      <c r="I116" s="31">
        <v>313958</v>
      </c>
      <c r="J116" s="13">
        <f t="shared" si="1"/>
        <v>1706169</v>
      </c>
      <c r="L116" s="12"/>
    </row>
    <row r="117" spans="1:12" x14ac:dyDescent="0.45">
      <c r="A117" s="10" t="s">
        <v>474</v>
      </c>
      <c r="B117" t="s">
        <v>475</v>
      </c>
      <c r="C117" t="s">
        <v>476</v>
      </c>
      <c r="D117" t="s">
        <v>207</v>
      </c>
      <c r="E117" t="s">
        <v>477</v>
      </c>
      <c r="F117" s="11">
        <v>37394612</v>
      </c>
      <c r="G117" s="12">
        <v>26221153</v>
      </c>
      <c r="H117" s="12">
        <v>9181359</v>
      </c>
      <c r="I117" s="31">
        <v>11767558</v>
      </c>
      <c r="J117" s="13">
        <f t="shared" si="1"/>
        <v>84564682</v>
      </c>
      <c r="L117" s="12"/>
    </row>
    <row r="118" spans="1:12" x14ac:dyDescent="0.45">
      <c r="A118" s="10" t="s">
        <v>478</v>
      </c>
      <c r="B118" t="s">
        <v>479</v>
      </c>
      <c r="C118" t="s">
        <v>480</v>
      </c>
      <c r="D118" t="s">
        <v>39</v>
      </c>
      <c r="E118" t="s">
        <v>481</v>
      </c>
      <c r="F118" s="11">
        <v>290932</v>
      </c>
      <c r="G118" s="12">
        <v>1378051</v>
      </c>
      <c r="H118" s="12">
        <v>0</v>
      </c>
      <c r="I118" s="31">
        <v>0</v>
      </c>
      <c r="J118" s="13">
        <f t="shared" si="1"/>
        <v>1668983</v>
      </c>
      <c r="L118" s="12"/>
    </row>
    <row r="119" spans="1:12" x14ac:dyDescent="0.45">
      <c r="A119" s="10" t="s">
        <v>482</v>
      </c>
      <c r="B119" t="s">
        <v>483</v>
      </c>
      <c r="C119" t="s">
        <v>484</v>
      </c>
      <c r="D119" t="s">
        <v>14</v>
      </c>
      <c r="E119" t="s">
        <v>485</v>
      </c>
      <c r="F119" s="11">
        <v>72737</v>
      </c>
      <c r="G119" s="12">
        <v>1306278</v>
      </c>
      <c r="H119" s="12">
        <v>205714</v>
      </c>
      <c r="I119" s="31">
        <v>309747</v>
      </c>
      <c r="J119" s="13">
        <f t="shared" si="1"/>
        <v>1894476</v>
      </c>
      <c r="L119" s="12"/>
    </row>
    <row r="120" spans="1:12" x14ac:dyDescent="0.45">
      <c r="A120" s="10" t="s">
        <v>486</v>
      </c>
      <c r="B120" t="s">
        <v>487</v>
      </c>
      <c r="C120" t="s">
        <v>488</v>
      </c>
      <c r="D120" t="s">
        <v>14</v>
      </c>
      <c r="E120" t="s">
        <v>489</v>
      </c>
      <c r="F120" s="11">
        <v>33966</v>
      </c>
      <c r="G120" s="12">
        <v>1156628</v>
      </c>
      <c r="H120" s="12">
        <v>143768</v>
      </c>
      <c r="I120" s="31">
        <v>100000</v>
      </c>
      <c r="J120" s="13">
        <f t="shared" si="1"/>
        <v>1434362</v>
      </c>
      <c r="L120" s="12"/>
    </row>
    <row r="121" spans="1:12" x14ac:dyDescent="0.45">
      <c r="A121" s="10" t="s">
        <v>490</v>
      </c>
      <c r="B121" t="s">
        <v>491</v>
      </c>
      <c r="C121" t="s">
        <v>492</v>
      </c>
      <c r="D121" t="s">
        <v>14</v>
      </c>
      <c r="E121" t="s">
        <v>493</v>
      </c>
      <c r="F121" s="11">
        <v>65197.000000000007</v>
      </c>
      <c r="G121" s="12">
        <v>1023768</v>
      </c>
      <c r="H121" s="12">
        <v>202065</v>
      </c>
      <c r="I121" s="31">
        <v>568429</v>
      </c>
      <c r="J121" s="13">
        <f t="shared" si="1"/>
        <v>1859459</v>
      </c>
      <c r="L121" s="12"/>
    </row>
    <row r="122" spans="1:12" x14ac:dyDescent="0.45">
      <c r="A122" s="10" t="s">
        <v>494</v>
      </c>
      <c r="B122" t="s">
        <v>495</v>
      </c>
      <c r="C122" t="s">
        <v>496</v>
      </c>
      <c r="D122" t="s">
        <v>14</v>
      </c>
      <c r="E122" t="s">
        <v>497</v>
      </c>
      <c r="F122" s="11">
        <v>65737</v>
      </c>
      <c r="G122" s="12">
        <v>1128417</v>
      </c>
      <c r="H122" s="12">
        <v>219926</v>
      </c>
      <c r="I122" s="31">
        <v>609785</v>
      </c>
      <c r="J122" s="13">
        <f t="shared" si="1"/>
        <v>2023865</v>
      </c>
      <c r="L122" s="12"/>
    </row>
    <row r="123" spans="1:12" x14ac:dyDescent="0.45">
      <c r="A123" s="10" t="s">
        <v>498</v>
      </c>
      <c r="B123" t="s">
        <v>499</v>
      </c>
      <c r="C123" t="s">
        <v>500</v>
      </c>
      <c r="D123" t="s">
        <v>14</v>
      </c>
      <c r="E123" t="s">
        <v>501</v>
      </c>
      <c r="F123" s="11">
        <v>45653</v>
      </c>
      <c r="G123" s="12">
        <v>869511</v>
      </c>
      <c r="H123" s="12">
        <v>138690</v>
      </c>
      <c r="I123" s="31">
        <v>223299</v>
      </c>
      <c r="J123" s="13">
        <f t="shared" si="1"/>
        <v>1277153</v>
      </c>
      <c r="L123" s="12"/>
    </row>
    <row r="124" spans="1:12" x14ac:dyDescent="0.45">
      <c r="A124" s="10" t="s">
        <v>502</v>
      </c>
      <c r="B124" t="s">
        <v>503</v>
      </c>
      <c r="C124" t="s">
        <v>504</v>
      </c>
      <c r="D124" t="s">
        <v>14</v>
      </c>
      <c r="E124" t="s">
        <v>505</v>
      </c>
      <c r="F124" s="11">
        <v>34085</v>
      </c>
      <c r="G124" s="12">
        <v>803687</v>
      </c>
      <c r="H124" s="12">
        <v>124957</v>
      </c>
      <c r="I124" s="31">
        <v>188032</v>
      </c>
      <c r="J124" s="13">
        <f t="shared" si="1"/>
        <v>1150761</v>
      </c>
      <c r="L124" s="12"/>
    </row>
    <row r="125" spans="1:12" x14ac:dyDescent="0.45">
      <c r="A125" s="10" t="s">
        <v>506</v>
      </c>
      <c r="B125" t="s">
        <v>507</v>
      </c>
      <c r="C125" t="s">
        <v>508</v>
      </c>
      <c r="D125" t="s">
        <v>57</v>
      </c>
      <c r="E125" t="s">
        <v>509</v>
      </c>
      <c r="F125" s="11">
        <v>7593354</v>
      </c>
      <c r="G125" s="12">
        <v>5553928</v>
      </c>
      <c r="H125" s="12">
        <v>1953573</v>
      </c>
      <c r="I125" s="31">
        <v>2890411</v>
      </c>
      <c r="J125" s="13">
        <f t="shared" si="1"/>
        <v>17991266</v>
      </c>
      <c r="L125" s="12"/>
    </row>
    <row r="126" spans="1:12" x14ac:dyDescent="0.45">
      <c r="A126" s="10" t="s">
        <v>510</v>
      </c>
      <c r="B126" t="s">
        <v>511</v>
      </c>
      <c r="C126" t="s">
        <v>512</v>
      </c>
      <c r="D126" t="s">
        <v>14</v>
      </c>
      <c r="E126" t="s">
        <v>513</v>
      </c>
      <c r="F126" s="11">
        <v>54182</v>
      </c>
      <c r="G126" s="12">
        <v>1178385</v>
      </c>
      <c r="H126" s="12">
        <v>170426</v>
      </c>
      <c r="I126" s="31">
        <v>166986</v>
      </c>
      <c r="J126" s="13">
        <f t="shared" si="1"/>
        <v>1569979</v>
      </c>
      <c r="L126" s="12"/>
    </row>
    <row r="127" spans="1:12" x14ac:dyDescent="0.45">
      <c r="A127" s="10" t="s">
        <v>514</v>
      </c>
      <c r="B127" t="s">
        <v>515</v>
      </c>
      <c r="C127" t="s">
        <v>516</v>
      </c>
      <c r="D127" t="s">
        <v>14</v>
      </c>
      <c r="E127" t="s">
        <v>517</v>
      </c>
      <c r="F127" s="11">
        <v>65242.999999999993</v>
      </c>
      <c r="G127" s="12">
        <v>1289512</v>
      </c>
      <c r="H127" s="12">
        <v>236872</v>
      </c>
      <c r="I127" s="31">
        <v>588549</v>
      </c>
      <c r="J127" s="13">
        <f t="shared" si="1"/>
        <v>2180176</v>
      </c>
      <c r="L127" s="12"/>
    </row>
    <row r="128" spans="1:12" x14ac:dyDescent="0.45">
      <c r="A128" s="10" t="s">
        <v>518</v>
      </c>
      <c r="B128" t="s">
        <v>519</v>
      </c>
      <c r="C128" t="s">
        <v>520</v>
      </c>
      <c r="D128" t="s">
        <v>207</v>
      </c>
      <c r="E128" t="s">
        <v>521</v>
      </c>
      <c r="F128" s="11">
        <v>15987254</v>
      </c>
      <c r="G128" s="12">
        <v>11764549</v>
      </c>
      <c r="H128" s="12">
        <v>3673467</v>
      </c>
      <c r="I128" s="31">
        <v>2421353</v>
      </c>
      <c r="J128" s="13">
        <f t="shared" si="1"/>
        <v>33846623</v>
      </c>
      <c r="L128" s="12"/>
    </row>
    <row r="129" spans="1:12" x14ac:dyDescent="0.45">
      <c r="A129" s="10" t="s">
        <v>522</v>
      </c>
      <c r="B129" t="s">
        <v>523</v>
      </c>
      <c r="C129" t="s">
        <v>524</v>
      </c>
      <c r="D129" t="s">
        <v>14</v>
      </c>
      <c r="E129" t="s">
        <v>525</v>
      </c>
      <c r="F129" s="11">
        <v>44116</v>
      </c>
      <c r="G129" s="12">
        <v>841471</v>
      </c>
      <c r="H129" s="12">
        <v>144232</v>
      </c>
      <c r="I129" s="31">
        <v>298016</v>
      </c>
      <c r="J129" s="13">
        <f t="shared" si="1"/>
        <v>1327835</v>
      </c>
      <c r="L129" s="12"/>
    </row>
    <row r="130" spans="1:12" x14ac:dyDescent="0.45">
      <c r="A130" s="10" t="s">
        <v>526</v>
      </c>
      <c r="B130" t="s">
        <v>527</v>
      </c>
      <c r="C130" t="s">
        <v>528</v>
      </c>
      <c r="D130" t="s">
        <v>14</v>
      </c>
      <c r="E130" t="s">
        <v>529</v>
      </c>
      <c r="F130" s="11">
        <v>52216</v>
      </c>
      <c r="G130" s="12">
        <v>1054438</v>
      </c>
      <c r="H130" s="12">
        <v>194185</v>
      </c>
      <c r="I130" s="31">
        <v>486422</v>
      </c>
      <c r="J130" s="13">
        <f t="shared" si="1"/>
        <v>1787261</v>
      </c>
      <c r="L130" s="12"/>
    </row>
    <row r="131" spans="1:12" x14ac:dyDescent="0.45">
      <c r="A131" s="10" t="s">
        <v>530</v>
      </c>
      <c r="B131" t="s">
        <v>531</v>
      </c>
      <c r="C131" t="s">
        <v>532</v>
      </c>
      <c r="D131" t="s">
        <v>14</v>
      </c>
      <c r="E131" t="s">
        <v>533</v>
      </c>
      <c r="F131" s="11">
        <v>67641</v>
      </c>
      <c r="G131" s="12">
        <v>988971</v>
      </c>
      <c r="H131" s="12">
        <v>237669</v>
      </c>
      <c r="I131" s="31">
        <v>891617</v>
      </c>
      <c r="J131" s="13">
        <f t="shared" si="1"/>
        <v>2185898</v>
      </c>
      <c r="L131" s="12"/>
    </row>
    <row r="132" spans="1:12" x14ac:dyDescent="0.45">
      <c r="A132" s="10" t="s">
        <v>534</v>
      </c>
      <c r="B132" t="s">
        <v>535</v>
      </c>
      <c r="C132" t="s">
        <v>536</v>
      </c>
      <c r="D132" t="s">
        <v>537</v>
      </c>
      <c r="E132" t="s">
        <v>538</v>
      </c>
      <c r="F132" s="11">
        <v>9302766</v>
      </c>
      <c r="G132" s="12">
        <v>9249974</v>
      </c>
      <c r="H132" s="12">
        <v>0</v>
      </c>
      <c r="I132" s="31">
        <v>0</v>
      </c>
      <c r="J132" s="13">
        <f t="shared" ref="J132:J195" si="2">SUM(F132:I132)</f>
        <v>18552740</v>
      </c>
      <c r="L132" s="12"/>
    </row>
    <row r="133" spans="1:12" x14ac:dyDescent="0.45">
      <c r="A133" s="10" t="s">
        <v>539</v>
      </c>
      <c r="B133" t="s">
        <v>540</v>
      </c>
      <c r="C133" t="s">
        <v>541</v>
      </c>
      <c r="D133" t="s">
        <v>39</v>
      </c>
      <c r="E133" t="s">
        <v>542</v>
      </c>
      <c r="F133" s="11">
        <v>564220</v>
      </c>
      <c r="G133" s="12">
        <v>2107898</v>
      </c>
      <c r="H133" s="12">
        <v>0</v>
      </c>
      <c r="I133" s="31">
        <v>0</v>
      </c>
      <c r="J133" s="13">
        <f t="shared" si="2"/>
        <v>2672118</v>
      </c>
      <c r="L133" s="12"/>
    </row>
    <row r="134" spans="1:12" x14ac:dyDescent="0.45">
      <c r="A134" s="10" t="s">
        <v>543</v>
      </c>
      <c r="B134" t="s">
        <v>544</v>
      </c>
      <c r="C134" t="s">
        <v>545</v>
      </c>
      <c r="D134" t="s">
        <v>216</v>
      </c>
      <c r="E134" t="s">
        <v>546</v>
      </c>
      <c r="F134" s="11">
        <v>9174867</v>
      </c>
      <c r="G134" s="12">
        <v>7939313</v>
      </c>
      <c r="H134" s="12">
        <v>2847002</v>
      </c>
      <c r="I134" s="31">
        <v>6247146</v>
      </c>
      <c r="J134" s="13">
        <f t="shared" si="2"/>
        <v>26208328</v>
      </c>
      <c r="L134" s="12"/>
    </row>
    <row r="135" spans="1:12" x14ac:dyDescent="0.45">
      <c r="A135" s="10" t="s">
        <v>547</v>
      </c>
      <c r="B135" t="s">
        <v>548</v>
      </c>
      <c r="C135" t="s">
        <v>549</v>
      </c>
      <c r="D135" t="s">
        <v>14</v>
      </c>
      <c r="E135" t="s">
        <v>550</v>
      </c>
      <c r="F135" s="11">
        <v>51577</v>
      </c>
      <c r="G135" s="12">
        <v>1471476</v>
      </c>
      <c r="H135" s="12">
        <v>198457</v>
      </c>
      <c r="I135" s="31">
        <v>107164</v>
      </c>
      <c r="J135" s="13">
        <f t="shared" si="2"/>
        <v>1828674</v>
      </c>
      <c r="L135" s="12"/>
    </row>
    <row r="136" spans="1:12" x14ac:dyDescent="0.45">
      <c r="A136" s="10" t="s">
        <v>551</v>
      </c>
      <c r="B136" t="s">
        <v>552</v>
      </c>
      <c r="C136" t="s">
        <v>553</v>
      </c>
      <c r="D136" t="s">
        <v>216</v>
      </c>
      <c r="E136" t="s">
        <v>554</v>
      </c>
      <c r="F136" s="11">
        <v>10092854</v>
      </c>
      <c r="G136" s="12">
        <v>7743064</v>
      </c>
      <c r="H136" s="12">
        <v>3516072</v>
      </c>
      <c r="I136" s="31">
        <v>10997944</v>
      </c>
      <c r="J136" s="13">
        <f t="shared" si="2"/>
        <v>32349934</v>
      </c>
      <c r="L136" s="12"/>
    </row>
    <row r="137" spans="1:12" x14ac:dyDescent="0.45">
      <c r="A137" s="10" t="s">
        <v>555</v>
      </c>
      <c r="B137" t="s">
        <v>556</v>
      </c>
      <c r="C137" t="s">
        <v>557</v>
      </c>
      <c r="D137" t="s">
        <v>78</v>
      </c>
      <c r="E137" t="s">
        <v>558</v>
      </c>
      <c r="F137" s="11">
        <v>4337492</v>
      </c>
      <c r="G137" s="12">
        <v>3546640</v>
      </c>
      <c r="H137" s="12">
        <v>1394778</v>
      </c>
      <c r="I137" s="31">
        <v>3558173</v>
      </c>
      <c r="J137" s="13">
        <f t="shared" si="2"/>
        <v>12837083</v>
      </c>
      <c r="L137" s="12"/>
    </row>
    <row r="138" spans="1:12" x14ac:dyDescent="0.45">
      <c r="A138" s="10" t="s">
        <v>559</v>
      </c>
      <c r="B138" t="s">
        <v>560</v>
      </c>
      <c r="C138" t="s">
        <v>561</v>
      </c>
      <c r="D138" t="s">
        <v>14</v>
      </c>
      <c r="E138" t="s">
        <v>562</v>
      </c>
      <c r="F138" s="11">
        <v>36767</v>
      </c>
      <c r="G138" s="12">
        <v>903842</v>
      </c>
      <c r="H138" s="12">
        <v>120079</v>
      </c>
      <c r="I138" s="31">
        <v>100000</v>
      </c>
      <c r="J138" s="13">
        <f t="shared" si="2"/>
        <v>1160688</v>
      </c>
      <c r="L138" s="12"/>
    </row>
    <row r="139" spans="1:12" x14ac:dyDescent="0.45">
      <c r="A139" s="10" t="s">
        <v>563</v>
      </c>
      <c r="B139" t="s">
        <v>564</v>
      </c>
      <c r="C139" t="s">
        <v>565</v>
      </c>
      <c r="D139" t="s">
        <v>216</v>
      </c>
      <c r="E139" t="s">
        <v>566</v>
      </c>
      <c r="F139" s="11">
        <v>6408348</v>
      </c>
      <c r="G139" s="12">
        <v>5127034</v>
      </c>
      <c r="H139" s="12">
        <v>1972086</v>
      </c>
      <c r="I139" s="31">
        <v>4645040</v>
      </c>
      <c r="J139" s="13">
        <f t="shared" si="2"/>
        <v>18152508</v>
      </c>
      <c r="L139" s="12"/>
    </row>
    <row r="140" spans="1:12" x14ac:dyDescent="0.45">
      <c r="A140" s="10" t="s">
        <v>567</v>
      </c>
      <c r="B140" t="s">
        <v>568</v>
      </c>
      <c r="C140" t="s">
        <v>569</v>
      </c>
      <c r="D140" t="s">
        <v>207</v>
      </c>
      <c r="E140" t="s">
        <v>570</v>
      </c>
      <c r="F140" s="11">
        <v>29654341</v>
      </c>
      <c r="G140" s="12">
        <v>24313635</v>
      </c>
      <c r="H140" s="12">
        <v>7642297</v>
      </c>
      <c r="I140" s="31">
        <v>8784329</v>
      </c>
      <c r="J140" s="13">
        <f t="shared" si="2"/>
        <v>70394602</v>
      </c>
      <c r="L140" s="12"/>
    </row>
    <row r="141" spans="1:12" x14ac:dyDescent="0.45">
      <c r="A141" s="10" t="s">
        <v>571</v>
      </c>
      <c r="B141" t="s">
        <v>572</v>
      </c>
      <c r="C141" t="s">
        <v>573</v>
      </c>
      <c r="D141" t="s">
        <v>39</v>
      </c>
      <c r="E141" t="s">
        <v>574</v>
      </c>
      <c r="F141" s="11">
        <v>256552</v>
      </c>
      <c r="G141" s="12">
        <v>1379361</v>
      </c>
      <c r="H141" s="12">
        <v>0</v>
      </c>
      <c r="I141" s="31">
        <v>0</v>
      </c>
      <c r="J141" s="13">
        <f t="shared" si="2"/>
        <v>1635913</v>
      </c>
      <c r="L141" s="12"/>
    </row>
    <row r="142" spans="1:12" x14ac:dyDescent="0.45">
      <c r="A142" s="10" t="s">
        <v>575</v>
      </c>
      <c r="B142" t="s">
        <v>576</v>
      </c>
      <c r="C142" t="s">
        <v>577</v>
      </c>
      <c r="D142" t="s">
        <v>14</v>
      </c>
      <c r="E142" t="s">
        <v>578</v>
      </c>
      <c r="F142" s="11">
        <v>31183</v>
      </c>
      <c r="G142" s="12">
        <v>935008</v>
      </c>
      <c r="H142" s="12">
        <v>107666</v>
      </c>
      <c r="I142" s="31">
        <v>100000</v>
      </c>
      <c r="J142" s="13">
        <f t="shared" si="2"/>
        <v>1173857</v>
      </c>
      <c r="L142" s="12"/>
    </row>
    <row r="143" spans="1:12" x14ac:dyDescent="0.45">
      <c r="A143" s="10" t="s">
        <v>579</v>
      </c>
      <c r="B143" t="s">
        <v>580</v>
      </c>
      <c r="C143" t="s">
        <v>581</v>
      </c>
      <c r="D143" t="s">
        <v>48</v>
      </c>
      <c r="E143" t="s">
        <v>582</v>
      </c>
      <c r="F143" s="11">
        <v>8093980</v>
      </c>
      <c r="G143" s="12">
        <v>7370731</v>
      </c>
      <c r="H143" s="12">
        <v>2905807</v>
      </c>
      <c r="I143" s="31">
        <v>8368471</v>
      </c>
      <c r="J143" s="13">
        <f t="shared" si="2"/>
        <v>26738989</v>
      </c>
      <c r="L143" s="12"/>
    </row>
    <row r="144" spans="1:12" x14ac:dyDescent="0.45">
      <c r="A144" s="10" t="s">
        <v>583</v>
      </c>
      <c r="B144" t="s">
        <v>584</v>
      </c>
      <c r="C144" t="s">
        <v>585</v>
      </c>
      <c r="D144" t="s">
        <v>14</v>
      </c>
      <c r="E144" t="s">
        <v>586</v>
      </c>
      <c r="F144" s="11">
        <v>54917</v>
      </c>
      <c r="G144" s="12">
        <v>863760</v>
      </c>
      <c r="H144" s="12">
        <v>165066</v>
      </c>
      <c r="I144" s="31">
        <v>435394</v>
      </c>
      <c r="J144" s="13">
        <f t="shared" si="2"/>
        <v>1519137</v>
      </c>
      <c r="L144" s="12"/>
    </row>
    <row r="145" spans="1:12" x14ac:dyDescent="0.45">
      <c r="A145" s="10" t="s">
        <v>587</v>
      </c>
      <c r="B145" t="s">
        <v>588</v>
      </c>
      <c r="C145" t="s">
        <v>589</v>
      </c>
      <c r="D145" t="s">
        <v>14</v>
      </c>
      <c r="E145" t="s">
        <v>590</v>
      </c>
      <c r="F145" s="11">
        <v>65913</v>
      </c>
      <c r="G145" s="12">
        <v>1587198</v>
      </c>
      <c r="H145" s="12">
        <v>203727</v>
      </c>
      <c r="I145" s="31">
        <v>100000</v>
      </c>
      <c r="J145" s="13">
        <f t="shared" si="2"/>
        <v>1956838</v>
      </c>
      <c r="L145" s="12"/>
    </row>
    <row r="146" spans="1:12" x14ac:dyDescent="0.45">
      <c r="A146" s="10" t="s">
        <v>591</v>
      </c>
      <c r="B146" t="s">
        <v>592</v>
      </c>
      <c r="C146" t="s">
        <v>593</v>
      </c>
      <c r="D146" t="s">
        <v>48</v>
      </c>
      <c r="E146" t="s">
        <v>594</v>
      </c>
      <c r="F146" s="11">
        <v>6315679</v>
      </c>
      <c r="G146" s="12">
        <v>6795355</v>
      </c>
      <c r="H146" s="12">
        <v>1928571</v>
      </c>
      <c r="I146" s="31">
        <v>2722109</v>
      </c>
      <c r="J146" s="13">
        <f t="shared" si="2"/>
        <v>17761714</v>
      </c>
      <c r="L146" s="12"/>
    </row>
    <row r="147" spans="1:12" x14ac:dyDescent="0.45">
      <c r="A147" s="10" t="s">
        <v>595</v>
      </c>
      <c r="B147" t="s">
        <v>596</v>
      </c>
      <c r="C147" t="s">
        <v>597</v>
      </c>
      <c r="D147" t="s">
        <v>14</v>
      </c>
      <c r="E147" t="s">
        <v>598</v>
      </c>
      <c r="F147" s="11">
        <v>24340</v>
      </c>
      <c r="G147" s="12">
        <v>963234</v>
      </c>
      <c r="H147" s="12">
        <v>101548</v>
      </c>
      <c r="I147" s="31">
        <v>100000</v>
      </c>
      <c r="J147" s="13">
        <f t="shared" si="2"/>
        <v>1189122</v>
      </c>
      <c r="L147" s="12"/>
    </row>
    <row r="148" spans="1:12" x14ac:dyDescent="0.45">
      <c r="A148" s="10" t="s">
        <v>599</v>
      </c>
      <c r="B148" t="s">
        <v>600</v>
      </c>
      <c r="C148" t="s">
        <v>601</v>
      </c>
      <c r="D148" t="s">
        <v>78</v>
      </c>
      <c r="E148" t="s">
        <v>602</v>
      </c>
      <c r="F148" s="11">
        <v>3404116</v>
      </c>
      <c r="G148" s="12">
        <v>2559097</v>
      </c>
      <c r="H148" s="12">
        <v>1013044</v>
      </c>
      <c r="I148" s="31">
        <v>2348735</v>
      </c>
      <c r="J148" s="13">
        <f t="shared" si="2"/>
        <v>9324992</v>
      </c>
      <c r="L148" s="12"/>
    </row>
    <row r="149" spans="1:12" x14ac:dyDescent="0.45">
      <c r="A149" s="10" t="s">
        <v>603</v>
      </c>
      <c r="B149" t="s">
        <v>604</v>
      </c>
      <c r="C149" t="s">
        <v>605</v>
      </c>
      <c r="D149" t="s">
        <v>14</v>
      </c>
      <c r="E149" t="s">
        <v>606</v>
      </c>
      <c r="F149" s="11">
        <v>67268</v>
      </c>
      <c r="G149" s="12">
        <v>918693</v>
      </c>
      <c r="H149" s="12">
        <v>222734</v>
      </c>
      <c r="I149" s="31">
        <v>839823</v>
      </c>
      <c r="J149" s="13">
        <f t="shared" si="2"/>
        <v>2048518</v>
      </c>
      <c r="L149" s="12"/>
    </row>
    <row r="150" spans="1:12" x14ac:dyDescent="0.45">
      <c r="A150" s="10" t="s">
        <v>607</v>
      </c>
      <c r="B150" t="s">
        <v>608</v>
      </c>
      <c r="C150" t="s">
        <v>609</v>
      </c>
      <c r="D150" t="s">
        <v>14</v>
      </c>
      <c r="E150" t="s">
        <v>610</v>
      </c>
      <c r="F150" s="11">
        <v>58961</v>
      </c>
      <c r="G150" s="12">
        <v>1262535</v>
      </c>
      <c r="H150" s="12">
        <v>236884</v>
      </c>
      <c r="I150" s="31">
        <v>621728</v>
      </c>
      <c r="J150" s="13">
        <f t="shared" si="2"/>
        <v>2180108</v>
      </c>
      <c r="L150" s="12"/>
    </row>
    <row r="151" spans="1:12" x14ac:dyDescent="0.45">
      <c r="A151" s="10" t="s">
        <v>611</v>
      </c>
      <c r="B151" t="s">
        <v>612</v>
      </c>
      <c r="C151" t="s">
        <v>613</v>
      </c>
      <c r="D151" t="s">
        <v>48</v>
      </c>
      <c r="E151" t="s">
        <v>614</v>
      </c>
      <c r="F151" s="11">
        <v>6433203</v>
      </c>
      <c r="G151" s="12">
        <v>7098067</v>
      </c>
      <c r="H151" s="12">
        <v>2103165</v>
      </c>
      <c r="I151" s="31">
        <v>3731172</v>
      </c>
      <c r="J151" s="13">
        <f t="shared" si="2"/>
        <v>19365607</v>
      </c>
      <c r="L151" s="12"/>
    </row>
    <row r="152" spans="1:12" x14ac:dyDescent="0.45">
      <c r="A152" s="10" t="s">
        <v>615</v>
      </c>
      <c r="B152" t="s">
        <v>616</v>
      </c>
      <c r="C152" t="s">
        <v>617</v>
      </c>
      <c r="D152" t="s">
        <v>39</v>
      </c>
      <c r="E152" t="s">
        <v>618</v>
      </c>
      <c r="F152" s="11">
        <v>100170</v>
      </c>
      <c r="G152" s="12">
        <v>590064</v>
      </c>
      <c r="H152" s="12">
        <v>0</v>
      </c>
      <c r="I152" s="31">
        <v>0</v>
      </c>
      <c r="J152" s="13">
        <f t="shared" si="2"/>
        <v>690234</v>
      </c>
      <c r="L152" s="12"/>
    </row>
    <row r="153" spans="1:12" x14ac:dyDescent="0.45">
      <c r="A153" s="10" t="s">
        <v>619</v>
      </c>
      <c r="B153" t="s">
        <v>620</v>
      </c>
      <c r="C153" t="s">
        <v>621</v>
      </c>
      <c r="D153" t="s">
        <v>78</v>
      </c>
      <c r="E153" t="s">
        <v>622</v>
      </c>
      <c r="F153" s="11">
        <v>5675083</v>
      </c>
      <c r="G153" s="12">
        <v>5344728</v>
      </c>
      <c r="H153" s="12">
        <v>1526162</v>
      </c>
      <c r="I153" s="31">
        <v>1513080</v>
      </c>
      <c r="J153" s="13">
        <f t="shared" si="2"/>
        <v>14059053</v>
      </c>
      <c r="L153" s="12"/>
    </row>
    <row r="154" spans="1:12" x14ac:dyDescent="0.45">
      <c r="A154" s="10" t="s">
        <v>623</v>
      </c>
      <c r="B154" t="s">
        <v>624</v>
      </c>
      <c r="C154" t="s">
        <v>625</v>
      </c>
      <c r="D154" t="s">
        <v>207</v>
      </c>
      <c r="E154" t="s">
        <v>626</v>
      </c>
      <c r="F154" s="11">
        <v>26130114</v>
      </c>
      <c r="G154" s="12">
        <v>21753910</v>
      </c>
      <c r="H154" s="12">
        <v>6690215</v>
      </c>
      <c r="I154" s="31">
        <v>7053963</v>
      </c>
      <c r="J154" s="13">
        <f t="shared" si="2"/>
        <v>61628202</v>
      </c>
      <c r="L154" s="12"/>
    </row>
    <row r="155" spans="1:12" x14ac:dyDescent="0.45">
      <c r="A155" s="10" t="s">
        <v>627</v>
      </c>
      <c r="B155" t="s">
        <v>628</v>
      </c>
      <c r="C155" t="s">
        <v>629</v>
      </c>
      <c r="D155" t="s">
        <v>14</v>
      </c>
      <c r="E155" t="s">
        <v>630</v>
      </c>
      <c r="F155" s="11">
        <v>47953</v>
      </c>
      <c r="G155" s="12">
        <v>1035939</v>
      </c>
      <c r="H155" s="12">
        <v>160165</v>
      </c>
      <c r="I155" s="31">
        <v>231002</v>
      </c>
      <c r="J155" s="13">
        <f t="shared" si="2"/>
        <v>1475059</v>
      </c>
      <c r="L155" s="12"/>
    </row>
    <row r="156" spans="1:12" x14ac:dyDescent="0.45">
      <c r="A156" s="10" t="s">
        <v>631</v>
      </c>
      <c r="B156" t="s">
        <v>632</v>
      </c>
      <c r="C156" t="s">
        <v>633</v>
      </c>
      <c r="D156" t="s">
        <v>14</v>
      </c>
      <c r="E156" t="s">
        <v>634</v>
      </c>
      <c r="F156" s="11">
        <v>41700</v>
      </c>
      <c r="G156" s="12">
        <v>918183</v>
      </c>
      <c r="H156" s="12">
        <v>136466</v>
      </c>
      <c r="I156" s="31">
        <v>160642</v>
      </c>
      <c r="J156" s="13">
        <f t="shared" si="2"/>
        <v>1256991</v>
      </c>
      <c r="L156" s="12"/>
    </row>
    <row r="157" spans="1:12" x14ac:dyDescent="0.45">
      <c r="A157" s="10" t="s">
        <v>635</v>
      </c>
      <c r="B157" t="s">
        <v>636</v>
      </c>
      <c r="C157" t="s">
        <v>637</v>
      </c>
      <c r="D157" t="s">
        <v>48</v>
      </c>
      <c r="E157" t="s">
        <v>638</v>
      </c>
      <c r="F157" s="11">
        <v>6861397</v>
      </c>
      <c r="G157" s="12">
        <v>8382103</v>
      </c>
      <c r="H157" s="12">
        <v>2730869</v>
      </c>
      <c r="I157" s="31">
        <v>7158643</v>
      </c>
      <c r="J157" s="13">
        <f t="shared" si="2"/>
        <v>25133012</v>
      </c>
      <c r="L157" s="12"/>
    </row>
    <row r="158" spans="1:12" x14ac:dyDescent="0.45">
      <c r="A158" s="10" t="s">
        <v>639</v>
      </c>
      <c r="B158" t="s">
        <v>640</v>
      </c>
      <c r="C158" t="s">
        <v>641</v>
      </c>
      <c r="D158" t="s">
        <v>14</v>
      </c>
      <c r="E158" t="s">
        <v>642</v>
      </c>
      <c r="F158" s="11">
        <v>45769</v>
      </c>
      <c r="G158" s="12">
        <v>1136453</v>
      </c>
      <c r="H158" s="12">
        <v>159916</v>
      </c>
      <c r="I158" s="31">
        <v>131161</v>
      </c>
      <c r="J158" s="13">
        <f t="shared" si="2"/>
        <v>1473299</v>
      </c>
      <c r="L158" s="12"/>
    </row>
    <row r="159" spans="1:12" x14ac:dyDescent="0.45">
      <c r="A159" s="10" t="s">
        <v>643</v>
      </c>
      <c r="B159" t="s">
        <v>644</v>
      </c>
      <c r="C159" t="s">
        <v>645</v>
      </c>
      <c r="D159" t="s">
        <v>14</v>
      </c>
      <c r="E159" t="s">
        <v>646</v>
      </c>
      <c r="F159" s="11">
        <v>36142</v>
      </c>
      <c r="G159" s="12">
        <v>1435082</v>
      </c>
      <c r="H159" s="12">
        <v>182065</v>
      </c>
      <c r="I159" s="31">
        <v>100000</v>
      </c>
      <c r="J159" s="13">
        <f t="shared" si="2"/>
        <v>1753289</v>
      </c>
      <c r="L159" s="12"/>
    </row>
    <row r="160" spans="1:12" x14ac:dyDescent="0.45">
      <c r="A160" s="10" t="s">
        <v>647</v>
      </c>
      <c r="B160" t="s">
        <v>648</v>
      </c>
      <c r="C160" t="s">
        <v>649</v>
      </c>
      <c r="D160" t="s">
        <v>48</v>
      </c>
      <c r="E160" t="s">
        <v>650</v>
      </c>
      <c r="F160" s="11">
        <v>6656135</v>
      </c>
      <c r="G160" s="12">
        <v>7397701</v>
      </c>
      <c r="H160" s="12">
        <v>2672032</v>
      </c>
      <c r="I160" s="31">
        <v>7861054</v>
      </c>
      <c r="J160" s="13">
        <f t="shared" si="2"/>
        <v>24586922</v>
      </c>
      <c r="L160" s="12"/>
    </row>
    <row r="161" spans="1:12" x14ac:dyDescent="0.45">
      <c r="A161" s="10" t="s">
        <v>651</v>
      </c>
      <c r="B161" t="s">
        <v>652</v>
      </c>
      <c r="C161" t="s">
        <v>653</v>
      </c>
      <c r="D161" t="s">
        <v>39</v>
      </c>
      <c r="E161" t="s">
        <v>654</v>
      </c>
      <c r="F161" s="11">
        <v>225146</v>
      </c>
      <c r="G161" s="12">
        <v>693974</v>
      </c>
      <c r="H161" s="12">
        <v>0</v>
      </c>
      <c r="I161" s="31">
        <v>0</v>
      </c>
      <c r="J161" s="13">
        <f t="shared" si="2"/>
        <v>919120</v>
      </c>
      <c r="L161" s="12"/>
    </row>
    <row r="162" spans="1:12" x14ac:dyDescent="0.45">
      <c r="A162" s="10" t="s">
        <v>655</v>
      </c>
      <c r="B162" t="s">
        <v>656</v>
      </c>
      <c r="C162" t="s">
        <v>657</v>
      </c>
      <c r="D162" t="s">
        <v>14</v>
      </c>
      <c r="E162" t="s">
        <v>658</v>
      </c>
      <c r="F162" s="11">
        <v>80725</v>
      </c>
      <c r="G162" s="12">
        <v>1767652</v>
      </c>
      <c r="H162" s="12">
        <v>241614</v>
      </c>
      <c r="I162" s="31">
        <v>136320</v>
      </c>
      <c r="J162" s="13">
        <f t="shared" si="2"/>
        <v>2226311</v>
      </c>
      <c r="L162" s="12"/>
    </row>
    <row r="163" spans="1:12" x14ac:dyDescent="0.45">
      <c r="A163" s="10" t="s">
        <v>659</v>
      </c>
      <c r="B163" t="s">
        <v>660</v>
      </c>
      <c r="C163" t="s">
        <v>661</v>
      </c>
      <c r="D163" t="s">
        <v>14</v>
      </c>
      <c r="E163" t="s">
        <v>662</v>
      </c>
      <c r="F163" s="11">
        <v>63415</v>
      </c>
      <c r="G163" s="12">
        <v>802773</v>
      </c>
      <c r="H163" s="12">
        <v>188857</v>
      </c>
      <c r="I163" s="31">
        <v>682058</v>
      </c>
      <c r="J163" s="13">
        <f t="shared" si="2"/>
        <v>1737103</v>
      </c>
      <c r="L163" s="12"/>
    </row>
    <row r="164" spans="1:12" x14ac:dyDescent="0.45">
      <c r="A164" s="10" t="s">
        <v>663</v>
      </c>
      <c r="B164" t="s">
        <v>664</v>
      </c>
      <c r="C164" t="s">
        <v>665</v>
      </c>
      <c r="D164" t="s">
        <v>14</v>
      </c>
      <c r="E164" t="s">
        <v>666</v>
      </c>
      <c r="F164" s="11">
        <v>76739</v>
      </c>
      <c r="G164" s="12">
        <v>1353613</v>
      </c>
      <c r="H164" s="12">
        <v>278009</v>
      </c>
      <c r="I164" s="31">
        <v>849589</v>
      </c>
      <c r="J164" s="13">
        <f t="shared" si="2"/>
        <v>2557950</v>
      </c>
      <c r="L164" s="12"/>
    </row>
    <row r="165" spans="1:12" x14ac:dyDescent="0.45">
      <c r="A165" s="10" t="s">
        <v>667</v>
      </c>
      <c r="B165" t="s">
        <v>668</v>
      </c>
      <c r="C165" t="s">
        <v>669</v>
      </c>
      <c r="D165" t="s">
        <v>78</v>
      </c>
      <c r="E165" t="s">
        <v>670</v>
      </c>
      <c r="F165" s="11">
        <v>5015960</v>
      </c>
      <c r="G165" s="12">
        <v>4025468</v>
      </c>
      <c r="H165" s="12">
        <v>1236137</v>
      </c>
      <c r="I165" s="31">
        <v>1110378</v>
      </c>
      <c r="J165" s="13">
        <f t="shared" si="2"/>
        <v>11387943</v>
      </c>
      <c r="L165" s="12"/>
    </row>
    <row r="166" spans="1:12" ht="14.45" customHeight="1" x14ac:dyDescent="0.45">
      <c r="A166" s="10" t="s">
        <v>671</v>
      </c>
      <c r="B166" t="s">
        <v>672</v>
      </c>
      <c r="C166" t="s">
        <v>673</v>
      </c>
      <c r="D166" t="s">
        <v>78</v>
      </c>
      <c r="E166" t="s">
        <v>674</v>
      </c>
      <c r="F166" s="11">
        <v>100176</v>
      </c>
      <c r="G166" s="12">
        <v>58126</v>
      </c>
      <c r="H166" s="12">
        <v>18014</v>
      </c>
      <c r="I166" s="31">
        <v>33512</v>
      </c>
      <c r="J166" s="13">
        <f t="shared" si="2"/>
        <v>209828</v>
      </c>
      <c r="L166" s="12"/>
    </row>
    <row r="167" spans="1:12" x14ac:dyDescent="0.45">
      <c r="A167" s="10" t="s">
        <v>675</v>
      </c>
      <c r="B167" t="s">
        <v>676</v>
      </c>
      <c r="C167" t="s">
        <v>677</v>
      </c>
      <c r="D167" t="s">
        <v>216</v>
      </c>
      <c r="E167" t="s">
        <v>678</v>
      </c>
      <c r="F167" s="11">
        <v>8948910</v>
      </c>
      <c r="G167" s="12">
        <v>6625745</v>
      </c>
      <c r="H167" s="12">
        <v>2967802</v>
      </c>
      <c r="I167" s="31">
        <v>8765835</v>
      </c>
      <c r="J167" s="13">
        <f t="shared" si="2"/>
        <v>27308292</v>
      </c>
      <c r="L167" s="12"/>
    </row>
    <row r="168" spans="1:12" x14ac:dyDescent="0.45">
      <c r="A168" s="10" t="s">
        <v>679</v>
      </c>
      <c r="B168" t="s">
        <v>680</v>
      </c>
      <c r="C168" t="s">
        <v>681</v>
      </c>
      <c r="D168" t="s">
        <v>216</v>
      </c>
      <c r="E168" t="s">
        <v>682</v>
      </c>
      <c r="F168" s="11">
        <v>5948911</v>
      </c>
      <c r="G168" s="12">
        <v>4234128</v>
      </c>
      <c r="H168" s="12">
        <v>1773329</v>
      </c>
      <c r="I168" s="31">
        <v>4365625</v>
      </c>
      <c r="J168" s="13">
        <f t="shared" si="2"/>
        <v>16321993</v>
      </c>
      <c r="L168" s="12"/>
    </row>
    <row r="169" spans="1:12" x14ac:dyDescent="0.45">
      <c r="A169" s="10" t="s">
        <v>683</v>
      </c>
      <c r="B169" t="s">
        <v>684</v>
      </c>
      <c r="C169" t="s">
        <v>685</v>
      </c>
      <c r="D169" t="s">
        <v>207</v>
      </c>
      <c r="E169" t="s">
        <v>686</v>
      </c>
      <c r="F169" s="11">
        <v>39011562</v>
      </c>
      <c r="G169" s="12">
        <v>27934002</v>
      </c>
      <c r="H169" s="12">
        <v>10312480</v>
      </c>
      <c r="I169" s="31">
        <v>17700787</v>
      </c>
      <c r="J169" s="13">
        <f t="shared" si="2"/>
        <v>94958831</v>
      </c>
      <c r="L169" s="12"/>
    </row>
    <row r="170" spans="1:12" x14ac:dyDescent="0.45">
      <c r="A170" s="10" t="s">
        <v>687</v>
      </c>
      <c r="B170" t="s">
        <v>688</v>
      </c>
      <c r="C170" t="s">
        <v>689</v>
      </c>
      <c r="D170" t="s">
        <v>39</v>
      </c>
      <c r="E170" t="s">
        <v>690</v>
      </c>
      <c r="F170" s="11">
        <v>262470</v>
      </c>
      <c r="G170" s="12">
        <v>1389663</v>
      </c>
      <c r="H170" s="12">
        <v>0</v>
      </c>
      <c r="I170" s="31">
        <v>0</v>
      </c>
      <c r="J170" s="13">
        <f t="shared" si="2"/>
        <v>1652133</v>
      </c>
      <c r="L170" s="12"/>
    </row>
    <row r="171" spans="1:12" x14ac:dyDescent="0.45">
      <c r="A171" s="10" t="s">
        <v>691</v>
      </c>
      <c r="B171" t="s">
        <v>692</v>
      </c>
      <c r="C171" t="s">
        <v>693</v>
      </c>
      <c r="D171" t="s">
        <v>14</v>
      </c>
      <c r="E171" t="s">
        <v>694</v>
      </c>
      <c r="F171" s="11">
        <v>44458</v>
      </c>
      <c r="G171" s="12">
        <v>1024078</v>
      </c>
      <c r="H171" s="12">
        <v>171060</v>
      </c>
      <c r="I171" s="31">
        <v>335324</v>
      </c>
      <c r="J171" s="13">
        <f t="shared" si="2"/>
        <v>1574920</v>
      </c>
      <c r="L171" s="12"/>
    </row>
    <row r="172" spans="1:12" x14ac:dyDescent="0.45">
      <c r="A172" s="10" t="s">
        <v>695</v>
      </c>
      <c r="B172" t="s">
        <v>696</v>
      </c>
      <c r="C172" t="s">
        <v>697</v>
      </c>
      <c r="D172" t="s">
        <v>14</v>
      </c>
      <c r="E172" t="s">
        <v>698</v>
      </c>
      <c r="F172" s="11">
        <v>96710</v>
      </c>
      <c r="G172" s="12">
        <v>1508122</v>
      </c>
      <c r="H172" s="12">
        <v>294025</v>
      </c>
      <c r="I172" s="31">
        <v>806947</v>
      </c>
      <c r="J172" s="13">
        <f t="shared" si="2"/>
        <v>2705804</v>
      </c>
      <c r="L172" s="12"/>
    </row>
    <row r="173" spans="1:12" x14ac:dyDescent="0.45">
      <c r="A173" s="10" t="s">
        <v>699</v>
      </c>
      <c r="B173" t="s">
        <v>700</v>
      </c>
      <c r="C173" t="s">
        <v>701</v>
      </c>
      <c r="D173" t="s">
        <v>78</v>
      </c>
      <c r="E173" t="s">
        <v>702</v>
      </c>
      <c r="F173" s="11">
        <v>9851756</v>
      </c>
      <c r="G173" s="12">
        <v>7151811</v>
      </c>
      <c r="H173" s="12">
        <v>3142601</v>
      </c>
      <c r="I173" s="31">
        <v>8773265</v>
      </c>
      <c r="J173" s="13">
        <f t="shared" si="2"/>
        <v>28919433</v>
      </c>
      <c r="L173" s="12"/>
    </row>
    <row r="174" spans="1:12" x14ac:dyDescent="0.45">
      <c r="A174" s="10" t="s">
        <v>703</v>
      </c>
      <c r="B174" t="s">
        <v>704</v>
      </c>
      <c r="C174" t="s">
        <v>705</v>
      </c>
      <c r="D174" t="s">
        <v>48</v>
      </c>
      <c r="E174" t="s">
        <v>706</v>
      </c>
      <c r="F174" s="11">
        <v>3708264</v>
      </c>
      <c r="G174" s="12">
        <v>4816390</v>
      </c>
      <c r="H174" s="12">
        <v>1253185</v>
      </c>
      <c r="I174" s="31">
        <v>1763745</v>
      </c>
      <c r="J174" s="13">
        <f t="shared" si="2"/>
        <v>11541584</v>
      </c>
      <c r="L174" s="12"/>
    </row>
    <row r="175" spans="1:12" x14ac:dyDescent="0.45">
      <c r="A175" s="10" t="s">
        <v>707</v>
      </c>
      <c r="B175" t="s">
        <v>708</v>
      </c>
      <c r="C175" t="s">
        <v>709</v>
      </c>
      <c r="D175" t="s">
        <v>57</v>
      </c>
      <c r="E175" t="s">
        <v>710</v>
      </c>
      <c r="F175" s="11">
        <v>12227930</v>
      </c>
      <c r="G175" s="12">
        <v>12096751</v>
      </c>
      <c r="H175" s="12">
        <v>3894704</v>
      </c>
      <c r="I175" s="31">
        <v>7638520</v>
      </c>
      <c r="J175" s="13">
        <f t="shared" si="2"/>
        <v>35857905</v>
      </c>
      <c r="L175" s="12"/>
    </row>
    <row r="176" spans="1:12" x14ac:dyDescent="0.45">
      <c r="A176" s="10" t="s">
        <v>711</v>
      </c>
      <c r="B176" t="s">
        <v>712</v>
      </c>
      <c r="C176" t="s">
        <v>713</v>
      </c>
      <c r="D176" t="s">
        <v>57</v>
      </c>
      <c r="E176" t="s">
        <v>714</v>
      </c>
      <c r="F176" s="11">
        <v>6757535</v>
      </c>
      <c r="G176" s="12">
        <v>4137251</v>
      </c>
      <c r="H176" s="12">
        <v>1974463</v>
      </c>
      <c r="I176" s="31">
        <v>5301656</v>
      </c>
      <c r="J176" s="13">
        <f t="shared" si="2"/>
        <v>18170905</v>
      </c>
      <c r="L176" s="12"/>
    </row>
    <row r="177" spans="1:12" x14ac:dyDescent="0.45">
      <c r="A177" s="10" t="s">
        <v>715</v>
      </c>
      <c r="B177" t="s">
        <v>716</v>
      </c>
      <c r="C177" t="s">
        <v>717</v>
      </c>
      <c r="D177" t="s">
        <v>216</v>
      </c>
      <c r="E177" t="s">
        <v>718</v>
      </c>
      <c r="F177" s="11">
        <v>10703342</v>
      </c>
      <c r="G177" s="12">
        <v>8932821</v>
      </c>
      <c r="H177" s="12">
        <v>3568994</v>
      </c>
      <c r="I177" s="31">
        <v>9639851</v>
      </c>
      <c r="J177" s="13">
        <f t="shared" si="2"/>
        <v>32845008</v>
      </c>
      <c r="L177" s="12"/>
    </row>
    <row r="178" spans="1:12" x14ac:dyDescent="0.45">
      <c r="A178" s="10" t="s">
        <v>719</v>
      </c>
      <c r="B178" t="s">
        <v>720</v>
      </c>
      <c r="C178" t="s">
        <v>721</v>
      </c>
      <c r="D178" t="s">
        <v>207</v>
      </c>
      <c r="E178" t="s">
        <v>722</v>
      </c>
      <c r="F178" s="11">
        <v>35296352</v>
      </c>
      <c r="G178" s="12">
        <v>21404634</v>
      </c>
      <c r="H178" s="12">
        <v>8284533</v>
      </c>
      <c r="I178" s="31">
        <v>11315235</v>
      </c>
      <c r="J178" s="13">
        <f t="shared" si="2"/>
        <v>76300754</v>
      </c>
      <c r="L178" s="12"/>
    </row>
    <row r="179" spans="1:12" x14ac:dyDescent="0.45">
      <c r="A179" s="10" t="s">
        <v>723</v>
      </c>
      <c r="B179" t="s">
        <v>724</v>
      </c>
      <c r="C179" t="s">
        <v>725</v>
      </c>
      <c r="D179" t="s">
        <v>39</v>
      </c>
      <c r="E179" t="s">
        <v>726</v>
      </c>
      <c r="F179" s="11">
        <v>276179</v>
      </c>
      <c r="G179" s="12">
        <v>1119925</v>
      </c>
      <c r="H179" s="12">
        <v>0</v>
      </c>
      <c r="I179" s="31">
        <v>0</v>
      </c>
      <c r="J179" s="13">
        <f t="shared" si="2"/>
        <v>1396104</v>
      </c>
      <c r="L179" s="12"/>
    </row>
    <row r="180" spans="1:12" x14ac:dyDescent="0.45">
      <c r="A180" s="10" t="s">
        <v>727</v>
      </c>
      <c r="B180" t="s">
        <v>728</v>
      </c>
      <c r="C180" t="s">
        <v>729</v>
      </c>
      <c r="D180" t="s">
        <v>14</v>
      </c>
      <c r="E180" t="s">
        <v>730</v>
      </c>
      <c r="F180" s="11">
        <v>101034</v>
      </c>
      <c r="G180" s="12">
        <v>1443734</v>
      </c>
      <c r="H180" s="12">
        <v>271680</v>
      </c>
      <c r="I180" s="31">
        <v>684057</v>
      </c>
      <c r="J180" s="13">
        <f t="shared" si="2"/>
        <v>2500505</v>
      </c>
      <c r="L180" s="12"/>
    </row>
    <row r="181" spans="1:12" x14ac:dyDescent="0.45">
      <c r="A181" s="10" t="s">
        <v>731</v>
      </c>
      <c r="B181" t="s">
        <v>732</v>
      </c>
      <c r="C181" t="s">
        <v>733</v>
      </c>
      <c r="D181" t="s">
        <v>57</v>
      </c>
      <c r="E181" t="s">
        <v>734</v>
      </c>
      <c r="F181" s="11">
        <v>21964950</v>
      </c>
      <c r="G181" s="12">
        <v>21784168</v>
      </c>
      <c r="H181" s="12">
        <v>7841498</v>
      </c>
      <c r="I181" s="31">
        <v>20576934</v>
      </c>
      <c r="J181" s="13">
        <f t="shared" si="2"/>
        <v>72167550</v>
      </c>
      <c r="L181" s="12"/>
    </row>
    <row r="182" spans="1:12" x14ac:dyDescent="0.45">
      <c r="A182" s="10" t="s">
        <v>735</v>
      </c>
      <c r="B182" t="s">
        <v>736</v>
      </c>
      <c r="C182" t="s">
        <v>737</v>
      </c>
      <c r="D182" t="s">
        <v>78</v>
      </c>
      <c r="E182" t="s">
        <v>738</v>
      </c>
      <c r="F182" s="11">
        <v>10899106</v>
      </c>
      <c r="G182" s="12">
        <v>9872857</v>
      </c>
      <c r="H182" s="12">
        <v>3650850</v>
      </c>
      <c r="I182" s="31">
        <v>9179149</v>
      </c>
      <c r="J182" s="13">
        <f t="shared" si="2"/>
        <v>33601962</v>
      </c>
      <c r="L182" s="12"/>
    </row>
    <row r="183" spans="1:12" x14ac:dyDescent="0.45">
      <c r="A183" s="10" t="s">
        <v>739</v>
      </c>
      <c r="B183" t="s">
        <v>740</v>
      </c>
      <c r="C183" t="s">
        <v>741</v>
      </c>
      <c r="D183" t="s">
        <v>207</v>
      </c>
      <c r="E183" t="s">
        <v>742</v>
      </c>
      <c r="F183" s="11">
        <v>15072237</v>
      </c>
      <c r="G183" s="12">
        <v>12515921</v>
      </c>
      <c r="H183" s="12">
        <v>3745045</v>
      </c>
      <c r="I183" s="31">
        <v>3169174</v>
      </c>
      <c r="J183" s="13">
        <f t="shared" si="2"/>
        <v>34502377</v>
      </c>
      <c r="L183" s="12"/>
    </row>
    <row r="184" spans="1:12" x14ac:dyDescent="0.45">
      <c r="A184" s="10" t="s">
        <v>743</v>
      </c>
      <c r="B184" t="s">
        <v>744</v>
      </c>
      <c r="C184" t="s">
        <v>745</v>
      </c>
      <c r="D184" t="s">
        <v>39</v>
      </c>
      <c r="E184" t="s">
        <v>746</v>
      </c>
      <c r="F184" s="11">
        <v>158640</v>
      </c>
      <c r="G184" s="12">
        <v>827013</v>
      </c>
      <c r="H184" s="12">
        <v>0</v>
      </c>
      <c r="I184" s="31">
        <v>0</v>
      </c>
      <c r="J184" s="13">
        <f t="shared" si="2"/>
        <v>985653</v>
      </c>
      <c r="L184" s="12"/>
    </row>
    <row r="185" spans="1:12" x14ac:dyDescent="0.45">
      <c r="A185" s="10" t="s">
        <v>747</v>
      </c>
      <c r="B185" t="s">
        <v>748</v>
      </c>
      <c r="C185" t="s">
        <v>749</v>
      </c>
      <c r="D185" t="s">
        <v>14</v>
      </c>
      <c r="E185" t="s">
        <v>750</v>
      </c>
      <c r="F185" s="11">
        <v>39501</v>
      </c>
      <c r="G185" s="12">
        <v>1026785</v>
      </c>
      <c r="H185" s="12">
        <v>157299</v>
      </c>
      <c r="I185" s="31">
        <v>225086</v>
      </c>
      <c r="J185" s="13">
        <f t="shared" si="2"/>
        <v>1448671</v>
      </c>
      <c r="L185" s="12"/>
    </row>
    <row r="186" spans="1:12" x14ac:dyDescent="0.45">
      <c r="A186" s="10" t="s">
        <v>751</v>
      </c>
      <c r="B186" t="s">
        <v>752</v>
      </c>
      <c r="C186" t="s">
        <v>753</v>
      </c>
      <c r="D186" t="s">
        <v>216</v>
      </c>
      <c r="E186" t="s">
        <v>754</v>
      </c>
      <c r="F186" s="11">
        <v>9598134</v>
      </c>
      <c r="G186" s="12">
        <v>8362545</v>
      </c>
      <c r="H186" s="12">
        <v>3193916</v>
      </c>
      <c r="I186" s="31">
        <v>8240684</v>
      </c>
      <c r="J186" s="13">
        <f t="shared" si="2"/>
        <v>29395279</v>
      </c>
      <c r="L186" s="12"/>
    </row>
    <row r="187" spans="1:12" x14ac:dyDescent="0.45">
      <c r="A187" s="10" t="s">
        <v>755</v>
      </c>
      <c r="B187" t="s">
        <v>756</v>
      </c>
      <c r="C187" t="s">
        <v>757</v>
      </c>
      <c r="D187" t="s">
        <v>14</v>
      </c>
      <c r="E187" t="s">
        <v>758</v>
      </c>
      <c r="F187" s="11">
        <v>37280</v>
      </c>
      <c r="G187" s="12">
        <v>1036009</v>
      </c>
      <c r="H187" s="12">
        <v>140417</v>
      </c>
      <c r="I187" s="31">
        <v>100000</v>
      </c>
      <c r="J187" s="13">
        <f t="shared" si="2"/>
        <v>1313706</v>
      </c>
      <c r="L187" s="12"/>
    </row>
    <row r="188" spans="1:12" x14ac:dyDescent="0.45">
      <c r="A188" s="10" t="s">
        <v>759</v>
      </c>
      <c r="B188" t="s">
        <v>760</v>
      </c>
      <c r="C188" t="s">
        <v>761</v>
      </c>
      <c r="D188" t="s">
        <v>14</v>
      </c>
      <c r="E188" t="s">
        <v>762</v>
      </c>
      <c r="F188" s="11">
        <v>67175</v>
      </c>
      <c r="G188" s="12">
        <v>983543</v>
      </c>
      <c r="H188" s="12">
        <v>203978</v>
      </c>
      <c r="I188" s="31">
        <v>622107</v>
      </c>
      <c r="J188" s="13">
        <f t="shared" si="2"/>
        <v>1876803</v>
      </c>
      <c r="L188" s="12"/>
    </row>
    <row r="189" spans="1:12" x14ac:dyDescent="0.45">
      <c r="A189" s="10" t="s">
        <v>763</v>
      </c>
      <c r="B189" t="s">
        <v>764</v>
      </c>
      <c r="C189" t="s">
        <v>765</v>
      </c>
      <c r="D189" t="s">
        <v>207</v>
      </c>
      <c r="E189" t="s">
        <v>766</v>
      </c>
      <c r="F189" s="11">
        <v>21469119</v>
      </c>
      <c r="G189" s="12">
        <v>13998459</v>
      </c>
      <c r="H189" s="12">
        <v>4831235</v>
      </c>
      <c r="I189" s="31">
        <v>4209769</v>
      </c>
      <c r="J189" s="13">
        <f t="shared" si="2"/>
        <v>44508582</v>
      </c>
      <c r="L189" s="12"/>
    </row>
    <row r="190" spans="1:12" x14ac:dyDescent="0.45">
      <c r="A190" s="10" t="s">
        <v>767</v>
      </c>
      <c r="B190" t="s">
        <v>768</v>
      </c>
      <c r="C190" t="s">
        <v>769</v>
      </c>
      <c r="D190" t="s">
        <v>57</v>
      </c>
      <c r="E190" t="s">
        <v>770</v>
      </c>
      <c r="F190" s="11">
        <v>20238700</v>
      </c>
      <c r="G190" s="12">
        <v>13754717</v>
      </c>
      <c r="H190" s="12">
        <v>6471207</v>
      </c>
      <c r="I190" s="31">
        <v>19080506</v>
      </c>
      <c r="J190" s="13">
        <f t="shared" si="2"/>
        <v>59545130</v>
      </c>
      <c r="L190" s="12"/>
    </row>
    <row r="191" spans="1:12" x14ac:dyDescent="0.45">
      <c r="A191" s="10" t="s">
        <v>771</v>
      </c>
      <c r="B191" t="s">
        <v>772</v>
      </c>
      <c r="C191" t="s">
        <v>773</v>
      </c>
      <c r="D191" t="s">
        <v>78</v>
      </c>
      <c r="E191" t="s">
        <v>774</v>
      </c>
      <c r="F191" s="11">
        <v>5422863</v>
      </c>
      <c r="G191" s="12">
        <v>5835144</v>
      </c>
      <c r="H191" s="12">
        <v>2134189</v>
      </c>
      <c r="I191" s="31">
        <v>6245900</v>
      </c>
      <c r="J191" s="13">
        <f t="shared" si="2"/>
        <v>19638096</v>
      </c>
      <c r="L191" s="12"/>
    </row>
    <row r="192" spans="1:12" x14ac:dyDescent="0.45">
      <c r="A192" s="10" t="s">
        <v>775</v>
      </c>
      <c r="B192" t="s">
        <v>776</v>
      </c>
      <c r="C192" t="s">
        <v>777</v>
      </c>
      <c r="D192" t="s">
        <v>14</v>
      </c>
      <c r="E192" t="s">
        <v>778</v>
      </c>
      <c r="F192" s="11">
        <v>57411</v>
      </c>
      <c r="G192" s="12">
        <v>1719767</v>
      </c>
      <c r="H192" s="12">
        <v>274223</v>
      </c>
      <c r="I192" s="31">
        <v>473673</v>
      </c>
      <c r="J192" s="13">
        <f t="shared" si="2"/>
        <v>2525074</v>
      </c>
      <c r="L192" s="12"/>
    </row>
    <row r="193" spans="1:12" x14ac:dyDescent="0.45">
      <c r="A193" s="10" t="s">
        <v>779</v>
      </c>
      <c r="B193" t="s">
        <v>780</v>
      </c>
      <c r="C193" t="s">
        <v>781</v>
      </c>
      <c r="D193" t="s">
        <v>14</v>
      </c>
      <c r="E193" t="s">
        <v>782</v>
      </c>
      <c r="F193" s="11">
        <v>26990</v>
      </c>
      <c r="G193" s="12">
        <v>645225</v>
      </c>
      <c r="H193" s="12">
        <v>97573</v>
      </c>
      <c r="I193" s="31">
        <v>128881</v>
      </c>
      <c r="J193" s="13">
        <f t="shared" si="2"/>
        <v>898669</v>
      </c>
      <c r="L193" s="12"/>
    </row>
    <row r="194" spans="1:12" x14ac:dyDescent="0.45">
      <c r="A194" s="10" t="s">
        <v>783</v>
      </c>
      <c r="B194" t="s">
        <v>784</v>
      </c>
      <c r="C194" t="s">
        <v>785</v>
      </c>
      <c r="D194" t="s">
        <v>14</v>
      </c>
      <c r="E194" t="s">
        <v>786</v>
      </c>
      <c r="F194" s="11">
        <v>32201</v>
      </c>
      <c r="G194" s="12">
        <v>787031</v>
      </c>
      <c r="H194" s="12">
        <v>118297</v>
      </c>
      <c r="I194" s="31">
        <v>152044</v>
      </c>
      <c r="J194" s="13">
        <f t="shared" si="2"/>
        <v>1089573</v>
      </c>
      <c r="L194" s="12"/>
    </row>
    <row r="195" spans="1:12" x14ac:dyDescent="0.45">
      <c r="A195" s="10" t="s">
        <v>787</v>
      </c>
      <c r="B195" t="s">
        <v>788</v>
      </c>
      <c r="C195" t="s">
        <v>789</v>
      </c>
      <c r="D195" t="s">
        <v>57</v>
      </c>
      <c r="E195" t="s">
        <v>790</v>
      </c>
      <c r="F195" s="11">
        <v>18589281</v>
      </c>
      <c r="G195" s="12">
        <v>15166998</v>
      </c>
      <c r="H195" s="12">
        <v>7084636</v>
      </c>
      <c r="I195" s="31">
        <v>24330284</v>
      </c>
      <c r="J195" s="13">
        <f t="shared" si="2"/>
        <v>65171199</v>
      </c>
      <c r="L195" s="12"/>
    </row>
    <row r="196" spans="1:12" x14ac:dyDescent="0.45">
      <c r="A196" s="10" t="s">
        <v>791</v>
      </c>
      <c r="B196" t="s">
        <v>792</v>
      </c>
      <c r="C196" t="s">
        <v>793</v>
      </c>
      <c r="D196" t="s">
        <v>14</v>
      </c>
      <c r="E196" t="s">
        <v>794</v>
      </c>
      <c r="F196" s="11">
        <v>65728</v>
      </c>
      <c r="G196" s="12">
        <v>1089262</v>
      </c>
      <c r="H196" s="12">
        <v>227771</v>
      </c>
      <c r="I196" s="31">
        <v>712863</v>
      </c>
      <c r="J196" s="13">
        <f t="shared" ref="J196:J259" si="3">SUM(F196:I196)</f>
        <v>2095624</v>
      </c>
      <c r="L196" s="12"/>
    </row>
    <row r="197" spans="1:12" x14ac:dyDescent="0.45">
      <c r="A197" s="10" t="s">
        <v>795</v>
      </c>
      <c r="B197" t="s">
        <v>796</v>
      </c>
      <c r="C197" t="s">
        <v>797</v>
      </c>
      <c r="D197" t="s">
        <v>78</v>
      </c>
      <c r="E197" t="s">
        <v>798</v>
      </c>
      <c r="F197" s="11">
        <v>6628475</v>
      </c>
      <c r="G197" s="12">
        <v>7648146</v>
      </c>
      <c r="H197" s="12">
        <v>2506451</v>
      </c>
      <c r="I197" s="31">
        <v>6286075</v>
      </c>
      <c r="J197" s="13">
        <f t="shared" si="3"/>
        <v>23069147</v>
      </c>
      <c r="L197" s="12"/>
    </row>
    <row r="198" spans="1:12" x14ac:dyDescent="0.45">
      <c r="A198" s="10" t="s">
        <v>799</v>
      </c>
      <c r="B198" t="s">
        <v>800</v>
      </c>
      <c r="C198" t="s">
        <v>801</v>
      </c>
      <c r="D198" t="s">
        <v>14</v>
      </c>
      <c r="E198" t="s">
        <v>802</v>
      </c>
      <c r="F198" s="11">
        <v>23382</v>
      </c>
      <c r="G198" s="12">
        <v>506677</v>
      </c>
      <c r="H198" s="12">
        <v>68020</v>
      </c>
      <c r="I198" s="31">
        <v>100000</v>
      </c>
      <c r="J198" s="13">
        <f t="shared" si="3"/>
        <v>698079</v>
      </c>
      <c r="L198" s="12"/>
    </row>
    <row r="199" spans="1:12" x14ac:dyDescent="0.45">
      <c r="A199" s="10" t="s">
        <v>803</v>
      </c>
      <c r="B199" t="s">
        <v>804</v>
      </c>
      <c r="C199" t="s">
        <v>805</v>
      </c>
      <c r="D199" t="s">
        <v>14</v>
      </c>
      <c r="E199" t="s">
        <v>806</v>
      </c>
      <c r="F199" s="11">
        <v>51187</v>
      </c>
      <c r="G199" s="12">
        <v>1152065</v>
      </c>
      <c r="H199" s="12">
        <v>179488</v>
      </c>
      <c r="I199" s="31">
        <v>270215</v>
      </c>
      <c r="J199" s="13">
        <f t="shared" si="3"/>
        <v>1652955</v>
      </c>
      <c r="L199" s="12"/>
    </row>
    <row r="200" spans="1:12" x14ac:dyDescent="0.45">
      <c r="A200" s="10" t="s">
        <v>807</v>
      </c>
      <c r="B200" t="s">
        <v>808</v>
      </c>
      <c r="C200" t="s">
        <v>809</v>
      </c>
      <c r="D200" t="s">
        <v>39</v>
      </c>
      <c r="E200" t="s">
        <v>810</v>
      </c>
      <c r="F200" s="11">
        <v>354630</v>
      </c>
      <c r="G200" s="12">
        <v>1064360</v>
      </c>
      <c r="H200" s="12">
        <v>0</v>
      </c>
      <c r="I200" s="31">
        <v>0</v>
      </c>
      <c r="J200" s="13">
        <f t="shared" si="3"/>
        <v>1418990</v>
      </c>
      <c r="L200" s="12"/>
    </row>
    <row r="201" spans="1:12" x14ac:dyDescent="0.45">
      <c r="A201" s="10" t="s">
        <v>811</v>
      </c>
      <c r="B201" t="s">
        <v>812</v>
      </c>
      <c r="C201" t="s">
        <v>813</v>
      </c>
      <c r="D201" t="s">
        <v>48</v>
      </c>
      <c r="E201" t="s">
        <v>814</v>
      </c>
      <c r="F201" s="11">
        <v>4964977</v>
      </c>
      <c r="G201" s="12">
        <v>5594207</v>
      </c>
      <c r="H201" s="12">
        <v>1590114</v>
      </c>
      <c r="I201" s="31">
        <v>2493968</v>
      </c>
      <c r="J201" s="13">
        <f t="shared" si="3"/>
        <v>14643266</v>
      </c>
      <c r="L201" s="12"/>
    </row>
    <row r="202" spans="1:12" x14ac:dyDescent="0.45">
      <c r="A202" s="10" t="s">
        <v>815</v>
      </c>
      <c r="B202" t="s">
        <v>816</v>
      </c>
      <c r="C202" t="s">
        <v>817</v>
      </c>
      <c r="D202" t="s">
        <v>14</v>
      </c>
      <c r="E202" t="s">
        <v>818</v>
      </c>
      <c r="F202" s="11">
        <v>38976</v>
      </c>
      <c r="G202" s="12">
        <v>825286</v>
      </c>
      <c r="H202" s="12">
        <v>129938</v>
      </c>
      <c r="I202" s="31">
        <v>202395</v>
      </c>
      <c r="J202" s="13">
        <f t="shared" si="3"/>
        <v>1196595</v>
      </c>
      <c r="L202" s="12"/>
    </row>
    <row r="203" spans="1:12" x14ac:dyDescent="0.45">
      <c r="A203" s="10" t="s">
        <v>819</v>
      </c>
      <c r="B203" t="s">
        <v>820</v>
      </c>
      <c r="C203" t="s">
        <v>821</v>
      </c>
      <c r="D203" t="s">
        <v>14</v>
      </c>
      <c r="E203" t="s">
        <v>822</v>
      </c>
      <c r="F203" s="11">
        <v>40053</v>
      </c>
      <c r="G203" s="12">
        <v>1029193</v>
      </c>
      <c r="H203" s="12">
        <v>139622</v>
      </c>
      <c r="I203" s="31">
        <v>100000</v>
      </c>
      <c r="J203" s="13">
        <f t="shared" si="3"/>
        <v>1308868</v>
      </c>
      <c r="L203" s="12"/>
    </row>
    <row r="204" spans="1:12" x14ac:dyDescent="0.45">
      <c r="A204" s="10" t="s">
        <v>823</v>
      </c>
      <c r="B204" t="s">
        <v>824</v>
      </c>
      <c r="C204" t="s">
        <v>825</v>
      </c>
      <c r="D204" t="s">
        <v>14</v>
      </c>
      <c r="E204" t="s">
        <v>826</v>
      </c>
      <c r="F204" s="11">
        <v>37729</v>
      </c>
      <c r="G204" s="12">
        <v>1499659</v>
      </c>
      <c r="H204" s="12">
        <v>170965</v>
      </c>
      <c r="I204" s="31">
        <v>100000</v>
      </c>
      <c r="J204" s="13">
        <f t="shared" si="3"/>
        <v>1808353</v>
      </c>
      <c r="L204" s="12"/>
    </row>
    <row r="205" spans="1:12" x14ac:dyDescent="0.45">
      <c r="A205" s="10" t="s">
        <v>827</v>
      </c>
      <c r="B205" t="s">
        <v>828</v>
      </c>
      <c r="C205" t="s">
        <v>829</v>
      </c>
      <c r="D205" t="s">
        <v>78</v>
      </c>
      <c r="E205" t="s">
        <v>830</v>
      </c>
      <c r="F205" s="11">
        <v>5200178</v>
      </c>
      <c r="G205" s="12">
        <v>3845091</v>
      </c>
      <c r="H205" s="12">
        <v>1692446</v>
      </c>
      <c r="I205" s="31">
        <v>4836236</v>
      </c>
      <c r="J205" s="13">
        <f t="shared" si="3"/>
        <v>15573951</v>
      </c>
      <c r="L205" s="12"/>
    </row>
    <row r="206" spans="1:12" x14ac:dyDescent="0.45">
      <c r="A206" s="10" t="s">
        <v>831</v>
      </c>
      <c r="B206" t="s">
        <v>832</v>
      </c>
      <c r="C206" t="s">
        <v>833</v>
      </c>
      <c r="D206" t="s">
        <v>78</v>
      </c>
      <c r="E206" t="s">
        <v>834</v>
      </c>
      <c r="F206" s="11">
        <v>6077717</v>
      </c>
      <c r="G206" s="12">
        <v>7427128</v>
      </c>
      <c r="H206" s="12">
        <v>2251458</v>
      </c>
      <c r="I206" s="31">
        <v>4969536</v>
      </c>
      <c r="J206" s="13">
        <f t="shared" si="3"/>
        <v>20725839</v>
      </c>
      <c r="L206" s="12"/>
    </row>
    <row r="207" spans="1:12" x14ac:dyDescent="0.45">
      <c r="A207" s="10" t="s">
        <v>835</v>
      </c>
      <c r="B207" t="s">
        <v>836</v>
      </c>
      <c r="C207" t="s">
        <v>837</v>
      </c>
      <c r="D207" t="s">
        <v>14</v>
      </c>
      <c r="E207" t="s">
        <v>838</v>
      </c>
      <c r="F207" s="11">
        <v>22652</v>
      </c>
      <c r="G207" s="12">
        <v>860471</v>
      </c>
      <c r="H207" s="12">
        <v>113681</v>
      </c>
      <c r="I207" s="31">
        <v>100000</v>
      </c>
      <c r="J207" s="13">
        <f t="shared" si="3"/>
        <v>1096804</v>
      </c>
      <c r="L207" s="12"/>
    </row>
    <row r="208" spans="1:12" x14ac:dyDescent="0.45">
      <c r="A208" s="10" t="s">
        <v>839</v>
      </c>
      <c r="B208" t="s">
        <v>840</v>
      </c>
      <c r="C208" t="s">
        <v>841</v>
      </c>
      <c r="D208" t="s">
        <v>14</v>
      </c>
      <c r="E208" t="s">
        <v>842</v>
      </c>
      <c r="F208" s="11">
        <v>70401</v>
      </c>
      <c r="G208" s="12">
        <v>1783127</v>
      </c>
      <c r="H208" s="12">
        <v>250578</v>
      </c>
      <c r="I208" s="31">
        <v>204463</v>
      </c>
      <c r="J208" s="13">
        <f t="shared" si="3"/>
        <v>2308569</v>
      </c>
      <c r="L208" s="12"/>
    </row>
    <row r="209" spans="1:12" x14ac:dyDescent="0.45">
      <c r="A209" s="10" t="s">
        <v>843</v>
      </c>
      <c r="B209" t="s">
        <v>844</v>
      </c>
      <c r="C209" t="s">
        <v>845</v>
      </c>
      <c r="D209" t="s">
        <v>14</v>
      </c>
      <c r="E209" t="s">
        <v>846</v>
      </c>
      <c r="F209" s="11">
        <v>64770.999999999993</v>
      </c>
      <c r="G209" s="12">
        <v>1220529</v>
      </c>
      <c r="H209" s="12">
        <v>197753</v>
      </c>
      <c r="I209" s="31">
        <v>337890</v>
      </c>
      <c r="J209" s="13">
        <f t="shared" si="3"/>
        <v>1820943</v>
      </c>
      <c r="L209" s="12"/>
    </row>
    <row r="210" spans="1:12" x14ac:dyDescent="0.45">
      <c r="A210" s="10" t="s">
        <v>847</v>
      </c>
      <c r="B210" t="s">
        <v>848</v>
      </c>
      <c r="C210" t="s">
        <v>849</v>
      </c>
      <c r="D210" t="s">
        <v>57</v>
      </c>
      <c r="E210" t="s">
        <v>850</v>
      </c>
      <c r="F210" s="11">
        <v>10284271</v>
      </c>
      <c r="G210" s="12">
        <v>8288011</v>
      </c>
      <c r="H210" s="12">
        <v>3130808</v>
      </c>
      <c r="I210" s="31">
        <v>7116515</v>
      </c>
      <c r="J210" s="13">
        <f t="shared" si="3"/>
        <v>28819605</v>
      </c>
      <c r="L210" s="12"/>
    </row>
    <row r="211" spans="1:12" x14ac:dyDescent="0.45">
      <c r="A211" s="10" t="s">
        <v>851</v>
      </c>
      <c r="B211" t="s">
        <v>852</v>
      </c>
      <c r="C211" t="s">
        <v>853</v>
      </c>
      <c r="D211" t="s">
        <v>14</v>
      </c>
      <c r="E211" t="s">
        <v>854</v>
      </c>
      <c r="F211" s="11">
        <v>65798</v>
      </c>
      <c r="G211" s="12">
        <v>1292236</v>
      </c>
      <c r="H211" s="12">
        <v>215217</v>
      </c>
      <c r="I211" s="31">
        <v>408288</v>
      </c>
      <c r="J211" s="13">
        <f t="shared" si="3"/>
        <v>1981539</v>
      </c>
      <c r="L211" s="12"/>
    </row>
    <row r="212" spans="1:12" x14ac:dyDescent="0.45">
      <c r="A212" s="10" t="s">
        <v>855</v>
      </c>
      <c r="B212" t="s">
        <v>856</v>
      </c>
      <c r="C212" t="s">
        <v>857</v>
      </c>
      <c r="D212" t="s">
        <v>48</v>
      </c>
      <c r="E212" t="s">
        <v>858</v>
      </c>
      <c r="F212" s="11">
        <v>10467750</v>
      </c>
      <c r="G212" s="12">
        <v>9728037</v>
      </c>
      <c r="H212" s="12">
        <v>4003375</v>
      </c>
      <c r="I212" s="31">
        <v>12633650</v>
      </c>
      <c r="J212" s="13">
        <f t="shared" si="3"/>
        <v>36832812</v>
      </c>
      <c r="L212" s="12"/>
    </row>
    <row r="213" spans="1:12" x14ac:dyDescent="0.45">
      <c r="A213" s="10" t="s">
        <v>859</v>
      </c>
      <c r="B213" t="s">
        <v>860</v>
      </c>
      <c r="C213" t="s">
        <v>861</v>
      </c>
      <c r="D213" t="s">
        <v>207</v>
      </c>
      <c r="E213" t="s">
        <v>862</v>
      </c>
      <c r="F213" s="11">
        <v>26931660</v>
      </c>
      <c r="G213" s="12">
        <v>16741850</v>
      </c>
      <c r="H213" s="12">
        <v>6000873</v>
      </c>
      <c r="I213" s="31">
        <v>5607671</v>
      </c>
      <c r="J213" s="13">
        <f t="shared" si="3"/>
        <v>55282054</v>
      </c>
      <c r="L213" s="12"/>
    </row>
    <row r="214" spans="1:12" x14ac:dyDescent="0.45">
      <c r="A214" s="10" t="s">
        <v>863</v>
      </c>
      <c r="B214" t="s">
        <v>864</v>
      </c>
      <c r="C214" t="s">
        <v>865</v>
      </c>
      <c r="D214" t="s">
        <v>14</v>
      </c>
      <c r="E214" t="s">
        <v>866</v>
      </c>
      <c r="F214" s="11">
        <v>52672</v>
      </c>
      <c r="G214" s="12">
        <v>965336</v>
      </c>
      <c r="H214" s="12">
        <v>171055</v>
      </c>
      <c r="I214" s="31">
        <v>385547</v>
      </c>
      <c r="J214" s="13">
        <f t="shared" si="3"/>
        <v>1574610</v>
      </c>
      <c r="L214" s="12"/>
    </row>
    <row r="215" spans="1:12" x14ac:dyDescent="0.45">
      <c r="A215" s="10" t="s">
        <v>867</v>
      </c>
      <c r="B215" t="s">
        <v>868</v>
      </c>
      <c r="C215" t="s">
        <v>869</v>
      </c>
      <c r="D215" t="s">
        <v>14</v>
      </c>
      <c r="E215" t="s">
        <v>870</v>
      </c>
      <c r="F215" s="11">
        <v>49347</v>
      </c>
      <c r="G215" s="12">
        <v>1008477</v>
      </c>
      <c r="H215" s="12">
        <v>156401</v>
      </c>
      <c r="I215" s="31">
        <v>226160</v>
      </c>
      <c r="J215" s="13">
        <f t="shared" si="3"/>
        <v>1440385</v>
      </c>
      <c r="L215" s="12"/>
    </row>
    <row r="216" spans="1:12" x14ac:dyDescent="0.45">
      <c r="A216" s="10" t="s">
        <v>871</v>
      </c>
      <c r="B216" t="s">
        <v>872</v>
      </c>
      <c r="C216" t="s">
        <v>873</v>
      </c>
      <c r="D216" t="s">
        <v>78</v>
      </c>
      <c r="E216" t="s">
        <v>874</v>
      </c>
      <c r="F216" s="11">
        <v>5215565</v>
      </c>
      <c r="G216" s="12">
        <v>4381071</v>
      </c>
      <c r="H216" s="12">
        <v>1592902</v>
      </c>
      <c r="I216" s="31">
        <v>3474173</v>
      </c>
      <c r="J216" s="13">
        <f t="shared" si="3"/>
        <v>14663711</v>
      </c>
      <c r="L216" s="12"/>
    </row>
    <row r="217" spans="1:12" x14ac:dyDescent="0.45">
      <c r="A217" s="10" t="s">
        <v>875</v>
      </c>
      <c r="B217" t="s">
        <v>876</v>
      </c>
      <c r="C217" t="s">
        <v>877</v>
      </c>
      <c r="D217" t="s">
        <v>14</v>
      </c>
      <c r="E217" t="s">
        <v>878</v>
      </c>
      <c r="F217" s="11">
        <v>48009</v>
      </c>
      <c r="G217" s="12">
        <v>1324414</v>
      </c>
      <c r="H217" s="12">
        <v>177735</v>
      </c>
      <c r="I217" s="31">
        <v>100000</v>
      </c>
      <c r="J217" s="13">
        <f t="shared" si="3"/>
        <v>1650158</v>
      </c>
      <c r="L217" s="12"/>
    </row>
    <row r="218" spans="1:12" x14ac:dyDescent="0.45">
      <c r="A218" s="10" t="s">
        <v>879</v>
      </c>
      <c r="B218" t="s">
        <v>880</v>
      </c>
      <c r="C218" t="s">
        <v>881</v>
      </c>
      <c r="D218" t="s">
        <v>14</v>
      </c>
      <c r="E218" t="s">
        <v>882</v>
      </c>
      <c r="F218" s="11">
        <v>54838</v>
      </c>
      <c r="G218" s="12">
        <v>1169321</v>
      </c>
      <c r="H218" s="12">
        <v>152389</v>
      </c>
      <c r="I218" s="31">
        <v>100000</v>
      </c>
      <c r="J218" s="13">
        <f t="shared" si="3"/>
        <v>1476548</v>
      </c>
      <c r="L218" s="12"/>
    </row>
    <row r="219" spans="1:12" x14ac:dyDescent="0.45">
      <c r="A219" s="10" t="s">
        <v>883</v>
      </c>
      <c r="B219" t="s">
        <v>884</v>
      </c>
      <c r="C219" t="s">
        <v>885</v>
      </c>
      <c r="D219" t="s">
        <v>78</v>
      </c>
      <c r="E219" t="s">
        <v>886</v>
      </c>
      <c r="F219" s="11">
        <v>4991190</v>
      </c>
      <c r="G219" s="12">
        <v>4741066</v>
      </c>
      <c r="H219" s="12">
        <v>1448349</v>
      </c>
      <c r="I219" s="31">
        <v>2157762</v>
      </c>
      <c r="J219" s="13">
        <f t="shared" si="3"/>
        <v>13338367</v>
      </c>
      <c r="L219" s="12"/>
    </row>
    <row r="220" spans="1:12" x14ac:dyDescent="0.45">
      <c r="A220" s="10" t="s">
        <v>887</v>
      </c>
      <c r="B220" t="s">
        <v>888</v>
      </c>
      <c r="C220" t="s">
        <v>889</v>
      </c>
      <c r="D220" t="s">
        <v>14</v>
      </c>
      <c r="E220" t="s">
        <v>890</v>
      </c>
      <c r="F220" s="11">
        <v>56802</v>
      </c>
      <c r="G220" s="12">
        <v>1045316</v>
      </c>
      <c r="H220" s="12">
        <v>185060</v>
      </c>
      <c r="I220" s="31">
        <v>416353</v>
      </c>
      <c r="J220" s="13">
        <f t="shared" si="3"/>
        <v>1703531</v>
      </c>
      <c r="L220" s="12"/>
    </row>
    <row r="221" spans="1:12" x14ac:dyDescent="0.45">
      <c r="A221" s="10" t="s">
        <v>891</v>
      </c>
      <c r="B221" t="s">
        <v>892</v>
      </c>
      <c r="C221" t="s">
        <v>893</v>
      </c>
      <c r="D221" t="s">
        <v>78</v>
      </c>
      <c r="E221" t="s">
        <v>894</v>
      </c>
      <c r="F221" s="11">
        <v>5910939</v>
      </c>
      <c r="G221" s="12">
        <v>5942270</v>
      </c>
      <c r="H221" s="12">
        <v>1585530</v>
      </c>
      <c r="I221" s="31">
        <v>1169365</v>
      </c>
      <c r="J221" s="13">
        <f t="shared" si="3"/>
        <v>14608104</v>
      </c>
      <c r="L221" s="12"/>
    </row>
    <row r="222" spans="1:12" x14ac:dyDescent="0.45">
      <c r="A222" s="10" t="s">
        <v>895</v>
      </c>
      <c r="B222" t="s">
        <v>896</v>
      </c>
      <c r="C222" t="s">
        <v>897</v>
      </c>
      <c r="D222" t="s">
        <v>57</v>
      </c>
      <c r="E222" t="s">
        <v>898</v>
      </c>
      <c r="F222" s="11">
        <v>6822324</v>
      </c>
      <c r="G222" s="12">
        <v>5708817</v>
      </c>
      <c r="H222" s="12">
        <v>1777175</v>
      </c>
      <c r="I222" s="31">
        <v>2061465</v>
      </c>
      <c r="J222" s="13">
        <f t="shared" si="3"/>
        <v>16369781</v>
      </c>
      <c r="L222" s="12"/>
    </row>
    <row r="223" spans="1:12" x14ac:dyDescent="0.45">
      <c r="A223" s="10" t="s">
        <v>899</v>
      </c>
      <c r="B223" t="s">
        <v>900</v>
      </c>
      <c r="C223" t="s">
        <v>901</v>
      </c>
      <c r="D223" t="s">
        <v>14</v>
      </c>
      <c r="E223" t="s">
        <v>902</v>
      </c>
      <c r="F223" s="11">
        <v>33844</v>
      </c>
      <c r="G223" s="12">
        <v>656432</v>
      </c>
      <c r="H223" s="12">
        <v>114601</v>
      </c>
      <c r="I223" s="31">
        <v>250101</v>
      </c>
      <c r="J223" s="13">
        <f t="shared" si="3"/>
        <v>1054978</v>
      </c>
      <c r="L223" s="12"/>
    </row>
    <row r="224" spans="1:12" x14ac:dyDescent="0.45">
      <c r="A224" s="10" t="s">
        <v>903</v>
      </c>
      <c r="B224" t="s">
        <v>904</v>
      </c>
      <c r="C224" t="s">
        <v>905</v>
      </c>
      <c r="D224" t="s">
        <v>14</v>
      </c>
      <c r="E224" t="s">
        <v>906</v>
      </c>
      <c r="F224" s="11">
        <v>42332</v>
      </c>
      <c r="G224" s="12">
        <v>1044031</v>
      </c>
      <c r="H224" s="12">
        <v>152219</v>
      </c>
      <c r="I224" s="31">
        <v>163594</v>
      </c>
      <c r="J224" s="13">
        <f t="shared" si="3"/>
        <v>1402176</v>
      </c>
      <c r="L224" s="12"/>
    </row>
    <row r="225" spans="1:12" x14ac:dyDescent="0.45">
      <c r="A225" s="10" t="s">
        <v>907</v>
      </c>
      <c r="B225" t="s">
        <v>908</v>
      </c>
      <c r="C225" t="s">
        <v>909</v>
      </c>
      <c r="D225" t="s">
        <v>207</v>
      </c>
      <c r="E225" t="s">
        <v>910</v>
      </c>
      <c r="F225" s="11">
        <v>15229293</v>
      </c>
      <c r="G225" s="12">
        <v>10832106</v>
      </c>
      <c r="H225" s="12">
        <v>3461189</v>
      </c>
      <c r="I225" s="31">
        <v>2367689</v>
      </c>
      <c r="J225" s="13">
        <f t="shared" si="3"/>
        <v>31890277</v>
      </c>
      <c r="L225" s="12"/>
    </row>
    <row r="226" spans="1:12" x14ac:dyDescent="0.45">
      <c r="A226" s="10" t="s">
        <v>911</v>
      </c>
      <c r="B226" t="s">
        <v>912</v>
      </c>
      <c r="C226" t="s">
        <v>913</v>
      </c>
      <c r="D226" t="s">
        <v>39</v>
      </c>
      <c r="E226" t="s">
        <v>914</v>
      </c>
      <c r="F226" s="11">
        <v>108395</v>
      </c>
      <c r="G226" s="12">
        <v>615041</v>
      </c>
      <c r="H226" s="12">
        <v>0</v>
      </c>
      <c r="I226" s="31">
        <v>0</v>
      </c>
      <c r="J226" s="13">
        <f t="shared" si="3"/>
        <v>723436</v>
      </c>
      <c r="L226" s="12"/>
    </row>
    <row r="227" spans="1:12" x14ac:dyDescent="0.45">
      <c r="A227" s="10" t="s">
        <v>915</v>
      </c>
      <c r="B227" t="s">
        <v>916</v>
      </c>
      <c r="C227" t="s">
        <v>917</v>
      </c>
      <c r="D227" t="s">
        <v>14</v>
      </c>
      <c r="E227" t="s">
        <v>918</v>
      </c>
      <c r="F227" s="11">
        <v>120318</v>
      </c>
      <c r="G227" s="12">
        <v>2239849</v>
      </c>
      <c r="H227" s="12">
        <v>437160</v>
      </c>
      <c r="I227" s="31">
        <v>1225563</v>
      </c>
      <c r="J227" s="13">
        <f t="shared" si="3"/>
        <v>4022890</v>
      </c>
      <c r="L227" s="12"/>
    </row>
    <row r="228" spans="1:12" x14ac:dyDescent="0.45">
      <c r="A228" s="10" t="s">
        <v>919</v>
      </c>
      <c r="B228" t="s">
        <v>920</v>
      </c>
      <c r="C228" t="s">
        <v>921</v>
      </c>
      <c r="D228" t="s">
        <v>207</v>
      </c>
      <c r="E228" t="s">
        <v>922</v>
      </c>
      <c r="F228" s="11">
        <v>17262065</v>
      </c>
      <c r="G228" s="12">
        <v>13354058</v>
      </c>
      <c r="H228" s="12">
        <v>4748971</v>
      </c>
      <c r="I228" s="31">
        <v>8362994</v>
      </c>
      <c r="J228" s="13">
        <f t="shared" si="3"/>
        <v>43728088</v>
      </c>
      <c r="L228" s="12"/>
    </row>
    <row r="229" spans="1:12" x14ac:dyDescent="0.45">
      <c r="A229" s="14" t="s">
        <v>923</v>
      </c>
      <c r="B229" t="s">
        <v>924</v>
      </c>
      <c r="C229" t="s">
        <v>925</v>
      </c>
      <c r="D229" t="s">
        <v>39</v>
      </c>
      <c r="E229" t="s">
        <v>926</v>
      </c>
      <c r="F229" s="11">
        <v>95108</v>
      </c>
      <c r="G229" s="12">
        <v>565394</v>
      </c>
      <c r="H229" s="12">
        <v>0</v>
      </c>
      <c r="I229" s="31">
        <v>0</v>
      </c>
      <c r="J229" s="13">
        <f t="shared" si="3"/>
        <v>660502</v>
      </c>
      <c r="L229" s="12"/>
    </row>
    <row r="230" spans="1:12" x14ac:dyDescent="0.45">
      <c r="A230" s="10" t="s">
        <v>927</v>
      </c>
      <c r="B230" t="s">
        <v>928</v>
      </c>
      <c r="C230" t="s">
        <v>929</v>
      </c>
      <c r="D230" t="s">
        <v>78</v>
      </c>
      <c r="E230" t="s">
        <v>930</v>
      </c>
      <c r="F230" s="11">
        <v>10025450</v>
      </c>
      <c r="G230" s="12">
        <v>9079661</v>
      </c>
      <c r="H230" s="12">
        <v>2712084</v>
      </c>
      <c r="I230" s="31">
        <v>3164059</v>
      </c>
      <c r="J230" s="13">
        <f t="shared" si="3"/>
        <v>24981254</v>
      </c>
      <c r="L230" s="12"/>
    </row>
    <row r="231" spans="1:12" x14ac:dyDescent="0.45">
      <c r="A231" s="10" t="s">
        <v>931</v>
      </c>
      <c r="B231" t="s">
        <v>932</v>
      </c>
      <c r="C231" t="s">
        <v>933</v>
      </c>
      <c r="D231" t="s">
        <v>14</v>
      </c>
      <c r="E231" t="s">
        <v>934</v>
      </c>
      <c r="F231" s="11">
        <v>105434</v>
      </c>
      <c r="G231" s="12">
        <v>1410773</v>
      </c>
      <c r="H231" s="12">
        <v>301970</v>
      </c>
      <c r="I231" s="31">
        <v>960043</v>
      </c>
      <c r="J231" s="13">
        <f t="shared" si="3"/>
        <v>2778220</v>
      </c>
      <c r="L231" s="12"/>
    </row>
    <row r="232" spans="1:12" x14ac:dyDescent="0.45">
      <c r="A232" s="10" t="s">
        <v>935</v>
      </c>
      <c r="B232" t="s">
        <v>936</v>
      </c>
      <c r="C232" t="s">
        <v>937</v>
      </c>
      <c r="D232" t="s">
        <v>78</v>
      </c>
      <c r="E232" t="s">
        <v>938</v>
      </c>
      <c r="F232" s="11">
        <v>10678163</v>
      </c>
      <c r="G232" s="12">
        <v>9144413</v>
      </c>
      <c r="H232" s="12">
        <v>3722925</v>
      </c>
      <c r="I232" s="31">
        <v>10712595</v>
      </c>
      <c r="J232" s="13">
        <f t="shared" si="3"/>
        <v>34258096</v>
      </c>
      <c r="L232" s="12"/>
    </row>
    <row r="233" spans="1:12" x14ac:dyDescent="0.45">
      <c r="A233" s="10" t="s">
        <v>939</v>
      </c>
      <c r="B233" t="s">
        <v>940</v>
      </c>
      <c r="C233" t="s">
        <v>941</v>
      </c>
      <c r="D233" t="s">
        <v>207</v>
      </c>
      <c r="E233" t="s">
        <v>942</v>
      </c>
      <c r="F233" s="11">
        <v>22345511</v>
      </c>
      <c r="G233" s="12">
        <v>14647716</v>
      </c>
      <c r="H233" s="12">
        <v>5116823</v>
      </c>
      <c r="I233" s="31">
        <v>5026527</v>
      </c>
      <c r="J233" s="13">
        <f t="shared" si="3"/>
        <v>47136577</v>
      </c>
      <c r="L233" s="12"/>
    </row>
    <row r="234" spans="1:12" x14ac:dyDescent="0.45">
      <c r="A234" s="10" t="s">
        <v>943</v>
      </c>
      <c r="B234" t="s">
        <v>944</v>
      </c>
      <c r="C234" t="s">
        <v>945</v>
      </c>
      <c r="D234" t="s">
        <v>39</v>
      </c>
      <c r="E234" t="s">
        <v>946</v>
      </c>
      <c r="F234" s="11">
        <v>191024</v>
      </c>
      <c r="G234" s="12">
        <v>867630</v>
      </c>
      <c r="H234" s="12">
        <v>0</v>
      </c>
      <c r="I234" s="31">
        <v>0</v>
      </c>
      <c r="J234" s="13">
        <f t="shared" si="3"/>
        <v>1058654</v>
      </c>
      <c r="L234" s="12"/>
    </row>
    <row r="235" spans="1:12" x14ac:dyDescent="0.45">
      <c r="A235" s="10" t="s">
        <v>947</v>
      </c>
      <c r="B235" t="s">
        <v>948</v>
      </c>
      <c r="C235" t="s">
        <v>949</v>
      </c>
      <c r="D235" t="s">
        <v>14</v>
      </c>
      <c r="E235" t="s">
        <v>950</v>
      </c>
      <c r="F235" s="11">
        <v>65018.000000000007</v>
      </c>
      <c r="G235" s="12">
        <v>1288443</v>
      </c>
      <c r="H235" s="12">
        <v>242986</v>
      </c>
      <c r="I235" s="31">
        <v>639810</v>
      </c>
      <c r="J235" s="13">
        <f t="shared" si="3"/>
        <v>2236257</v>
      </c>
      <c r="L235" s="12"/>
    </row>
    <row r="236" spans="1:12" x14ac:dyDescent="0.45">
      <c r="A236" s="10" t="s">
        <v>951</v>
      </c>
      <c r="B236" t="s">
        <v>952</v>
      </c>
      <c r="C236" t="s">
        <v>953</v>
      </c>
      <c r="D236" t="s">
        <v>14</v>
      </c>
      <c r="E236" t="s">
        <v>954</v>
      </c>
      <c r="F236" s="11">
        <v>27162</v>
      </c>
      <c r="G236" s="12">
        <v>565636</v>
      </c>
      <c r="H236" s="12">
        <v>77088</v>
      </c>
      <c r="I236" s="31">
        <v>100000</v>
      </c>
      <c r="J236" s="13">
        <f t="shared" si="3"/>
        <v>769886</v>
      </c>
      <c r="L236" s="12"/>
    </row>
    <row r="237" spans="1:12" x14ac:dyDescent="0.45">
      <c r="A237" s="10" t="s">
        <v>955</v>
      </c>
      <c r="B237" t="s">
        <v>956</v>
      </c>
      <c r="C237" t="s">
        <v>957</v>
      </c>
      <c r="D237" t="s">
        <v>57</v>
      </c>
      <c r="E237" t="s">
        <v>958</v>
      </c>
      <c r="F237" s="11">
        <v>7641407</v>
      </c>
      <c r="G237" s="12">
        <v>6531353</v>
      </c>
      <c r="H237" s="12">
        <v>2465938</v>
      </c>
      <c r="I237" s="31">
        <v>6058246</v>
      </c>
      <c r="J237" s="13">
        <f t="shared" si="3"/>
        <v>22696944</v>
      </c>
      <c r="L237" s="12"/>
    </row>
    <row r="238" spans="1:12" x14ac:dyDescent="0.45">
      <c r="A238" s="10" t="s">
        <v>959</v>
      </c>
      <c r="B238" t="s">
        <v>960</v>
      </c>
      <c r="C238" t="s">
        <v>961</v>
      </c>
      <c r="D238" t="s">
        <v>14</v>
      </c>
      <c r="E238" t="s">
        <v>962</v>
      </c>
      <c r="F238" s="11">
        <v>110247</v>
      </c>
      <c r="G238" s="12">
        <v>1511435</v>
      </c>
      <c r="H238" s="12">
        <v>267788</v>
      </c>
      <c r="I238" s="31">
        <v>575737</v>
      </c>
      <c r="J238" s="13">
        <f t="shared" si="3"/>
        <v>2465207</v>
      </c>
      <c r="L238" s="12"/>
    </row>
    <row r="239" spans="1:12" x14ac:dyDescent="0.45">
      <c r="A239" s="10" t="s">
        <v>963</v>
      </c>
      <c r="B239" t="s">
        <v>964</v>
      </c>
      <c r="C239" t="s">
        <v>965</v>
      </c>
      <c r="D239" t="s">
        <v>207</v>
      </c>
      <c r="E239" t="s">
        <v>966</v>
      </c>
      <c r="F239" s="11">
        <v>14539189</v>
      </c>
      <c r="G239" s="12">
        <v>12694685</v>
      </c>
      <c r="H239" s="12">
        <v>3791377</v>
      </c>
      <c r="I239" s="31">
        <v>3900272</v>
      </c>
      <c r="J239" s="13">
        <f t="shared" si="3"/>
        <v>34925523</v>
      </c>
      <c r="L239" s="12"/>
    </row>
    <row r="240" spans="1:12" x14ac:dyDescent="0.45">
      <c r="A240" s="10" t="s">
        <v>967</v>
      </c>
      <c r="B240" t="s">
        <v>968</v>
      </c>
      <c r="C240" t="s">
        <v>969</v>
      </c>
      <c r="D240" t="s">
        <v>14</v>
      </c>
      <c r="E240" t="s">
        <v>970</v>
      </c>
      <c r="F240" s="11">
        <v>71704</v>
      </c>
      <c r="G240" s="12">
        <v>909385</v>
      </c>
      <c r="H240" s="12">
        <v>201832</v>
      </c>
      <c r="I240" s="31">
        <v>673825</v>
      </c>
      <c r="J240" s="13">
        <f t="shared" si="3"/>
        <v>1856746</v>
      </c>
      <c r="L240" s="12"/>
    </row>
    <row r="241" spans="1:12" x14ac:dyDescent="0.45">
      <c r="A241" s="10" t="s">
        <v>971</v>
      </c>
      <c r="B241" t="s">
        <v>972</v>
      </c>
      <c r="C241" t="s">
        <v>973</v>
      </c>
      <c r="D241" t="s">
        <v>78</v>
      </c>
      <c r="E241" t="s">
        <v>974</v>
      </c>
      <c r="F241" s="11">
        <v>5336511</v>
      </c>
      <c r="G241" s="12">
        <v>5634246</v>
      </c>
      <c r="H241" s="12">
        <v>2028826</v>
      </c>
      <c r="I241" s="31">
        <v>5670432</v>
      </c>
      <c r="J241" s="13">
        <f t="shared" si="3"/>
        <v>18670015</v>
      </c>
      <c r="L241" s="12"/>
    </row>
    <row r="242" spans="1:12" x14ac:dyDescent="0.45">
      <c r="A242" s="10" t="s">
        <v>975</v>
      </c>
      <c r="B242" t="s">
        <v>976</v>
      </c>
      <c r="C242" t="s">
        <v>977</v>
      </c>
      <c r="D242" t="s">
        <v>78</v>
      </c>
      <c r="E242" t="s">
        <v>978</v>
      </c>
      <c r="F242" s="11">
        <v>8464484</v>
      </c>
      <c r="G242" s="12">
        <v>7236310</v>
      </c>
      <c r="H242" s="12">
        <v>2503267</v>
      </c>
      <c r="I242" s="31">
        <v>4843463</v>
      </c>
      <c r="J242" s="13">
        <f t="shared" si="3"/>
        <v>23047524</v>
      </c>
      <c r="L242" s="12"/>
    </row>
    <row r="243" spans="1:12" x14ac:dyDescent="0.45">
      <c r="A243" s="10" t="s">
        <v>979</v>
      </c>
      <c r="B243" t="s">
        <v>980</v>
      </c>
      <c r="C243" t="s">
        <v>981</v>
      </c>
      <c r="D243" t="s">
        <v>78</v>
      </c>
      <c r="E243" t="s">
        <v>982</v>
      </c>
      <c r="F243" s="11">
        <v>6011540</v>
      </c>
      <c r="G243" s="12">
        <v>5939203</v>
      </c>
      <c r="H243" s="12">
        <v>2108352</v>
      </c>
      <c r="I243" s="31">
        <v>5345670</v>
      </c>
      <c r="J243" s="13">
        <f t="shared" si="3"/>
        <v>19404765</v>
      </c>
      <c r="L243" s="12"/>
    </row>
    <row r="244" spans="1:12" x14ac:dyDescent="0.45">
      <c r="A244" s="10" t="s">
        <v>983</v>
      </c>
      <c r="B244" t="s">
        <v>984</v>
      </c>
      <c r="C244" t="s">
        <v>985</v>
      </c>
      <c r="D244" t="s">
        <v>14</v>
      </c>
      <c r="E244" t="s">
        <v>986</v>
      </c>
      <c r="F244" s="11">
        <v>97914</v>
      </c>
      <c r="G244" s="12">
        <v>1409104</v>
      </c>
      <c r="H244" s="12">
        <v>316188</v>
      </c>
      <c r="I244" s="31">
        <v>1085396</v>
      </c>
      <c r="J244" s="13">
        <f t="shared" si="3"/>
        <v>2908602</v>
      </c>
      <c r="L244" s="12"/>
    </row>
    <row r="245" spans="1:12" x14ac:dyDescent="0.45">
      <c r="A245" s="10" t="s">
        <v>987</v>
      </c>
      <c r="B245" t="s">
        <v>988</v>
      </c>
      <c r="C245" t="s">
        <v>989</v>
      </c>
      <c r="D245" t="s">
        <v>78</v>
      </c>
      <c r="E245" t="s">
        <v>990</v>
      </c>
      <c r="F245" s="11">
        <v>3838960</v>
      </c>
      <c r="G245" s="12">
        <v>4493980</v>
      </c>
      <c r="H245" s="12">
        <v>1441644</v>
      </c>
      <c r="I245" s="31">
        <v>3494822</v>
      </c>
      <c r="J245" s="13">
        <f t="shared" si="3"/>
        <v>13269406</v>
      </c>
      <c r="L245" s="12"/>
    </row>
    <row r="246" spans="1:12" x14ac:dyDescent="0.45">
      <c r="A246" s="10" t="s">
        <v>991</v>
      </c>
      <c r="B246" t="s">
        <v>992</v>
      </c>
      <c r="C246" t="s">
        <v>993</v>
      </c>
      <c r="D246" t="s">
        <v>48</v>
      </c>
      <c r="E246" t="s">
        <v>994</v>
      </c>
      <c r="F246" s="11">
        <v>7404535</v>
      </c>
      <c r="G246" s="12">
        <v>8281716</v>
      </c>
      <c r="H246" s="12">
        <v>2373111</v>
      </c>
      <c r="I246" s="31">
        <v>3794091</v>
      </c>
      <c r="J246" s="13">
        <f t="shared" si="3"/>
        <v>21853453</v>
      </c>
      <c r="L246" s="12"/>
    </row>
    <row r="247" spans="1:12" x14ac:dyDescent="0.45">
      <c r="A247" s="10" t="s">
        <v>995</v>
      </c>
      <c r="B247" t="s">
        <v>996</v>
      </c>
      <c r="C247" t="s">
        <v>997</v>
      </c>
      <c r="D247" t="s">
        <v>78</v>
      </c>
      <c r="E247" t="s">
        <v>998</v>
      </c>
      <c r="F247" s="11">
        <v>4806308</v>
      </c>
      <c r="G247" s="12">
        <v>3775457</v>
      </c>
      <c r="H247" s="12">
        <v>1343511</v>
      </c>
      <c r="I247" s="31">
        <v>2445222</v>
      </c>
      <c r="J247" s="13">
        <f t="shared" si="3"/>
        <v>12370498</v>
      </c>
      <c r="L247" s="12"/>
    </row>
    <row r="248" spans="1:12" x14ac:dyDescent="0.45">
      <c r="A248" s="10" t="s">
        <v>999</v>
      </c>
      <c r="B248" t="s">
        <v>1000</v>
      </c>
      <c r="C248" t="s">
        <v>1001</v>
      </c>
      <c r="D248" t="s">
        <v>14</v>
      </c>
      <c r="E248" t="s">
        <v>1002</v>
      </c>
      <c r="F248" s="11">
        <v>38858</v>
      </c>
      <c r="G248" s="12">
        <v>840985</v>
      </c>
      <c r="H248" s="12">
        <v>158204</v>
      </c>
      <c r="I248" s="31">
        <v>417934</v>
      </c>
      <c r="J248" s="13">
        <f t="shared" si="3"/>
        <v>1455981</v>
      </c>
      <c r="L248" s="12"/>
    </row>
    <row r="249" spans="1:12" x14ac:dyDescent="0.45">
      <c r="A249" s="10" t="s">
        <v>1003</v>
      </c>
      <c r="B249" t="s">
        <v>1004</v>
      </c>
      <c r="C249" t="s">
        <v>1005</v>
      </c>
      <c r="D249" t="s">
        <v>14</v>
      </c>
      <c r="E249" t="s">
        <v>1006</v>
      </c>
      <c r="F249" s="11">
        <v>42014</v>
      </c>
      <c r="G249" s="12">
        <v>1481350</v>
      </c>
      <c r="H249" s="12">
        <v>203477</v>
      </c>
      <c r="I249" s="31">
        <v>147884</v>
      </c>
      <c r="J249" s="13">
        <f t="shared" si="3"/>
        <v>1874725</v>
      </c>
      <c r="L249" s="12"/>
    </row>
    <row r="250" spans="1:12" x14ac:dyDescent="0.45">
      <c r="A250" s="10" t="s">
        <v>1007</v>
      </c>
      <c r="B250" t="s">
        <v>1008</v>
      </c>
      <c r="C250" t="s">
        <v>1009</v>
      </c>
      <c r="D250" t="s">
        <v>14</v>
      </c>
      <c r="E250" t="s">
        <v>1010</v>
      </c>
      <c r="F250" s="11">
        <v>23853</v>
      </c>
      <c r="G250" s="12">
        <v>602234</v>
      </c>
      <c r="H250" s="12">
        <v>77185</v>
      </c>
      <c r="I250" s="31">
        <v>100000</v>
      </c>
      <c r="J250" s="13">
        <f t="shared" si="3"/>
        <v>803272</v>
      </c>
      <c r="L250" s="12"/>
    </row>
    <row r="251" spans="1:12" x14ac:dyDescent="0.45">
      <c r="A251" s="10" t="s">
        <v>1011</v>
      </c>
      <c r="B251" t="s">
        <v>1012</v>
      </c>
      <c r="C251" t="s">
        <v>1013</v>
      </c>
      <c r="D251" t="s">
        <v>48</v>
      </c>
      <c r="E251" t="s">
        <v>1014</v>
      </c>
      <c r="F251" s="11">
        <v>4224942</v>
      </c>
      <c r="G251" s="12">
        <v>5388527</v>
      </c>
      <c r="H251" s="12">
        <v>1352439</v>
      </c>
      <c r="I251" s="31">
        <v>1491987</v>
      </c>
      <c r="J251" s="13">
        <f t="shared" si="3"/>
        <v>12457895</v>
      </c>
      <c r="L251" s="12"/>
    </row>
    <row r="252" spans="1:12" x14ac:dyDescent="0.45">
      <c r="A252" s="10" t="s">
        <v>1015</v>
      </c>
      <c r="B252" t="s">
        <v>1016</v>
      </c>
      <c r="C252" t="s">
        <v>1017</v>
      </c>
      <c r="D252" t="s">
        <v>14</v>
      </c>
      <c r="E252" t="s">
        <v>1018</v>
      </c>
      <c r="F252" s="11">
        <v>26493</v>
      </c>
      <c r="G252" s="12">
        <v>525518</v>
      </c>
      <c r="H252" s="12">
        <v>72395</v>
      </c>
      <c r="I252" s="31">
        <v>100000</v>
      </c>
      <c r="J252" s="13">
        <f t="shared" si="3"/>
        <v>724406</v>
      </c>
      <c r="L252" s="12"/>
    </row>
    <row r="253" spans="1:12" x14ac:dyDescent="0.45">
      <c r="A253" s="10" t="s">
        <v>1019</v>
      </c>
      <c r="B253" t="s">
        <v>1020</v>
      </c>
      <c r="C253" t="s">
        <v>1021</v>
      </c>
      <c r="D253" t="s">
        <v>57</v>
      </c>
      <c r="E253" t="s">
        <v>1022</v>
      </c>
      <c r="F253" s="11">
        <v>7499857</v>
      </c>
      <c r="G253" s="12">
        <v>6116439</v>
      </c>
      <c r="H253" s="12">
        <v>2415504</v>
      </c>
      <c r="I253" s="31">
        <v>6199519</v>
      </c>
      <c r="J253" s="13">
        <f t="shared" si="3"/>
        <v>22231319</v>
      </c>
      <c r="L253" s="12"/>
    </row>
    <row r="254" spans="1:12" x14ac:dyDescent="0.45">
      <c r="A254" s="10" t="s">
        <v>1023</v>
      </c>
      <c r="B254" t="s">
        <v>1024</v>
      </c>
      <c r="C254" t="s">
        <v>1025</v>
      </c>
      <c r="D254" t="s">
        <v>14</v>
      </c>
      <c r="E254" t="s">
        <v>1026</v>
      </c>
      <c r="F254" s="11">
        <v>30606</v>
      </c>
      <c r="G254" s="12">
        <v>871764</v>
      </c>
      <c r="H254" s="12">
        <v>108693</v>
      </c>
      <c r="I254" s="31">
        <v>100000</v>
      </c>
      <c r="J254" s="13">
        <f t="shared" si="3"/>
        <v>1111063</v>
      </c>
      <c r="L254" s="12"/>
    </row>
    <row r="255" spans="1:12" x14ac:dyDescent="0.45">
      <c r="A255" s="10" t="s">
        <v>1027</v>
      </c>
      <c r="B255" t="s">
        <v>1028</v>
      </c>
      <c r="C255" t="s">
        <v>1029</v>
      </c>
      <c r="D255" t="s">
        <v>14</v>
      </c>
      <c r="E255" t="s">
        <v>1030</v>
      </c>
      <c r="F255" s="11">
        <v>38386</v>
      </c>
      <c r="G255" s="12">
        <v>710257</v>
      </c>
      <c r="H255" s="12">
        <v>132457</v>
      </c>
      <c r="I255" s="31">
        <v>337995</v>
      </c>
      <c r="J255" s="13">
        <f t="shared" si="3"/>
        <v>1219095</v>
      </c>
      <c r="L255" s="12"/>
    </row>
    <row r="256" spans="1:12" x14ac:dyDescent="0.45">
      <c r="A256" s="10" t="s">
        <v>1031</v>
      </c>
      <c r="B256" t="s">
        <v>1032</v>
      </c>
      <c r="C256" t="s">
        <v>1033</v>
      </c>
      <c r="D256" t="s">
        <v>14</v>
      </c>
      <c r="E256" t="s">
        <v>1034</v>
      </c>
      <c r="F256" s="11">
        <v>41835</v>
      </c>
      <c r="G256" s="12">
        <v>961373</v>
      </c>
      <c r="H256" s="12">
        <v>165444</v>
      </c>
      <c r="I256" s="31">
        <v>354402</v>
      </c>
      <c r="J256" s="13">
        <f t="shared" si="3"/>
        <v>1523054</v>
      </c>
      <c r="L256" s="12"/>
    </row>
    <row r="257" spans="1:12" x14ac:dyDescent="0.45">
      <c r="A257" s="10" t="s">
        <v>1035</v>
      </c>
      <c r="B257" t="s">
        <v>1036</v>
      </c>
      <c r="C257" t="s">
        <v>1037</v>
      </c>
      <c r="D257" t="s">
        <v>57</v>
      </c>
      <c r="E257" t="s">
        <v>1038</v>
      </c>
      <c r="F257" s="11">
        <v>8922126</v>
      </c>
      <c r="G257" s="12">
        <v>7316966</v>
      </c>
      <c r="H257" s="12">
        <v>2629892</v>
      </c>
      <c r="I257" s="31">
        <v>5343013</v>
      </c>
      <c r="J257" s="13">
        <f t="shared" si="3"/>
        <v>24211997</v>
      </c>
      <c r="L257" s="12"/>
    </row>
    <row r="258" spans="1:12" x14ac:dyDescent="0.45">
      <c r="A258" s="10" t="s">
        <v>1039</v>
      </c>
      <c r="B258" t="s">
        <v>1040</v>
      </c>
      <c r="C258" t="s">
        <v>1041</v>
      </c>
      <c r="D258" t="s">
        <v>14</v>
      </c>
      <c r="E258" t="s">
        <v>1042</v>
      </c>
      <c r="F258" s="11">
        <v>42521</v>
      </c>
      <c r="G258" s="12">
        <v>1078728</v>
      </c>
      <c r="H258" s="12">
        <v>162666</v>
      </c>
      <c r="I258" s="31">
        <v>214287</v>
      </c>
      <c r="J258" s="13">
        <f t="shared" si="3"/>
        <v>1498202</v>
      </c>
      <c r="L258" s="12"/>
    </row>
    <row r="259" spans="1:12" x14ac:dyDescent="0.45">
      <c r="A259" s="10" t="s">
        <v>1043</v>
      </c>
      <c r="B259" t="s">
        <v>1044</v>
      </c>
      <c r="C259" t="s">
        <v>1045</v>
      </c>
      <c r="D259" t="s">
        <v>14</v>
      </c>
      <c r="E259" t="s">
        <v>1046</v>
      </c>
      <c r="F259" s="11">
        <v>32643</v>
      </c>
      <c r="G259" s="12">
        <v>880203</v>
      </c>
      <c r="H259" s="12">
        <v>132695</v>
      </c>
      <c r="I259" s="31">
        <v>176607</v>
      </c>
      <c r="J259" s="13">
        <f t="shared" si="3"/>
        <v>1222148</v>
      </c>
      <c r="L259" s="12"/>
    </row>
    <row r="260" spans="1:12" x14ac:dyDescent="0.45">
      <c r="A260" s="10" t="s">
        <v>1047</v>
      </c>
      <c r="B260" t="s">
        <v>1048</v>
      </c>
      <c r="C260" t="s">
        <v>1049</v>
      </c>
      <c r="D260" t="s">
        <v>14</v>
      </c>
      <c r="E260" t="s">
        <v>1050</v>
      </c>
      <c r="F260" s="11">
        <v>41992</v>
      </c>
      <c r="G260" s="12">
        <v>1189532</v>
      </c>
      <c r="H260" s="12">
        <v>126491</v>
      </c>
      <c r="I260" s="31">
        <v>100000</v>
      </c>
      <c r="J260" s="13">
        <f t="shared" ref="J260:J323" si="4">SUM(F260:I260)</f>
        <v>1458015</v>
      </c>
      <c r="L260" s="12"/>
    </row>
    <row r="261" spans="1:12" x14ac:dyDescent="0.45">
      <c r="A261" s="10" t="s">
        <v>1051</v>
      </c>
      <c r="B261" t="s">
        <v>1052</v>
      </c>
      <c r="C261" t="s">
        <v>1053</v>
      </c>
      <c r="D261" t="s">
        <v>14</v>
      </c>
      <c r="E261" t="s">
        <v>1054</v>
      </c>
      <c r="F261" s="11">
        <v>41933</v>
      </c>
      <c r="G261" s="12">
        <v>934902</v>
      </c>
      <c r="H261" s="12">
        <v>155773</v>
      </c>
      <c r="I261" s="31">
        <v>301590</v>
      </c>
      <c r="J261" s="13">
        <f t="shared" si="4"/>
        <v>1434198</v>
      </c>
      <c r="L261" s="12"/>
    </row>
    <row r="262" spans="1:12" x14ac:dyDescent="0.45">
      <c r="A262" s="10" t="s">
        <v>1055</v>
      </c>
      <c r="B262" t="s">
        <v>1056</v>
      </c>
      <c r="C262" t="s">
        <v>1057</v>
      </c>
      <c r="D262" t="s">
        <v>78</v>
      </c>
      <c r="E262" t="s">
        <v>1058</v>
      </c>
      <c r="F262" s="11">
        <v>864497</v>
      </c>
      <c r="G262" s="12">
        <v>1105876</v>
      </c>
      <c r="H262" s="12">
        <v>230885</v>
      </c>
      <c r="I262" s="31">
        <v>100000</v>
      </c>
      <c r="J262" s="13">
        <f t="shared" si="4"/>
        <v>2301258</v>
      </c>
      <c r="L262" s="12"/>
    </row>
    <row r="263" spans="1:12" x14ac:dyDescent="0.45">
      <c r="A263" s="10" t="s">
        <v>1059</v>
      </c>
      <c r="B263" t="s">
        <v>1060</v>
      </c>
      <c r="C263" t="s">
        <v>1061</v>
      </c>
      <c r="D263" t="s">
        <v>14</v>
      </c>
      <c r="E263" t="s">
        <v>1062</v>
      </c>
      <c r="F263" s="11">
        <v>28859</v>
      </c>
      <c r="G263" s="12">
        <v>551775</v>
      </c>
      <c r="H263" s="12">
        <v>82872</v>
      </c>
      <c r="I263" s="31">
        <v>100000</v>
      </c>
      <c r="J263" s="13">
        <f t="shared" si="4"/>
        <v>763506</v>
      </c>
      <c r="L263" s="12"/>
    </row>
    <row r="264" spans="1:12" x14ac:dyDescent="0.45">
      <c r="A264" s="10" t="s">
        <v>1063</v>
      </c>
      <c r="B264" t="s">
        <v>1064</v>
      </c>
      <c r="C264" t="s">
        <v>1065</v>
      </c>
      <c r="D264" t="s">
        <v>57</v>
      </c>
      <c r="E264" t="s">
        <v>1066</v>
      </c>
      <c r="F264" s="11">
        <v>8910681</v>
      </c>
      <c r="G264" s="12">
        <v>7141397</v>
      </c>
      <c r="H264" s="12">
        <v>2893904</v>
      </c>
      <c r="I264" s="31">
        <v>7686945</v>
      </c>
      <c r="J264" s="13">
        <f t="shared" si="4"/>
        <v>26632927</v>
      </c>
      <c r="L264" s="12"/>
    </row>
    <row r="265" spans="1:12" x14ac:dyDescent="0.45">
      <c r="A265" s="10" t="s">
        <v>1067</v>
      </c>
      <c r="B265" t="s">
        <v>1068</v>
      </c>
      <c r="C265" t="s">
        <v>1069</v>
      </c>
      <c r="D265" t="s">
        <v>57</v>
      </c>
      <c r="E265" t="s">
        <v>1070</v>
      </c>
      <c r="F265" s="11">
        <v>12494773</v>
      </c>
      <c r="G265" s="12">
        <v>9083175</v>
      </c>
      <c r="H265" s="12">
        <v>3594979</v>
      </c>
      <c r="I265" s="31">
        <v>7920795</v>
      </c>
      <c r="J265" s="13">
        <f t="shared" si="4"/>
        <v>33093722</v>
      </c>
      <c r="L265" s="12"/>
    </row>
    <row r="266" spans="1:12" x14ac:dyDescent="0.45">
      <c r="A266" s="10" t="s">
        <v>1071</v>
      </c>
      <c r="B266" t="s">
        <v>1072</v>
      </c>
      <c r="C266" t="s">
        <v>1073</v>
      </c>
      <c r="D266" t="s">
        <v>14</v>
      </c>
      <c r="E266" t="s">
        <v>1074</v>
      </c>
      <c r="F266" s="11">
        <v>75485</v>
      </c>
      <c r="G266" s="12">
        <v>1081107</v>
      </c>
      <c r="H266" s="12">
        <v>219511</v>
      </c>
      <c r="I266" s="31">
        <v>643759</v>
      </c>
      <c r="J266" s="13">
        <f t="shared" si="4"/>
        <v>2019862</v>
      </c>
      <c r="L266" s="12"/>
    </row>
    <row r="267" spans="1:12" x14ac:dyDescent="0.45">
      <c r="A267" s="10" t="s">
        <v>1075</v>
      </c>
      <c r="B267" t="s">
        <v>1076</v>
      </c>
      <c r="C267" t="s">
        <v>1077</v>
      </c>
      <c r="D267" t="s">
        <v>14</v>
      </c>
      <c r="E267" t="s">
        <v>1078</v>
      </c>
      <c r="F267" s="11">
        <v>62572</v>
      </c>
      <c r="G267" s="12">
        <v>1229841</v>
      </c>
      <c r="H267" s="12">
        <v>218748</v>
      </c>
      <c r="I267" s="31">
        <v>502422</v>
      </c>
      <c r="J267" s="13">
        <f t="shared" si="4"/>
        <v>2013583</v>
      </c>
      <c r="L267" s="12"/>
    </row>
    <row r="268" spans="1:12" x14ac:dyDescent="0.45">
      <c r="A268" s="10" t="s">
        <v>1079</v>
      </c>
      <c r="B268" t="s">
        <v>1080</v>
      </c>
      <c r="C268" t="s">
        <v>1081</v>
      </c>
      <c r="D268" t="s">
        <v>57</v>
      </c>
      <c r="E268" t="s">
        <v>1082</v>
      </c>
      <c r="F268" s="11">
        <v>9975328</v>
      </c>
      <c r="G268" s="12">
        <v>7578929</v>
      </c>
      <c r="H268" s="12">
        <v>2569782</v>
      </c>
      <c r="I268" s="31">
        <v>3543533</v>
      </c>
      <c r="J268" s="13">
        <f t="shared" si="4"/>
        <v>23667572</v>
      </c>
      <c r="L268" s="12"/>
    </row>
    <row r="269" spans="1:12" x14ac:dyDescent="0.45">
      <c r="A269" s="10" t="s">
        <v>1083</v>
      </c>
      <c r="B269" t="s">
        <v>1084</v>
      </c>
      <c r="C269" t="s">
        <v>1085</v>
      </c>
      <c r="D269" t="s">
        <v>14</v>
      </c>
      <c r="E269" t="s">
        <v>1086</v>
      </c>
      <c r="F269" s="11">
        <v>43303</v>
      </c>
      <c r="G269" s="12">
        <v>900575</v>
      </c>
      <c r="H269" s="12">
        <v>123676</v>
      </c>
      <c r="I269" s="31">
        <v>100000</v>
      </c>
      <c r="J269" s="13">
        <f t="shared" si="4"/>
        <v>1167554</v>
      </c>
      <c r="L269" s="12"/>
    </row>
    <row r="270" spans="1:12" x14ac:dyDescent="0.45">
      <c r="A270" s="10" t="s">
        <v>1087</v>
      </c>
      <c r="B270" t="s">
        <v>1088</v>
      </c>
      <c r="C270" t="s">
        <v>1089</v>
      </c>
      <c r="D270" t="s">
        <v>14</v>
      </c>
      <c r="E270" t="s">
        <v>1090</v>
      </c>
      <c r="F270" s="11">
        <v>40582</v>
      </c>
      <c r="G270" s="12">
        <v>1199592</v>
      </c>
      <c r="H270" s="12">
        <v>169923</v>
      </c>
      <c r="I270" s="31">
        <v>155311</v>
      </c>
      <c r="J270" s="13">
        <f t="shared" si="4"/>
        <v>1565408</v>
      </c>
      <c r="L270" s="12"/>
    </row>
    <row r="271" spans="1:12" x14ac:dyDescent="0.45">
      <c r="A271" s="10" t="s">
        <v>1091</v>
      </c>
      <c r="B271" t="s">
        <v>1092</v>
      </c>
      <c r="C271" t="s">
        <v>1093</v>
      </c>
      <c r="D271" t="s">
        <v>57</v>
      </c>
      <c r="E271" t="s">
        <v>1094</v>
      </c>
      <c r="F271" s="11">
        <v>18217700</v>
      </c>
      <c r="G271" s="12">
        <v>16147504</v>
      </c>
      <c r="H271" s="12">
        <v>5629836</v>
      </c>
      <c r="I271" s="31">
        <v>11833691</v>
      </c>
      <c r="J271" s="13">
        <f t="shared" si="4"/>
        <v>51828731</v>
      </c>
      <c r="L271" s="12"/>
    </row>
    <row r="272" spans="1:12" x14ac:dyDescent="0.45">
      <c r="A272" s="10" t="s">
        <v>1095</v>
      </c>
      <c r="B272" t="s">
        <v>1096</v>
      </c>
      <c r="C272" t="s">
        <v>1097</v>
      </c>
      <c r="D272" t="s">
        <v>78</v>
      </c>
      <c r="E272" t="s">
        <v>1098</v>
      </c>
      <c r="F272" s="11">
        <v>8972166</v>
      </c>
      <c r="G272" s="12">
        <v>8945542</v>
      </c>
      <c r="H272" s="12">
        <v>2432459</v>
      </c>
      <c r="I272" s="31">
        <v>2059606</v>
      </c>
      <c r="J272" s="13">
        <f t="shared" si="4"/>
        <v>22409773</v>
      </c>
      <c r="L272" s="12"/>
    </row>
    <row r="273" spans="1:12" x14ac:dyDescent="0.45">
      <c r="A273" s="10" t="s">
        <v>1099</v>
      </c>
      <c r="B273" t="s">
        <v>1100</v>
      </c>
      <c r="C273" t="s">
        <v>1101</v>
      </c>
      <c r="D273" t="s">
        <v>39</v>
      </c>
      <c r="E273" t="s">
        <v>1102</v>
      </c>
      <c r="F273" s="11">
        <v>69064</v>
      </c>
      <c r="G273" s="12">
        <v>376775</v>
      </c>
      <c r="H273" s="12">
        <v>0</v>
      </c>
      <c r="I273" s="31">
        <v>0</v>
      </c>
      <c r="J273" s="13">
        <f t="shared" si="4"/>
        <v>445839</v>
      </c>
      <c r="L273" s="12"/>
    </row>
    <row r="274" spans="1:12" x14ac:dyDescent="0.45">
      <c r="A274" s="10" t="s">
        <v>1103</v>
      </c>
      <c r="B274" t="s">
        <v>1104</v>
      </c>
      <c r="C274" t="s">
        <v>1105</v>
      </c>
      <c r="D274" t="s">
        <v>78</v>
      </c>
      <c r="E274" t="s">
        <v>1106</v>
      </c>
      <c r="F274" s="11">
        <v>3518642</v>
      </c>
      <c r="G274" s="12">
        <v>4117021</v>
      </c>
      <c r="H274" s="12">
        <v>1442058</v>
      </c>
      <c r="I274" s="31">
        <v>4191767</v>
      </c>
      <c r="J274" s="13">
        <f t="shared" si="4"/>
        <v>13269488</v>
      </c>
      <c r="L274" s="12"/>
    </row>
    <row r="275" spans="1:12" x14ac:dyDescent="0.45">
      <c r="A275" s="10" t="s">
        <v>1107</v>
      </c>
      <c r="B275" t="s">
        <v>1108</v>
      </c>
      <c r="C275" t="s">
        <v>1109</v>
      </c>
      <c r="D275" t="s">
        <v>57</v>
      </c>
      <c r="E275" t="s">
        <v>1110</v>
      </c>
      <c r="F275" s="11">
        <v>5572921</v>
      </c>
      <c r="G275" s="12">
        <v>5961476</v>
      </c>
      <c r="H275" s="12">
        <v>1774961</v>
      </c>
      <c r="I275" s="31">
        <v>3034804</v>
      </c>
      <c r="J275" s="13">
        <f t="shared" si="4"/>
        <v>16344162</v>
      </c>
      <c r="L275" s="12"/>
    </row>
    <row r="276" spans="1:12" x14ac:dyDescent="0.45">
      <c r="A276" s="10" t="s">
        <v>1111</v>
      </c>
      <c r="B276" t="s">
        <v>1112</v>
      </c>
      <c r="C276" t="s">
        <v>1113</v>
      </c>
      <c r="D276" t="s">
        <v>207</v>
      </c>
      <c r="E276" t="s">
        <v>1114</v>
      </c>
      <c r="F276" s="11">
        <v>15668000</v>
      </c>
      <c r="G276" s="12">
        <v>9936480</v>
      </c>
      <c r="H276" s="12">
        <v>3460429</v>
      </c>
      <c r="I276" s="31">
        <v>2815960</v>
      </c>
      <c r="J276" s="13">
        <f t="shared" si="4"/>
        <v>31880869</v>
      </c>
      <c r="L276" s="12"/>
    </row>
    <row r="277" spans="1:12" x14ac:dyDescent="0.45">
      <c r="A277" s="10" t="s">
        <v>1115</v>
      </c>
      <c r="B277" t="s">
        <v>1116</v>
      </c>
      <c r="C277" t="s">
        <v>1117</v>
      </c>
      <c r="D277" t="s">
        <v>14</v>
      </c>
      <c r="E277" t="s">
        <v>1118</v>
      </c>
      <c r="F277" s="11">
        <v>68877</v>
      </c>
      <c r="G277" s="12">
        <v>1554630</v>
      </c>
      <c r="H277" s="12">
        <v>259180</v>
      </c>
      <c r="I277" s="31">
        <v>503569</v>
      </c>
      <c r="J277" s="13">
        <f t="shared" si="4"/>
        <v>2386256</v>
      </c>
      <c r="L277" s="12"/>
    </row>
    <row r="278" spans="1:12" x14ac:dyDescent="0.45">
      <c r="A278" s="10" t="s">
        <v>1119</v>
      </c>
      <c r="B278" t="s">
        <v>1120</v>
      </c>
      <c r="C278" t="s">
        <v>1121</v>
      </c>
      <c r="D278" t="s">
        <v>14</v>
      </c>
      <c r="E278" t="s">
        <v>1122</v>
      </c>
      <c r="F278" s="11">
        <v>46621</v>
      </c>
      <c r="G278" s="12">
        <v>1572931</v>
      </c>
      <c r="H278" s="12">
        <v>202014</v>
      </c>
      <c r="I278" s="31">
        <v>100000</v>
      </c>
      <c r="J278" s="13">
        <f t="shared" si="4"/>
        <v>1921566</v>
      </c>
      <c r="L278" s="12"/>
    </row>
    <row r="279" spans="1:12" x14ac:dyDescent="0.45">
      <c r="A279" s="10" t="s">
        <v>1123</v>
      </c>
      <c r="B279" t="s">
        <v>1124</v>
      </c>
      <c r="C279" t="s">
        <v>1125</v>
      </c>
      <c r="D279" t="s">
        <v>14</v>
      </c>
      <c r="E279" t="s">
        <v>1126</v>
      </c>
      <c r="F279" s="11">
        <v>44449</v>
      </c>
      <c r="G279" s="12">
        <v>1068691</v>
      </c>
      <c r="H279" s="12">
        <v>156241</v>
      </c>
      <c r="I279" s="31">
        <v>169839</v>
      </c>
      <c r="J279" s="13">
        <f t="shared" si="4"/>
        <v>1439220</v>
      </c>
      <c r="L279" s="12"/>
    </row>
    <row r="280" spans="1:12" x14ac:dyDescent="0.45">
      <c r="A280" s="10" t="s">
        <v>1127</v>
      </c>
      <c r="B280" t="s">
        <v>1128</v>
      </c>
      <c r="C280" t="s">
        <v>1129</v>
      </c>
      <c r="D280" t="s">
        <v>78</v>
      </c>
      <c r="E280" t="s">
        <v>1130</v>
      </c>
      <c r="F280" s="11">
        <v>6078838</v>
      </c>
      <c r="G280" s="12">
        <v>7926246</v>
      </c>
      <c r="H280" s="12">
        <v>1947408</v>
      </c>
      <c r="I280" s="31">
        <v>1986785</v>
      </c>
      <c r="J280" s="13">
        <f t="shared" si="4"/>
        <v>17939277</v>
      </c>
      <c r="L280" s="12"/>
    </row>
    <row r="281" spans="1:12" x14ac:dyDescent="0.45">
      <c r="A281" s="10" t="s">
        <v>1131</v>
      </c>
      <c r="B281" t="s">
        <v>1132</v>
      </c>
      <c r="C281" t="s">
        <v>1133</v>
      </c>
      <c r="D281" t="s">
        <v>14</v>
      </c>
      <c r="E281" t="s">
        <v>1134</v>
      </c>
      <c r="F281" s="11">
        <v>33962</v>
      </c>
      <c r="G281" s="12">
        <v>866545</v>
      </c>
      <c r="H281" s="12">
        <v>121361</v>
      </c>
      <c r="I281" s="31">
        <v>100000</v>
      </c>
      <c r="J281" s="13">
        <f t="shared" si="4"/>
        <v>1121868</v>
      </c>
      <c r="L281" s="12"/>
    </row>
    <row r="282" spans="1:12" x14ac:dyDescent="0.45">
      <c r="A282" s="10" t="s">
        <v>1135</v>
      </c>
      <c r="B282" t="s">
        <v>1136</v>
      </c>
      <c r="C282" t="s">
        <v>1137</v>
      </c>
      <c r="D282" t="s">
        <v>14</v>
      </c>
      <c r="E282" t="s">
        <v>1138</v>
      </c>
      <c r="F282" s="11">
        <v>58924</v>
      </c>
      <c r="G282" s="12">
        <v>947373</v>
      </c>
      <c r="H282" s="12">
        <v>151920</v>
      </c>
      <c r="I282" s="31">
        <v>240789</v>
      </c>
      <c r="J282" s="13">
        <f t="shared" si="4"/>
        <v>1399006</v>
      </c>
      <c r="L282" s="12"/>
    </row>
    <row r="283" spans="1:12" x14ac:dyDescent="0.45">
      <c r="A283" s="10" t="s">
        <v>1139</v>
      </c>
      <c r="B283" t="s">
        <v>1140</v>
      </c>
      <c r="C283" t="s">
        <v>1141</v>
      </c>
      <c r="D283" t="s">
        <v>14</v>
      </c>
      <c r="E283" t="s">
        <v>1142</v>
      </c>
      <c r="F283" s="11">
        <v>64622</v>
      </c>
      <c r="G283" s="12">
        <v>1416290</v>
      </c>
      <c r="H283" s="12">
        <v>194639</v>
      </c>
      <c r="I283" s="31">
        <v>117868</v>
      </c>
      <c r="J283" s="13">
        <f t="shared" si="4"/>
        <v>1793419</v>
      </c>
      <c r="L283" s="12"/>
    </row>
    <row r="284" spans="1:12" x14ac:dyDescent="0.45">
      <c r="A284" s="10" t="s">
        <v>1143</v>
      </c>
      <c r="B284" t="s">
        <v>1144</v>
      </c>
      <c r="C284" t="s">
        <v>1145</v>
      </c>
      <c r="D284" t="s">
        <v>14</v>
      </c>
      <c r="E284" t="s">
        <v>1146</v>
      </c>
      <c r="F284" s="11">
        <v>39611</v>
      </c>
      <c r="G284" s="12">
        <v>1040884</v>
      </c>
      <c r="H284" s="12">
        <v>142739</v>
      </c>
      <c r="I284" s="31">
        <v>100000</v>
      </c>
      <c r="J284" s="13">
        <f t="shared" si="4"/>
        <v>1323234</v>
      </c>
      <c r="L284" s="12"/>
    </row>
    <row r="285" spans="1:12" x14ac:dyDescent="0.45">
      <c r="A285" s="10" t="s">
        <v>1147</v>
      </c>
      <c r="B285" t="s">
        <v>1148</v>
      </c>
      <c r="C285" t="s">
        <v>1149</v>
      </c>
      <c r="D285" t="s">
        <v>14</v>
      </c>
      <c r="E285" t="s">
        <v>1150</v>
      </c>
      <c r="F285" s="11">
        <v>54974</v>
      </c>
      <c r="G285" s="12">
        <v>1409952</v>
      </c>
      <c r="H285" s="12">
        <v>201003</v>
      </c>
      <c r="I285" s="31">
        <v>185786</v>
      </c>
      <c r="J285" s="13">
        <f t="shared" si="4"/>
        <v>1851715</v>
      </c>
      <c r="L285" s="12"/>
    </row>
    <row r="286" spans="1:12" x14ac:dyDescent="0.45">
      <c r="A286" s="10" t="s">
        <v>1151</v>
      </c>
      <c r="B286" t="s">
        <v>1152</v>
      </c>
      <c r="C286" t="s">
        <v>1153</v>
      </c>
      <c r="D286" t="s">
        <v>14</v>
      </c>
      <c r="E286" t="s">
        <v>1154</v>
      </c>
      <c r="F286" s="11">
        <v>33212</v>
      </c>
      <c r="G286" s="12">
        <v>937698</v>
      </c>
      <c r="H286" s="12">
        <v>106259</v>
      </c>
      <c r="I286" s="31">
        <v>100000</v>
      </c>
      <c r="J286" s="13">
        <f t="shared" si="4"/>
        <v>1177169</v>
      </c>
      <c r="L286" s="12"/>
    </row>
    <row r="287" spans="1:12" x14ac:dyDescent="0.45">
      <c r="A287" s="10" t="s">
        <v>1155</v>
      </c>
      <c r="B287" t="s">
        <v>1156</v>
      </c>
      <c r="C287" t="s">
        <v>1157</v>
      </c>
      <c r="D287" t="s">
        <v>14</v>
      </c>
      <c r="E287" t="s">
        <v>1158</v>
      </c>
      <c r="F287" s="11">
        <v>45877</v>
      </c>
      <c r="G287" s="12">
        <v>1401792</v>
      </c>
      <c r="H287" s="12">
        <v>164700</v>
      </c>
      <c r="I287" s="31">
        <v>100000</v>
      </c>
      <c r="J287" s="13">
        <f t="shared" si="4"/>
        <v>1712369</v>
      </c>
      <c r="L287" s="12"/>
    </row>
    <row r="288" spans="1:12" x14ac:dyDescent="0.45">
      <c r="A288" s="10" t="s">
        <v>1159</v>
      </c>
      <c r="B288" t="s">
        <v>1160</v>
      </c>
      <c r="C288" t="s">
        <v>1161</v>
      </c>
      <c r="D288" t="s">
        <v>14</v>
      </c>
      <c r="E288" t="s">
        <v>1162</v>
      </c>
      <c r="F288" s="11">
        <v>41325</v>
      </c>
      <c r="G288" s="12">
        <v>1097210</v>
      </c>
      <c r="H288" s="12">
        <v>160799</v>
      </c>
      <c r="I288" s="31">
        <v>181833</v>
      </c>
      <c r="J288" s="13">
        <f t="shared" si="4"/>
        <v>1481167</v>
      </c>
      <c r="L288" s="12"/>
    </row>
    <row r="289" spans="1:12" x14ac:dyDescent="0.45">
      <c r="A289" s="10" t="s">
        <v>1163</v>
      </c>
      <c r="B289" t="s">
        <v>1164</v>
      </c>
      <c r="C289" t="s">
        <v>1165</v>
      </c>
      <c r="D289" t="s">
        <v>14</v>
      </c>
      <c r="E289" t="s">
        <v>1166</v>
      </c>
      <c r="F289" s="11">
        <v>64586.000000000007</v>
      </c>
      <c r="G289" s="12">
        <v>1672767</v>
      </c>
      <c r="H289" s="12">
        <v>266968</v>
      </c>
      <c r="I289" s="31">
        <v>453983</v>
      </c>
      <c r="J289" s="13">
        <f t="shared" si="4"/>
        <v>2458304</v>
      </c>
      <c r="L289" s="12"/>
    </row>
    <row r="290" spans="1:12" x14ac:dyDescent="0.45">
      <c r="A290" s="10" t="s">
        <v>1167</v>
      </c>
      <c r="B290" t="s">
        <v>1168</v>
      </c>
      <c r="C290" t="s">
        <v>1169</v>
      </c>
      <c r="D290" t="s">
        <v>14</v>
      </c>
      <c r="E290" t="s">
        <v>1170</v>
      </c>
      <c r="F290" s="11">
        <v>41350</v>
      </c>
      <c r="G290" s="12">
        <v>1114056</v>
      </c>
      <c r="H290" s="12">
        <v>154352</v>
      </c>
      <c r="I290" s="31">
        <v>112356</v>
      </c>
      <c r="J290" s="13">
        <f t="shared" si="4"/>
        <v>1422114</v>
      </c>
      <c r="L290" s="12"/>
    </row>
    <row r="291" spans="1:12" x14ac:dyDescent="0.45">
      <c r="A291" s="10" t="s">
        <v>1171</v>
      </c>
      <c r="B291" t="s">
        <v>1172</v>
      </c>
      <c r="C291" t="s">
        <v>1173</v>
      </c>
      <c r="D291" t="s">
        <v>57</v>
      </c>
      <c r="E291" t="s">
        <v>1174</v>
      </c>
      <c r="F291" s="11">
        <v>6171973</v>
      </c>
      <c r="G291" s="12">
        <v>4145513</v>
      </c>
      <c r="H291" s="12">
        <v>1510378</v>
      </c>
      <c r="I291" s="31">
        <v>2082645</v>
      </c>
      <c r="J291" s="13">
        <f t="shared" si="4"/>
        <v>13910509</v>
      </c>
      <c r="L291" s="12"/>
    </row>
    <row r="292" spans="1:12" x14ac:dyDescent="0.45">
      <c r="A292" s="10" t="s">
        <v>1175</v>
      </c>
      <c r="B292" t="s">
        <v>1176</v>
      </c>
      <c r="C292" t="s">
        <v>1177</v>
      </c>
      <c r="D292" t="s">
        <v>39</v>
      </c>
      <c r="E292" t="s">
        <v>1178</v>
      </c>
      <c r="F292" s="11">
        <v>276054</v>
      </c>
      <c r="G292" s="12">
        <v>1051791</v>
      </c>
      <c r="H292" s="12">
        <v>0</v>
      </c>
      <c r="I292" s="31">
        <v>0</v>
      </c>
      <c r="J292" s="13">
        <f t="shared" si="4"/>
        <v>1327845</v>
      </c>
      <c r="L292" s="12"/>
    </row>
    <row r="293" spans="1:12" x14ac:dyDescent="0.45">
      <c r="A293" s="10" t="s">
        <v>1179</v>
      </c>
      <c r="B293" t="s">
        <v>1180</v>
      </c>
      <c r="C293" t="s">
        <v>1181</v>
      </c>
      <c r="D293" t="s">
        <v>78</v>
      </c>
      <c r="E293" t="s">
        <v>1182</v>
      </c>
      <c r="F293" s="11">
        <v>7400086</v>
      </c>
      <c r="G293" s="12">
        <v>6992403</v>
      </c>
      <c r="H293" s="12">
        <v>2491439</v>
      </c>
      <c r="I293" s="31">
        <v>6048116</v>
      </c>
      <c r="J293" s="13">
        <f t="shared" si="4"/>
        <v>22932044</v>
      </c>
      <c r="L293" s="12"/>
    </row>
    <row r="294" spans="1:12" x14ac:dyDescent="0.45">
      <c r="A294" s="10" t="s">
        <v>1183</v>
      </c>
      <c r="B294" t="s">
        <v>1184</v>
      </c>
      <c r="C294" t="s">
        <v>1185</v>
      </c>
      <c r="D294" t="s">
        <v>78</v>
      </c>
      <c r="E294" t="s">
        <v>1186</v>
      </c>
      <c r="F294" s="11">
        <v>5393935</v>
      </c>
      <c r="G294" s="12">
        <v>5062493</v>
      </c>
      <c r="H294" s="12">
        <v>1571465</v>
      </c>
      <c r="I294" s="31">
        <v>2443745</v>
      </c>
      <c r="J294" s="13">
        <f t="shared" si="4"/>
        <v>14471638</v>
      </c>
      <c r="L294" s="12"/>
    </row>
    <row r="295" spans="1:12" x14ac:dyDescent="0.45">
      <c r="A295" s="10" t="s">
        <v>1187</v>
      </c>
      <c r="B295" t="s">
        <v>1188</v>
      </c>
      <c r="C295" t="s">
        <v>1189</v>
      </c>
      <c r="D295" t="s">
        <v>216</v>
      </c>
      <c r="E295" t="s">
        <v>1190</v>
      </c>
      <c r="F295" s="11">
        <v>11137326</v>
      </c>
      <c r="G295" s="12">
        <v>8784734</v>
      </c>
      <c r="H295" s="12">
        <v>3648761</v>
      </c>
      <c r="I295" s="31">
        <v>10007450</v>
      </c>
      <c r="J295" s="13">
        <f t="shared" si="4"/>
        <v>33578271</v>
      </c>
      <c r="L295" s="12"/>
    </row>
    <row r="296" spans="1:12" x14ac:dyDescent="0.45">
      <c r="A296" s="10" t="s">
        <v>1191</v>
      </c>
      <c r="B296" t="s">
        <v>1192</v>
      </c>
      <c r="C296" t="s">
        <v>1193</v>
      </c>
      <c r="D296" t="s">
        <v>14</v>
      </c>
      <c r="E296" t="s">
        <v>1194</v>
      </c>
      <c r="F296" s="11">
        <v>33971</v>
      </c>
      <c r="G296" s="12">
        <v>986150</v>
      </c>
      <c r="H296" s="12">
        <v>161393</v>
      </c>
      <c r="I296" s="31">
        <v>304474</v>
      </c>
      <c r="J296" s="13">
        <f t="shared" si="4"/>
        <v>1485988</v>
      </c>
      <c r="L296" s="12"/>
    </row>
    <row r="297" spans="1:12" x14ac:dyDescent="0.45">
      <c r="A297" s="10" t="s">
        <v>1195</v>
      </c>
      <c r="B297" t="s">
        <v>1196</v>
      </c>
      <c r="C297" t="s">
        <v>1197</v>
      </c>
      <c r="D297" t="s">
        <v>14</v>
      </c>
      <c r="E297" t="s">
        <v>1198</v>
      </c>
      <c r="F297" s="11">
        <v>44471</v>
      </c>
      <c r="G297" s="12">
        <v>1461198</v>
      </c>
      <c r="H297" s="12">
        <v>176923</v>
      </c>
      <c r="I297" s="31">
        <v>100000</v>
      </c>
      <c r="J297" s="13">
        <f t="shared" si="4"/>
        <v>1782592</v>
      </c>
      <c r="L297" s="12"/>
    </row>
    <row r="298" spans="1:12" x14ac:dyDescent="0.45">
      <c r="A298" s="10" t="s">
        <v>1199</v>
      </c>
      <c r="B298" t="s">
        <v>1200</v>
      </c>
      <c r="C298" t="s">
        <v>1201</v>
      </c>
      <c r="D298" t="s">
        <v>57</v>
      </c>
      <c r="E298" t="s">
        <v>1202</v>
      </c>
      <c r="F298" s="11">
        <v>6390564</v>
      </c>
      <c r="G298" s="12">
        <v>4973235</v>
      </c>
      <c r="H298" s="12">
        <v>1860350</v>
      </c>
      <c r="I298" s="31">
        <v>3902425</v>
      </c>
      <c r="J298" s="13">
        <f t="shared" si="4"/>
        <v>17126574</v>
      </c>
      <c r="L298" s="12"/>
    </row>
    <row r="299" spans="1:12" x14ac:dyDescent="0.45">
      <c r="A299" s="10" t="s">
        <v>1203</v>
      </c>
      <c r="B299" t="s">
        <v>1204</v>
      </c>
      <c r="C299" t="s">
        <v>1205</v>
      </c>
      <c r="D299" t="s">
        <v>14</v>
      </c>
      <c r="E299" t="s">
        <v>1206</v>
      </c>
      <c r="F299" s="11">
        <v>49743</v>
      </c>
      <c r="G299" s="12">
        <v>1364699</v>
      </c>
      <c r="H299" s="12">
        <v>193890</v>
      </c>
      <c r="I299" s="31">
        <v>177870</v>
      </c>
      <c r="J299" s="13">
        <f t="shared" si="4"/>
        <v>1786202</v>
      </c>
      <c r="L299" s="12"/>
    </row>
    <row r="300" spans="1:12" x14ac:dyDescent="0.45">
      <c r="A300" s="10" t="s">
        <v>1207</v>
      </c>
      <c r="B300" t="s">
        <v>1208</v>
      </c>
      <c r="C300" t="s">
        <v>1209</v>
      </c>
      <c r="D300" t="s">
        <v>207</v>
      </c>
      <c r="E300" t="s">
        <v>1210</v>
      </c>
      <c r="F300" s="11">
        <v>22296046</v>
      </c>
      <c r="G300" s="12">
        <v>15463289</v>
      </c>
      <c r="H300" s="12">
        <v>5164264</v>
      </c>
      <c r="I300" s="31">
        <v>4652260</v>
      </c>
      <c r="J300" s="13">
        <f t="shared" si="4"/>
        <v>47575859</v>
      </c>
      <c r="L300" s="12"/>
    </row>
    <row r="301" spans="1:12" x14ac:dyDescent="0.45">
      <c r="A301" s="10" t="s">
        <v>1211</v>
      </c>
      <c r="B301" t="s">
        <v>1212</v>
      </c>
      <c r="C301" t="s">
        <v>1213</v>
      </c>
      <c r="D301" t="s">
        <v>39</v>
      </c>
      <c r="E301" t="s">
        <v>1214</v>
      </c>
      <c r="F301" s="11">
        <v>169404</v>
      </c>
      <c r="G301" s="12">
        <v>845782</v>
      </c>
      <c r="H301" s="12">
        <v>0</v>
      </c>
      <c r="I301" s="31">
        <v>0</v>
      </c>
      <c r="J301" s="13">
        <f t="shared" si="4"/>
        <v>1015186</v>
      </c>
      <c r="L301" s="12"/>
    </row>
    <row r="302" spans="1:12" x14ac:dyDescent="0.45">
      <c r="A302" s="10" t="s">
        <v>1215</v>
      </c>
      <c r="B302" t="s">
        <v>1216</v>
      </c>
      <c r="C302" t="s">
        <v>1217</v>
      </c>
      <c r="D302" t="s">
        <v>14</v>
      </c>
      <c r="E302" t="s">
        <v>1218</v>
      </c>
      <c r="F302" s="11">
        <v>46186</v>
      </c>
      <c r="G302" s="12">
        <v>975408</v>
      </c>
      <c r="H302" s="12">
        <v>138920</v>
      </c>
      <c r="I302" s="31">
        <v>119318</v>
      </c>
      <c r="J302" s="13">
        <f t="shared" si="4"/>
        <v>1279832</v>
      </c>
      <c r="L302" s="12"/>
    </row>
    <row r="303" spans="1:12" x14ac:dyDescent="0.45">
      <c r="A303" s="10" t="s">
        <v>1219</v>
      </c>
      <c r="B303" t="s">
        <v>1220</v>
      </c>
      <c r="C303" t="s">
        <v>1221</v>
      </c>
      <c r="D303" t="s">
        <v>14</v>
      </c>
      <c r="E303" t="s">
        <v>1222</v>
      </c>
      <c r="F303" s="11">
        <v>45305</v>
      </c>
      <c r="G303" s="12">
        <v>871563</v>
      </c>
      <c r="H303" s="12">
        <v>159421</v>
      </c>
      <c r="I303" s="31">
        <v>391055</v>
      </c>
      <c r="J303" s="13">
        <f t="shared" si="4"/>
        <v>1467344</v>
      </c>
      <c r="L303" s="12"/>
    </row>
    <row r="304" spans="1:12" x14ac:dyDescent="0.45">
      <c r="A304" s="10" t="s">
        <v>1223</v>
      </c>
      <c r="B304" t="s">
        <v>1224</v>
      </c>
      <c r="C304" t="s">
        <v>1225</v>
      </c>
      <c r="D304" t="s">
        <v>57</v>
      </c>
      <c r="E304" t="s">
        <v>1226</v>
      </c>
      <c r="F304" s="11">
        <v>8275834</v>
      </c>
      <c r="G304" s="12">
        <v>8051855</v>
      </c>
      <c r="H304" s="12">
        <v>2431356</v>
      </c>
      <c r="I304" s="31">
        <v>3632140</v>
      </c>
      <c r="J304" s="13">
        <f t="shared" si="4"/>
        <v>22391185</v>
      </c>
      <c r="L304" s="12"/>
    </row>
    <row r="305" spans="1:12" x14ac:dyDescent="0.45">
      <c r="A305" s="10" t="s">
        <v>1227</v>
      </c>
      <c r="B305" t="s">
        <v>1228</v>
      </c>
      <c r="C305" t="s">
        <v>1229</v>
      </c>
      <c r="D305" t="s">
        <v>78</v>
      </c>
      <c r="E305" t="s">
        <v>1230</v>
      </c>
      <c r="F305" s="11">
        <v>5594001</v>
      </c>
      <c r="G305" s="12">
        <v>5428620</v>
      </c>
      <c r="H305" s="12">
        <v>1792123</v>
      </c>
      <c r="I305" s="31">
        <v>3684129</v>
      </c>
      <c r="J305" s="13">
        <f t="shared" si="4"/>
        <v>16498873</v>
      </c>
      <c r="L305" s="12"/>
    </row>
    <row r="306" spans="1:12" x14ac:dyDescent="0.45">
      <c r="A306" s="10" t="s">
        <v>1231</v>
      </c>
      <c r="B306" t="s">
        <v>1232</v>
      </c>
      <c r="C306" t="s">
        <v>1233</v>
      </c>
      <c r="D306" t="s">
        <v>78</v>
      </c>
      <c r="E306" t="s">
        <v>1234</v>
      </c>
      <c r="F306" s="11">
        <v>8997226</v>
      </c>
      <c r="G306" s="12">
        <v>7061106</v>
      </c>
      <c r="H306" s="12">
        <v>2764623</v>
      </c>
      <c r="I306" s="31">
        <v>6624041</v>
      </c>
      <c r="J306" s="13">
        <f t="shared" si="4"/>
        <v>25446996</v>
      </c>
      <c r="L306" s="12"/>
    </row>
    <row r="307" spans="1:12" x14ac:dyDescent="0.45">
      <c r="A307" s="10" t="s">
        <v>1235</v>
      </c>
      <c r="B307" t="s">
        <v>1236</v>
      </c>
      <c r="C307" t="s">
        <v>1237</v>
      </c>
      <c r="D307" t="s">
        <v>14</v>
      </c>
      <c r="E307" t="s">
        <v>1238</v>
      </c>
      <c r="F307" s="11">
        <v>43508</v>
      </c>
      <c r="G307" s="12">
        <v>1299602</v>
      </c>
      <c r="H307" s="12">
        <v>179954</v>
      </c>
      <c r="I307" s="31">
        <v>134911</v>
      </c>
      <c r="J307" s="13">
        <f t="shared" si="4"/>
        <v>1657975</v>
      </c>
      <c r="L307" s="12"/>
    </row>
    <row r="308" spans="1:12" x14ac:dyDescent="0.45">
      <c r="A308" s="10" t="s">
        <v>1239</v>
      </c>
      <c r="B308" t="s">
        <v>1240</v>
      </c>
      <c r="C308" t="s">
        <v>1241</v>
      </c>
      <c r="D308" t="s">
        <v>14</v>
      </c>
      <c r="E308" t="s">
        <v>1242</v>
      </c>
      <c r="F308" s="11">
        <v>43504</v>
      </c>
      <c r="G308" s="12">
        <v>1192385</v>
      </c>
      <c r="H308" s="12">
        <v>149897</v>
      </c>
      <c r="I308" s="31">
        <v>100000</v>
      </c>
      <c r="J308" s="13">
        <f t="shared" si="4"/>
        <v>1485786</v>
      </c>
      <c r="L308" s="12"/>
    </row>
    <row r="309" spans="1:12" x14ac:dyDescent="0.45">
      <c r="A309" s="10" t="s">
        <v>1243</v>
      </c>
      <c r="B309" t="s">
        <v>1244</v>
      </c>
      <c r="C309" t="s">
        <v>1245</v>
      </c>
      <c r="D309" t="s">
        <v>207</v>
      </c>
      <c r="E309" t="s">
        <v>1246</v>
      </c>
      <c r="F309" s="11">
        <v>20697749</v>
      </c>
      <c r="G309" s="12">
        <v>13977142</v>
      </c>
      <c r="H309" s="12">
        <v>4690734</v>
      </c>
      <c r="I309" s="31">
        <v>3849841</v>
      </c>
      <c r="J309" s="13">
        <f t="shared" si="4"/>
        <v>43215466</v>
      </c>
      <c r="L309" s="12"/>
    </row>
    <row r="310" spans="1:12" x14ac:dyDescent="0.45">
      <c r="A310" s="10" t="s">
        <v>1247</v>
      </c>
      <c r="B310" t="s">
        <v>1248</v>
      </c>
      <c r="C310" t="s">
        <v>1249</v>
      </c>
      <c r="D310" t="s">
        <v>57</v>
      </c>
      <c r="E310" t="s">
        <v>1250</v>
      </c>
      <c r="F310" s="11">
        <v>10592357</v>
      </c>
      <c r="G310" s="12">
        <v>7599677</v>
      </c>
      <c r="H310" s="12">
        <v>2840977</v>
      </c>
      <c r="I310" s="31">
        <v>5125787</v>
      </c>
      <c r="J310" s="13">
        <f t="shared" si="4"/>
        <v>26158798</v>
      </c>
      <c r="L310" s="12"/>
    </row>
    <row r="311" spans="1:12" x14ac:dyDescent="0.45">
      <c r="A311" s="10" t="s">
        <v>1251</v>
      </c>
      <c r="B311" t="s">
        <v>1252</v>
      </c>
      <c r="C311" t="s">
        <v>1253</v>
      </c>
      <c r="D311" t="s">
        <v>207</v>
      </c>
      <c r="E311" t="s">
        <v>1254</v>
      </c>
      <c r="F311" s="11">
        <v>25163101</v>
      </c>
      <c r="G311" s="12">
        <v>21835344</v>
      </c>
      <c r="H311" s="12">
        <v>6368952</v>
      </c>
      <c r="I311" s="31">
        <v>5308958</v>
      </c>
      <c r="J311" s="13">
        <f t="shared" si="4"/>
        <v>58676355</v>
      </c>
      <c r="L311" s="12"/>
    </row>
    <row r="312" spans="1:12" x14ac:dyDescent="0.45">
      <c r="A312" s="10" t="s">
        <v>1255</v>
      </c>
      <c r="B312" t="s">
        <v>1256</v>
      </c>
      <c r="C312" t="s">
        <v>1257</v>
      </c>
      <c r="D312" t="s">
        <v>14</v>
      </c>
      <c r="E312" t="s">
        <v>1258</v>
      </c>
      <c r="F312" s="11">
        <v>27622</v>
      </c>
      <c r="G312" s="12">
        <v>879135</v>
      </c>
      <c r="H312" s="12">
        <v>103693</v>
      </c>
      <c r="I312" s="31">
        <v>100000</v>
      </c>
      <c r="J312" s="13">
        <f t="shared" si="4"/>
        <v>1110450</v>
      </c>
      <c r="L312" s="12"/>
    </row>
    <row r="313" spans="1:12" x14ac:dyDescent="0.45">
      <c r="A313" s="10" t="s">
        <v>1259</v>
      </c>
      <c r="B313" t="s">
        <v>1260</v>
      </c>
      <c r="C313" t="s">
        <v>1261</v>
      </c>
      <c r="D313" t="s">
        <v>48</v>
      </c>
      <c r="E313" t="s">
        <v>1262</v>
      </c>
      <c r="F313" s="11">
        <v>4911467</v>
      </c>
      <c r="G313" s="12">
        <v>5605988</v>
      </c>
      <c r="H313" s="12">
        <v>1493197</v>
      </c>
      <c r="I313" s="31">
        <v>1743319</v>
      </c>
      <c r="J313" s="13">
        <f t="shared" si="4"/>
        <v>13753971</v>
      </c>
      <c r="L313" s="12"/>
    </row>
    <row r="314" spans="1:12" x14ac:dyDescent="0.45">
      <c r="A314" s="10" t="s">
        <v>1263</v>
      </c>
      <c r="B314" t="s">
        <v>1264</v>
      </c>
      <c r="C314" t="s">
        <v>1265</v>
      </c>
      <c r="D314" t="s">
        <v>14</v>
      </c>
      <c r="E314" t="s">
        <v>1266</v>
      </c>
      <c r="F314" s="11">
        <v>75560</v>
      </c>
      <c r="G314" s="12">
        <v>1501441</v>
      </c>
      <c r="H314" s="12">
        <v>317585</v>
      </c>
      <c r="I314" s="31">
        <v>1027204</v>
      </c>
      <c r="J314" s="13">
        <f t="shared" si="4"/>
        <v>2921790</v>
      </c>
      <c r="L314" s="12"/>
    </row>
    <row r="315" spans="1:12" x14ac:dyDescent="0.45">
      <c r="A315" s="10" t="s">
        <v>1267</v>
      </c>
      <c r="B315" t="s">
        <v>1268</v>
      </c>
      <c r="C315" t="s">
        <v>1269</v>
      </c>
      <c r="D315" t="s">
        <v>78</v>
      </c>
      <c r="E315" t="s">
        <v>1270</v>
      </c>
      <c r="F315" s="11">
        <v>5023964</v>
      </c>
      <c r="G315" s="12">
        <v>6170673</v>
      </c>
      <c r="H315" s="12">
        <v>1810706</v>
      </c>
      <c r="I315" s="31">
        <v>3664924</v>
      </c>
      <c r="J315" s="13">
        <f t="shared" si="4"/>
        <v>16670267</v>
      </c>
      <c r="L315" s="12"/>
    </row>
    <row r="316" spans="1:12" x14ac:dyDescent="0.45">
      <c r="A316" s="10" t="s">
        <v>1271</v>
      </c>
      <c r="B316" t="s">
        <v>1272</v>
      </c>
      <c r="C316" t="s">
        <v>1273</v>
      </c>
      <c r="D316" t="s">
        <v>57</v>
      </c>
      <c r="E316" t="s">
        <v>1274</v>
      </c>
      <c r="F316" s="11">
        <v>7675303</v>
      </c>
      <c r="G316" s="12">
        <v>6231010</v>
      </c>
      <c r="H316" s="12">
        <v>2333317</v>
      </c>
      <c r="I316" s="31">
        <v>5239287</v>
      </c>
      <c r="J316" s="13">
        <f t="shared" si="4"/>
        <v>21478917</v>
      </c>
      <c r="L316" s="12"/>
    </row>
    <row r="317" spans="1:12" x14ac:dyDescent="0.45">
      <c r="A317" s="10" t="s">
        <v>1275</v>
      </c>
      <c r="B317" t="s">
        <v>1276</v>
      </c>
      <c r="C317" t="s">
        <v>1277</v>
      </c>
      <c r="D317" t="s">
        <v>14</v>
      </c>
      <c r="E317" t="s">
        <v>1278</v>
      </c>
      <c r="F317" s="11">
        <v>41185</v>
      </c>
      <c r="G317" s="12">
        <v>755386</v>
      </c>
      <c r="H317" s="12">
        <v>136139</v>
      </c>
      <c r="I317" s="31">
        <v>320411</v>
      </c>
      <c r="J317" s="13">
        <f t="shared" si="4"/>
        <v>1253121</v>
      </c>
      <c r="L317" s="12"/>
    </row>
    <row r="318" spans="1:12" x14ac:dyDescent="0.45">
      <c r="A318" s="10" t="s">
        <v>1279</v>
      </c>
      <c r="B318" t="s">
        <v>1280</v>
      </c>
      <c r="C318" t="s">
        <v>1281</v>
      </c>
      <c r="D318" t="s">
        <v>14</v>
      </c>
      <c r="E318" t="s">
        <v>1282</v>
      </c>
      <c r="F318" s="11">
        <v>25698</v>
      </c>
      <c r="G318" s="12">
        <v>872252</v>
      </c>
      <c r="H318" s="12">
        <v>119805</v>
      </c>
      <c r="I318" s="31">
        <v>100000</v>
      </c>
      <c r="J318" s="13">
        <f t="shared" si="4"/>
        <v>1117755</v>
      </c>
      <c r="L318" s="12"/>
    </row>
    <row r="319" spans="1:12" x14ac:dyDescent="0.45">
      <c r="A319" s="10" t="s">
        <v>1283</v>
      </c>
      <c r="B319" t="s">
        <v>1284</v>
      </c>
      <c r="C319" t="s">
        <v>1285</v>
      </c>
      <c r="D319" t="s">
        <v>14</v>
      </c>
      <c r="E319" t="s">
        <v>1286</v>
      </c>
      <c r="F319" s="11">
        <v>59771</v>
      </c>
      <c r="G319" s="12">
        <v>1342148</v>
      </c>
      <c r="H319" s="12">
        <v>202938</v>
      </c>
      <c r="I319" s="31">
        <v>264280</v>
      </c>
      <c r="J319" s="13">
        <f t="shared" si="4"/>
        <v>1869137</v>
      </c>
      <c r="L319" s="12"/>
    </row>
    <row r="320" spans="1:12" x14ac:dyDescent="0.45">
      <c r="A320" s="10" t="s">
        <v>1287</v>
      </c>
      <c r="B320" t="s">
        <v>1288</v>
      </c>
      <c r="C320" t="s">
        <v>1289</v>
      </c>
      <c r="D320" t="s">
        <v>78</v>
      </c>
      <c r="E320" t="s">
        <v>1290</v>
      </c>
      <c r="F320" s="11">
        <v>5166721</v>
      </c>
      <c r="G320" s="12">
        <v>4977175</v>
      </c>
      <c r="H320" s="12">
        <v>1650592</v>
      </c>
      <c r="I320" s="31">
        <v>3401361</v>
      </c>
      <c r="J320" s="13">
        <f t="shared" si="4"/>
        <v>15195849</v>
      </c>
      <c r="L320" s="12"/>
    </row>
    <row r="321" spans="1:12" x14ac:dyDescent="0.45">
      <c r="A321" s="10" t="s">
        <v>1291</v>
      </c>
      <c r="B321" t="s">
        <v>1292</v>
      </c>
      <c r="C321" t="s">
        <v>1293</v>
      </c>
      <c r="D321" t="s">
        <v>14</v>
      </c>
      <c r="E321" t="s">
        <v>1294</v>
      </c>
      <c r="F321" s="11">
        <v>89097</v>
      </c>
      <c r="G321" s="12">
        <v>1468430</v>
      </c>
      <c r="H321" s="12">
        <v>326108</v>
      </c>
      <c r="I321" s="31">
        <v>1116238</v>
      </c>
      <c r="J321" s="13">
        <f t="shared" si="4"/>
        <v>2999873</v>
      </c>
      <c r="L321" s="12"/>
    </row>
    <row r="322" spans="1:12" x14ac:dyDescent="0.45">
      <c r="A322" s="10" t="s">
        <v>1295</v>
      </c>
      <c r="B322" t="s">
        <v>1296</v>
      </c>
      <c r="C322" t="s">
        <v>1297</v>
      </c>
      <c r="D322" t="s">
        <v>14</v>
      </c>
      <c r="E322" t="s">
        <v>1298</v>
      </c>
      <c r="F322" s="11">
        <v>41939</v>
      </c>
      <c r="G322" s="12">
        <v>1258912</v>
      </c>
      <c r="H322" s="12">
        <v>170004</v>
      </c>
      <c r="I322" s="31">
        <v>100000</v>
      </c>
      <c r="J322" s="13">
        <f t="shared" si="4"/>
        <v>1570855</v>
      </c>
      <c r="L322" s="12"/>
    </row>
    <row r="323" spans="1:12" x14ac:dyDescent="0.45">
      <c r="A323" s="10" t="s">
        <v>1299</v>
      </c>
      <c r="B323" t="s">
        <v>1300</v>
      </c>
      <c r="C323" t="s">
        <v>1301</v>
      </c>
      <c r="D323" t="s">
        <v>14</v>
      </c>
      <c r="E323" t="s">
        <v>1302</v>
      </c>
      <c r="F323" s="11">
        <v>32515.000000000004</v>
      </c>
      <c r="G323" s="12">
        <v>951232</v>
      </c>
      <c r="H323" s="12">
        <v>135428</v>
      </c>
      <c r="I323" s="31">
        <v>128427</v>
      </c>
      <c r="J323" s="13">
        <f t="shared" si="4"/>
        <v>1247602</v>
      </c>
      <c r="L323" s="12"/>
    </row>
    <row r="324" spans="1:12" x14ac:dyDescent="0.45">
      <c r="A324" s="10" t="s">
        <v>1303</v>
      </c>
      <c r="B324" t="s">
        <v>1304</v>
      </c>
      <c r="C324" t="s">
        <v>1305</v>
      </c>
      <c r="D324" t="s">
        <v>14</v>
      </c>
      <c r="E324" t="s">
        <v>1306</v>
      </c>
      <c r="F324" s="11">
        <v>89007</v>
      </c>
      <c r="G324" s="12">
        <v>1416312</v>
      </c>
      <c r="H324" s="12">
        <v>323776</v>
      </c>
      <c r="I324" s="31">
        <v>1149107</v>
      </c>
      <c r="J324" s="13">
        <f t="shared" ref="J324:J372" si="5">SUM(F324:I324)</f>
        <v>2978202</v>
      </c>
      <c r="L324" s="12"/>
    </row>
    <row r="325" spans="1:12" x14ac:dyDescent="0.45">
      <c r="A325" s="10" t="s">
        <v>1307</v>
      </c>
      <c r="B325" t="s">
        <v>1308</v>
      </c>
      <c r="C325" t="s">
        <v>1309</v>
      </c>
      <c r="D325" t="s">
        <v>14</v>
      </c>
      <c r="E325" t="s">
        <v>1310</v>
      </c>
      <c r="F325" s="11">
        <v>35132</v>
      </c>
      <c r="G325" s="12">
        <v>920352</v>
      </c>
      <c r="H325" s="12">
        <v>124199</v>
      </c>
      <c r="I325" s="31">
        <v>100000</v>
      </c>
      <c r="J325" s="13">
        <f t="shared" si="5"/>
        <v>1179683</v>
      </c>
      <c r="L325" s="12"/>
    </row>
    <row r="326" spans="1:12" x14ac:dyDescent="0.45">
      <c r="A326" s="10" t="s">
        <v>1311</v>
      </c>
      <c r="B326" t="s">
        <v>1312</v>
      </c>
      <c r="C326" t="s">
        <v>1313</v>
      </c>
      <c r="D326" t="s">
        <v>78</v>
      </c>
      <c r="E326" t="s">
        <v>1314</v>
      </c>
      <c r="F326" s="11">
        <v>4373768</v>
      </c>
      <c r="G326" s="12">
        <v>4836341</v>
      </c>
      <c r="H326" s="12">
        <v>1546763</v>
      </c>
      <c r="I326" s="31">
        <v>3481521</v>
      </c>
      <c r="J326" s="13">
        <f t="shared" si="5"/>
        <v>14238393</v>
      </c>
      <c r="L326" s="12"/>
    </row>
    <row r="327" spans="1:12" x14ac:dyDescent="0.45">
      <c r="A327" s="10" t="s">
        <v>1315</v>
      </c>
      <c r="B327" t="s">
        <v>1316</v>
      </c>
      <c r="C327" t="s">
        <v>1317</v>
      </c>
      <c r="D327" t="s">
        <v>14</v>
      </c>
      <c r="E327" t="s">
        <v>1318</v>
      </c>
      <c r="F327" s="11">
        <v>40538</v>
      </c>
      <c r="G327" s="12">
        <v>1316352</v>
      </c>
      <c r="H327" s="12">
        <v>192874</v>
      </c>
      <c r="I327" s="31">
        <v>226802</v>
      </c>
      <c r="J327" s="13">
        <f t="shared" si="5"/>
        <v>1776566</v>
      </c>
      <c r="L327" s="12"/>
    </row>
    <row r="328" spans="1:12" x14ac:dyDescent="0.45">
      <c r="A328" s="10" t="s">
        <v>1319</v>
      </c>
      <c r="B328" t="s">
        <v>1320</v>
      </c>
      <c r="C328" t="s">
        <v>1321</v>
      </c>
      <c r="D328" t="s">
        <v>78</v>
      </c>
      <c r="E328" t="s">
        <v>1322</v>
      </c>
      <c r="F328" s="11">
        <v>5371954</v>
      </c>
      <c r="G328" s="12">
        <v>3764926</v>
      </c>
      <c r="H328" s="12">
        <v>1310440</v>
      </c>
      <c r="I328" s="31">
        <v>1622763</v>
      </c>
      <c r="J328" s="13">
        <f t="shared" si="5"/>
        <v>12070083</v>
      </c>
      <c r="L328" s="12"/>
    </row>
    <row r="329" spans="1:12" x14ac:dyDescent="0.45">
      <c r="A329" s="10" t="s">
        <v>1323</v>
      </c>
      <c r="B329" t="s">
        <v>1324</v>
      </c>
      <c r="C329" t="s">
        <v>1325</v>
      </c>
      <c r="D329" t="s">
        <v>14</v>
      </c>
      <c r="E329" t="s">
        <v>1326</v>
      </c>
      <c r="F329" s="11">
        <v>41925</v>
      </c>
      <c r="G329" s="12">
        <v>685208</v>
      </c>
      <c r="H329" s="12">
        <v>128932</v>
      </c>
      <c r="I329" s="31">
        <v>330576</v>
      </c>
      <c r="J329" s="13">
        <f t="shared" si="5"/>
        <v>1186641</v>
      </c>
      <c r="L329" s="12"/>
    </row>
    <row r="330" spans="1:12" x14ac:dyDescent="0.45">
      <c r="A330" s="10" t="s">
        <v>1327</v>
      </c>
      <c r="B330" t="s">
        <v>1328</v>
      </c>
      <c r="C330" t="s">
        <v>1329</v>
      </c>
      <c r="D330" t="s">
        <v>216</v>
      </c>
      <c r="E330" t="s">
        <v>1330</v>
      </c>
      <c r="F330" s="11">
        <v>10448682</v>
      </c>
      <c r="G330" s="12">
        <v>8999802</v>
      </c>
      <c r="H330" s="12">
        <v>4138383</v>
      </c>
      <c r="I330" s="31">
        <v>14480467</v>
      </c>
      <c r="J330" s="13">
        <f t="shared" si="5"/>
        <v>38067334</v>
      </c>
      <c r="L330" s="12"/>
    </row>
    <row r="331" spans="1:12" x14ac:dyDescent="0.45">
      <c r="A331" s="10" t="s">
        <v>1331</v>
      </c>
      <c r="B331" t="s">
        <v>1332</v>
      </c>
      <c r="C331" t="s">
        <v>1333</v>
      </c>
      <c r="D331" t="s">
        <v>57</v>
      </c>
      <c r="E331" t="s">
        <v>1334</v>
      </c>
      <c r="F331" s="11">
        <v>6118593</v>
      </c>
      <c r="G331" s="12">
        <v>6539250</v>
      </c>
      <c r="H331" s="12">
        <v>1813757</v>
      </c>
      <c r="I331" s="31">
        <v>2234445</v>
      </c>
      <c r="J331" s="13">
        <f t="shared" si="5"/>
        <v>16706045</v>
      </c>
      <c r="L331" s="12"/>
    </row>
    <row r="332" spans="1:12" x14ac:dyDescent="0.45">
      <c r="A332" s="10" t="s">
        <v>1335</v>
      </c>
      <c r="B332" t="s">
        <v>1336</v>
      </c>
      <c r="C332" t="s">
        <v>1337</v>
      </c>
      <c r="D332" t="s">
        <v>14</v>
      </c>
      <c r="E332" t="s">
        <v>1338</v>
      </c>
      <c r="F332" s="11">
        <v>41822</v>
      </c>
      <c r="G332" s="12">
        <v>1174231</v>
      </c>
      <c r="H332" s="12">
        <v>155007</v>
      </c>
      <c r="I332" s="31">
        <v>100000</v>
      </c>
      <c r="J332" s="13">
        <f t="shared" si="5"/>
        <v>1471060</v>
      </c>
      <c r="L332" s="12"/>
    </row>
    <row r="333" spans="1:12" x14ac:dyDescent="0.45">
      <c r="A333" s="10" t="s">
        <v>1339</v>
      </c>
      <c r="B333" t="s">
        <v>1340</v>
      </c>
      <c r="C333" t="s">
        <v>1341</v>
      </c>
      <c r="D333" t="s">
        <v>39</v>
      </c>
      <c r="E333" t="s">
        <v>1342</v>
      </c>
      <c r="F333" s="11">
        <v>273779</v>
      </c>
      <c r="G333" s="12">
        <v>846926</v>
      </c>
      <c r="H333" s="12">
        <v>0</v>
      </c>
      <c r="I333" s="31">
        <v>0</v>
      </c>
      <c r="J333" s="13">
        <f t="shared" si="5"/>
        <v>1120705</v>
      </c>
      <c r="L333" s="12"/>
    </row>
    <row r="334" spans="1:12" x14ac:dyDescent="0.45">
      <c r="A334" s="10" t="s">
        <v>1343</v>
      </c>
      <c r="B334" t="s">
        <v>1344</v>
      </c>
      <c r="C334" t="s">
        <v>1345</v>
      </c>
      <c r="D334" t="s">
        <v>14</v>
      </c>
      <c r="E334" t="s">
        <v>1346</v>
      </c>
      <c r="F334" s="11">
        <v>27338</v>
      </c>
      <c r="G334" s="12">
        <v>905056</v>
      </c>
      <c r="H334" s="12">
        <v>114524</v>
      </c>
      <c r="I334" s="31">
        <v>100000</v>
      </c>
      <c r="J334" s="13">
        <f t="shared" si="5"/>
        <v>1146918</v>
      </c>
      <c r="L334" s="12"/>
    </row>
    <row r="335" spans="1:12" x14ac:dyDescent="0.45">
      <c r="A335" s="10" t="s">
        <v>1347</v>
      </c>
      <c r="B335" t="s">
        <v>1348</v>
      </c>
      <c r="C335" t="s">
        <v>1349</v>
      </c>
      <c r="D335" t="s">
        <v>14</v>
      </c>
      <c r="E335" t="s">
        <v>1350</v>
      </c>
      <c r="F335" s="11">
        <v>41741</v>
      </c>
      <c r="G335" s="12">
        <v>1365710</v>
      </c>
      <c r="H335" s="12">
        <v>167471</v>
      </c>
      <c r="I335" s="31">
        <v>100000</v>
      </c>
      <c r="J335" s="13">
        <f t="shared" si="5"/>
        <v>1674922</v>
      </c>
      <c r="L335" s="12"/>
    </row>
    <row r="336" spans="1:12" x14ac:dyDescent="0.45">
      <c r="A336" s="10" t="s">
        <v>1351</v>
      </c>
      <c r="B336" t="s">
        <v>1352</v>
      </c>
      <c r="C336" t="s">
        <v>1353</v>
      </c>
      <c r="D336" t="s">
        <v>57</v>
      </c>
      <c r="E336" t="s">
        <v>1354</v>
      </c>
      <c r="F336" s="11">
        <v>10820158</v>
      </c>
      <c r="G336" s="12">
        <v>9665522</v>
      </c>
      <c r="H336" s="12">
        <v>3398313</v>
      </c>
      <c r="I336" s="31">
        <v>7399784</v>
      </c>
      <c r="J336" s="13">
        <f t="shared" si="5"/>
        <v>31283777</v>
      </c>
      <c r="L336" s="12"/>
    </row>
    <row r="337" spans="1:12" x14ac:dyDescent="0.45">
      <c r="A337" s="10" t="s">
        <v>1355</v>
      </c>
      <c r="B337" t="s">
        <v>1356</v>
      </c>
      <c r="C337" t="s">
        <v>1357</v>
      </c>
      <c r="D337" t="s">
        <v>57</v>
      </c>
      <c r="E337" t="s">
        <v>1358</v>
      </c>
      <c r="F337" s="11">
        <v>9609338</v>
      </c>
      <c r="G337" s="12">
        <v>7871766</v>
      </c>
      <c r="H337" s="12">
        <v>2940149</v>
      </c>
      <c r="I337" s="31">
        <v>6643519</v>
      </c>
      <c r="J337" s="13">
        <f t="shared" si="5"/>
        <v>27064772</v>
      </c>
      <c r="L337" s="12"/>
    </row>
    <row r="338" spans="1:12" x14ac:dyDescent="0.45">
      <c r="A338" s="10" t="s">
        <v>1359</v>
      </c>
      <c r="B338" t="s">
        <v>1360</v>
      </c>
      <c r="C338" t="s">
        <v>1361</v>
      </c>
      <c r="D338" t="s">
        <v>48</v>
      </c>
      <c r="E338" t="s">
        <v>1362</v>
      </c>
      <c r="F338" s="11">
        <v>7540913</v>
      </c>
      <c r="G338" s="12">
        <v>7596527</v>
      </c>
      <c r="H338" s="12">
        <v>2734926</v>
      </c>
      <c r="I338" s="31">
        <v>7297299</v>
      </c>
      <c r="J338" s="13">
        <f t="shared" si="5"/>
        <v>25169665</v>
      </c>
      <c r="L338" s="12"/>
    </row>
    <row r="339" spans="1:12" x14ac:dyDescent="0.45">
      <c r="A339" s="10" t="s">
        <v>1363</v>
      </c>
      <c r="B339" t="s">
        <v>1364</v>
      </c>
      <c r="C339" t="s">
        <v>1365</v>
      </c>
      <c r="D339" t="s">
        <v>216</v>
      </c>
      <c r="E339" t="s">
        <v>1366</v>
      </c>
      <c r="F339" s="11">
        <v>8816135</v>
      </c>
      <c r="G339" s="12">
        <v>8996173</v>
      </c>
      <c r="H339" s="12">
        <v>2791911</v>
      </c>
      <c r="I339" s="31">
        <v>5102444</v>
      </c>
      <c r="J339" s="13">
        <f t="shared" si="5"/>
        <v>25706663</v>
      </c>
      <c r="L339" s="12"/>
    </row>
    <row r="340" spans="1:12" x14ac:dyDescent="0.45">
      <c r="A340" s="10" t="s">
        <v>1367</v>
      </c>
      <c r="B340" t="s">
        <v>1368</v>
      </c>
      <c r="C340" t="s">
        <v>1369</v>
      </c>
      <c r="D340" t="s">
        <v>78</v>
      </c>
      <c r="E340" t="s">
        <v>1370</v>
      </c>
      <c r="F340" s="11">
        <v>5322592</v>
      </c>
      <c r="G340" s="12">
        <v>5767394</v>
      </c>
      <c r="H340" s="12">
        <v>1683847</v>
      </c>
      <c r="I340" s="31">
        <v>2732120</v>
      </c>
      <c r="J340" s="13">
        <f t="shared" si="5"/>
        <v>15505953</v>
      </c>
      <c r="L340" s="12"/>
    </row>
    <row r="341" spans="1:12" x14ac:dyDescent="0.45">
      <c r="A341" s="10" t="s">
        <v>1371</v>
      </c>
      <c r="B341" t="s">
        <v>1372</v>
      </c>
      <c r="C341" t="s">
        <v>1373</v>
      </c>
      <c r="D341" t="s">
        <v>14</v>
      </c>
      <c r="E341" t="s">
        <v>1374</v>
      </c>
      <c r="F341" s="11">
        <v>60705</v>
      </c>
      <c r="G341" s="12">
        <v>1423355</v>
      </c>
      <c r="H341" s="12">
        <v>199729</v>
      </c>
      <c r="I341" s="31">
        <v>156342</v>
      </c>
      <c r="J341" s="13">
        <f t="shared" si="5"/>
        <v>1840131</v>
      </c>
      <c r="L341" s="12"/>
    </row>
    <row r="342" spans="1:12" x14ac:dyDescent="0.45">
      <c r="A342" s="10" t="s">
        <v>1375</v>
      </c>
      <c r="B342" t="s">
        <v>1376</v>
      </c>
      <c r="C342" t="s">
        <v>1377</v>
      </c>
      <c r="D342" t="s">
        <v>207</v>
      </c>
      <c r="E342" t="s">
        <v>1378</v>
      </c>
      <c r="F342" s="11">
        <v>14070810</v>
      </c>
      <c r="G342" s="12">
        <v>10610611</v>
      </c>
      <c r="H342" s="12">
        <v>3455752</v>
      </c>
      <c r="I342" s="31">
        <v>3695872</v>
      </c>
      <c r="J342" s="13">
        <f t="shared" si="5"/>
        <v>31833045</v>
      </c>
      <c r="L342" s="12"/>
    </row>
    <row r="343" spans="1:12" x14ac:dyDescent="0.45">
      <c r="A343" s="10" t="s">
        <v>1379</v>
      </c>
      <c r="B343" t="s">
        <v>1380</v>
      </c>
      <c r="C343" t="s">
        <v>1381</v>
      </c>
      <c r="D343" t="s">
        <v>14</v>
      </c>
      <c r="E343" t="s">
        <v>1382</v>
      </c>
      <c r="F343" s="11">
        <v>50002</v>
      </c>
      <c r="G343" s="12">
        <v>959130</v>
      </c>
      <c r="H343" s="12">
        <v>150131</v>
      </c>
      <c r="I343" s="31">
        <v>223353</v>
      </c>
      <c r="J343" s="13">
        <f t="shared" si="5"/>
        <v>1382616</v>
      </c>
      <c r="L343" s="12"/>
    </row>
    <row r="344" spans="1:12" x14ac:dyDescent="0.45">
      <c r="A344" s="10" t="s">
        <v>1383</v>
      </c>
      <c r="B344" t="s">
        <v>1384</v>
      </c>
      <c r="C344" t="s">
        <v>1385</v>
      </c>
      <c r="D344" t="s">
        <v>14</v>
      </c>
      <c r="E344" t="s">
        <v>1386</v>
      </c>
      <c r="F344" s="11">
        <v>35270</v>
      </c>
      <c r="G344" s="12">
        <v>1246227</v>
      </c>
      <c r="H344" s="12">
        <v>145711</v>
      </c>
      <c r="I344" s="31">
        <v>100000</v>
      </c>
      <c r="J344" s="13">
        <f t="shared" si="5"/>
        <v>1527208</v>
      </c>
      <c r="L344" s="12"/>
    </row>
    <row r="345" spans="1:12" x14ac:dyDescent="0.45">
      <c r="A345" s="10" t="s">
        <v>1387</v>
      </c>
      <c r="B345" t="s">
        <v>1388</v>
      </c>
      <c r="C345" t="s">
        <v>1389</v>
      </c>
      <c r="D345" t="s">
        <v>14</v>
      </c>
      <c r="E345" t="s">
        <v>1390</v>
      </c>
      <c r="F345" s="11">
        <v>52005</v>
      </c>
      <c r="G345" s="12">
        <v>1604988</v>
      </c>
      <c r="H345" s="12">
        <v>213752</v>
      </c>
      <c r="I345" s="31">
        <v>100000</v>
      </c>
      <c r="J345" s="13">
        <f t="shared" si="5"/>
        <v>1970745</v>
      </c>
      <c r="L345" s="12"/>
    </row>
    <row r="346" spans="1:12" x14ac:dyDescent="0.45">
      <c r="A346" s="10" t="s">
        <v>1391</v>
      </c>
      <c r="B346" t="s">
        <v>1392</v>
      </c>
      <c r="C346" t="s">
        <v>1393</v>
      </c>
      <c r="D346" t="s">
        <v>14</v>
      </c>
      <c r="E346" t="s">
        <v>1394</v>
      </c>
      <c r="F346" s="11">
        <v>42629</v>
      </c>
      <c r="G346" s="12">
        <v>797537</v>
      </c>
      <c r="H346" s="12">
        <v>145686</v>
      </c>
      <c r="I346" s="31">
        <v>355082</v>
      </c>
      <c r="J346" s="13">
        <f t="shared" si="5"/>
        <v>1340934</v>
      </c>
      <c r="L346" s="12"/>
    </row>
    <row r="347" spans="1:12" x14ac:dyDescent="0.45">
      <c r="A347" s="10" t="s">
        <v>1395</v>
      </c>
      <c r="B347" t="s">
        <v>1396</v>
      </c>
      <c r="C347" t="s">
        <v>1397</v>
      </c>
      <c r="D347" t="s">
        <v>14</v>
      </c>
      <c r="E347" t="s">
        <v>1398</v>
      </c>
      <c r="F347" s="11">
        <v>51266</v>
      </c>
      <c r="G347" s="12">
        <v>1230888</v>
      </c>
      <c r="H347" s="12">
        <v>194382</v>
      </c>
      <c r="I347" s="31">
        <v>313465</v>
      </c>
      <c r="J347" s="13">
        <f t="shared" si="5"/>
        <v>1790001</v>
      </c>
      <c r="L347" s="12"/>
    </row>
    <row r="348" spans="1:12" x14ac:dyDescent="0.45">
      <c r="A348" s="10" t="s">
        <v>1399</v>
      </c>
      <c r="B348" t="s">
        <v>1400</v>
      </c>
      <c r="C348" t="s">
        <v>1401</v>
      </c>
      <c r="D348" t="s">
        <v>78</v>
      </c>
      <c r="E348" t="s">
        <v>1402</v>
      </c>
      <c r="F348" s="11">
        <v>3219820</v>
      </c>
      <c r="G348" s="12">
        <v>4339250</v>
      </c>
      <c r="H348" s="12">
        <v>1037936</v>
      </c>
      <c r="I348" s="31">
        <v>964834</v>
      </c>
      <c r="J348" s="13">
        <f t="shared" si="5"/>
        <v>9561840</v>
      </c>
      <c r="L348" s="12"/>
    </row>
    <row r="349" spans="1:12" x14ac:dyDescent="0.45">
      <c r="A349" s="10" t="s">
        <v>1403</v>
      </c>
      <c r="B349" t="s">
        <v>1404</v>
      </c>
      <c r="C349" t="s">
        <v>1405</v>
      </c>
      <c r="D349" t="s">
        <v>14</v>
      </c>
      <c r="E349" t="s">
        <v>1406</v>
      </c>
      <c r="F349" s="11">
        <v>29023</v>
      </c>
      <c r="G349" s="12">
        <v>555735</v>
      </c>
      <c r="H349" s="12">
        <v>89686</v>
      </c>
      <c r="I349" s="31">
        <v>151414</v>
      </c>
      <c r="J349" s="13">
        <f t="shared" si="5"/>
        <v>825858</v>
      </c>
      <c r="L349" s="12"/>
    </row>
    <row r="350" spans="1:12" x14ac:dyDescent="0.45">
      <c r="A350" s="10" t="s">
        <v>1407</v>
      </c>
      <c r="B350" t="s">
        <v>1408</v>
      </c>
      <c r="C350" t="s">
        <v>1409</v>
      </c>
      <c r="D350" t="s">
        <v>14</v>
      </c>
      <c r="E350" t="s">
        <v>1410</v>
      </c>
      <c r="F350" s="11">
        <v>58378</v>
      </c>
      <c r="G350" s="12">
        <v>1131077</v>
      </c>
      <c r="H350" s="12">
        <v>190792</v>
      </c>
      <c r="I350" s="31">
        <v>376334</v>
      </c>
      <c r="J350" s="13">
        <f t="shared" si="5"/>
        <v>1756581</v>
      </c>
      <c r="L350" s="12"/>
    </row>
    <row r="351" spans="1:12" x14ac:dyDescent="0.45">
      <c r="A351" s="10" t="s">
        <v>1411</v>
      </c>
      <c r="B351" t="s">
        <v>1412</v>
      </c>
      <c r="C351" t="s">
        <v>1413</v>
      </c>
      <c r="D351" t="s">
        <v>14</v>
      </c>
      <c r="E351" t="s">
        <v>1414</v>
      </c>
      <c r="F351" s="11">
        <v>53235</v>
      </c>
      <c r="G351" s="12">
        <v>947496</v>
      </c>
      <c r="H351" s="12">
        <v>162531</v>
      </c>
      <c r="I351" s="31">
        <v>333060</v>
      </c>
      <c r="J351" s="13">
        <f t="shared" si="5"/>
        <v>1496322</v>
      </c>
      <c r="L351" s="12"/>
    </row>
    <row r="352" spans="1:12" x14ac:dyDescent="0.45">
      <c r="A352" s="10" t="s">
        <v>1415</v>
      </c>
      <c r="B352" t="s">
        <v>1416</v>
      </c>
      <c r="C352" t="s">
        <v>1417</v>
      </c>
      <c r="D352" t="s">
        <v>39</v>
      </c>
      <c r="E352" t="s">
        <v>1418</v>
      </c>
      <c r="F352" s="11">
        <v>594079</v>
      </c>
      <c r="G352" s="12">
        <v>2192035</v>
      </c>
      <c r="H352" s="12">
        <v>0</v>
      </c>
      <c r="I352" s="31">
        <v>0</v>
      </c>
      <c r="J352" s="13">
        <f t="shared" si="5"/>
        <v>2786114</v>
      </c>
      <c r="L352" s="12"/>
    </row>
    <row r="353" spans="1:12" x14ac:dyDescent="0.45">
      <c r="A353" s="10" t="s">
        <v>1419</v>
      </c>
      <c r="B353" t="s">
        <v>1420</v>
      </c>
      <c r="C353" t="s">
        <v>1421</v>
      </c>
      <c r="D353" t="s">
        <v>14</v>
      </c>
      <c r="E353" t="s">
        <v>1422</v>
      </c>
      <c r="F353" s="11">
        <v>37796</v>
      </c>
      <c r="G353" s="12">
        <v>1097287</v>
      </c>
      <c r="H353" s="12">
        <v>129783</v>
      </c>
      <c r="I353" s="31">
        <v>100000</v>
      </c>
      <c r="J353" s="13">
        <f t="shared" si="5"/>
        <v>1364866</v>
      </c>
      <c r="L353" s="12"/>
    </row>
    <row r="354" spans="1:12" x14ac:dyDescent="0.45">
      <c r="A354" s="10" t="s">
        <v>1423</v>
      </c>
      <c r="B354" t="s">
        <v>1424</v>
      </c>
      <c r="C354" t="s">
        <v>1425</v>
      </c>
      <c r="D354" t="s">
        <v>14</v>
      </c>
      <c r="E354" t="s">
        <v>1426</v>
      </c>
      <c r="F354" s="11">
        <v>79671</v>
      </c>
      <c r="G354" s="12">
        <v>1784089</v>
      </c>
      <c r="H354" s="12">
        <v>277769</v>
      </c>
      <c r="I354" s="31">
        <v>416533</v>
      </c>
      <c r="J354" s="13">
        <f t="shared" si="5"/>
        <v>2558062</v>
      </c>
      <c r="L354" s="12"/>
    </row>
    <row r="355" spans="1:12" x14ac:dyDescent="0.45">
      <c r="A355" s="10" t="s">
        <v>1427</v>
      </c>
      <c r="B355" t="s">
        <v>1428</v>
      </c>
      <c r="C355" t="s">
        <v>1429</v>
      </c>
      <c r="D355" t="s">
        <v>207</v>
      </c>
      <c r="E355" t="s">
        <v>1430</v>
      </c>
      <c r="F355" s="11">
        <v>20528344</v>
      </c>
      <c r="G355" s="12">
        <v>15901894</v>
      </c>
      <c r="H355" s="12">
        <v>4977559</v>
      </c>
      <c r="I355" s="31">
        <v>4448231</v>
      </c>
      <c r="J355" s="13">
        <f t="shared" si="5"/>
        <v>45856028</v>
      </c>
      <c r="L355" s="12"/>
    </row>
    <row r="356" spans="1:12" x14ac:dyDescent="0.45">
      <c r="A356" s="10" t="s">
        <v>1431</v>
      </c>
      <c r="B356" t="s">
        <v>1432</v>
      </c>
      <c r="C356" t="s">
        <v>1433</v>
      </c>
      <c r="D356" t="s">
        <v>39</v>
      </c>
      <c r="E356" t="s">
        <v>1434</v>
      </c>
      <c r="F356" s="11">
        <v>435642</v>
      </c>
      <c r="G356" s="12">
        <v>1735593</v>
      </c>
      <c r="H356" s="12">
        <v>0</v>
      </c>
      <c r="I356" s="31">
        <v>0</v>
      </c>
      <c r="J356" s="13">
        <f t="shared" si="5"/>
        <v>2171235</v>
      </c>
      <c r="L356" s="12"/>
    </row>
    <row r="357" spans="1:12" x14ac:dyDescent="0.45">
      <c r="A357" s="10" t="s">
        <v>1435</v>
      </c>
      <c r="B357" t="s">
        <v>1436</v>
      </c>
      <c r="C357" t="s">
        <v>1437</v>
      </c>
      <c r="D357" t="s">
        <v>216</v>
      </c>
      <c r="E357" t="s">
        <v>1438</v>
      </c>
      <c r="F357" s="11">
        <v>9255090</v>
      </c>
      <c r="G357" s="12">
        <v>7155430</v>
      </c>
      <c r="H357" s="12">
        <v>3180628</v>
      </c>
      <c r="I357" s="31">
        <v>9673971</v>
      </c>
      <c r="J357" s="13">
        <f t="shared" si="5"/>
        <v>29265119</v>
      </c>
      <c r="L357" s="12"/>
    </row>
    <row r="358" spans="1:12" x14ac:dyDescent="0.45">
      <c r="A358" s="10" t="s">
        <v>1439</v>
      </c>
      <c r="B358" t="s">
        <v>1440</v>
      </c>
      <c r="C358" t="s">
        <v>1441</v>
      </c>
      <c r="D358" t="s">
        <v>57</v>
      </c>
      <c r="E358" t="s">
        <v>1442</v>
      </c>
      <c r="F358" s="11">
        <v>10464897</v>
      </c>
      <c r="G358" s="12">
        <v>9003026</v>
      </c>
      <c r="H358" s="12">
        <v>3035905</v>
      </c>
      <c r="I358" s="31">
        <v>5449950</v>
      </c>
      <c r="J358" s="13">
        <f t="shared" si="5"/>
        <v>27953778</v>
      </c>
      <c r="L358" s="12"/>
    </row>
    <row r="359" spans="1:12" x14ac:dyDescent="0.45">
      <c r="A359" s="10" t="s">
        <v>1443</v>
      </c>
      <c r="B359" t="s">
        <v>1444</v>
      </c>
      <c r="C359" t="s">
        <v>1445</v>
      </c>
      <c r="D359" t="s">
        <v>78</v>
      </c>
      <c r="E359" t="s">
        <v>1446</v>
      </c>
      <c r="F359" s="11">
        <v>11578116</v>
      </c>
      <c r="G359" s="12">
        <v>13963591</v>
      </c>
      <c r="H359" s="12">
        <v>3467099</v>
      </c>
      <c r="I359" s="31">
        <v>2932910</v>
      </c>
      <c r="J359" s="13">
        <f t="shared" si="5"/>
        <v>31941716</v>
      </c>
      <c r="L359" s="12"/>
    </row>
    <row r="360" spans="1:12" x14ac:dyDescent="0.45">
      <c r="A360" s="10" t="s">
        <v>1447</v>
      </c>
      <c r="B360" t="s">
        <v>1448</v>
      </c>
      <c r="C360" t="s">
        <v>1449</v>
      </c>
      <c r="D360" t="s">
        <v>14</v>
      </c>
      <c r="E360" t="s">
        <v>1450</v>
      </c>
      <c r="F360" s="11">
        <v>39275</v>
      </c>
      <c r="G360" s="12">
        <v>1242881</v>
      </c>
      <c r="H360" s="12">
        <v>157579</v>
      </c>
      <c r="I360" s="31">
        <v>100000</v>
      </c>
      <c r="J360" s="13">
        <f t="shared" si="5"/>
        <v>1539735</v>
      </c>
      <c r="L360" s="12"/>
    </row>
    <row r="361" spans="1:12" x14ac:dyDescent="0.45">
      <c r="A361" s="10" t="s">
        <v>1451</v>
      </c>
      <c r="B361" t="s">
        <v>1452</v>
      </c>
      <c r="C361" t="s">
        <v>1453</v>
      </c>
      <c r="D361" t="s">
        <v>78</v>
      </c>
      <c r="E361" t="s">
        <v>1454</v>
      </c>
      <c r="F361" s="11">
        <v>2983637</v>
      </c>
      <c r="G361" s="12">
        <v>4149176</v>
      </c>
      <c r="H361" s="12">
        <v>993635</v>
      </c>
      <c r="I361" s="31">
        <v>1026722</v>
      </c>
      <c r="J361" s="13">
        <f t="shared" si="5"/>
        <v>9153170</v>
      </c>
      <c r="L361" s="12"/>
    </row>
    <row r="362" spans="1:12" x14ac:dyDescent="0.45">
      <c r="A362" s="10" t="s">
        <v>1455</v>
      </c>
      <c r="B362" t="s">
        <v>1456</v>
      </c>
      <c r="C362" t="s">
        <v>1457</v>
      </c>
      <c r="D362" t="s">
        <v>57</v>
      </c>
      <c r="E362" t="s">
        <v>1458</v>
      </c>
      <c r="F362" s="11">
        <v>11861798</v>
      </c>
      <c r="G362" s="12">
        <v>8886494</v>
      </c>
      <c r="H362" s="12">
        <v>3189088</v>
      </c>
      <c r="I362" s="31">
        <v>5428456</v>
      </c>
      <c r="J362" s="13">
        <f t="shared" si="5"/>
        <v>29365836</v>
      </c>
      <c r="L362" s="12"/>
    </row>
    <row r="363" spans="1:12" x14ac:dyDescent="0.45">
      <c r="A363" s="10" t="s">
        <v>1459</v>
      </c>
      <c r="B363" t="s">
        <v>1460</v>
      </c>
      <c r="C363" t="s">
        <v>1461</v>
      </c>
      <c r="D363" t="s">
        <v>14</v>
      </c>
      <c r="E363" t="s">
        <v>1462</v>
      </c>
      <c r="F363" s="11">
        <v>37595</v>
      </c>
      <c r="G363" s="12">
        <v>998732</v>
      </c>
      <c r="H363" s="12">
        <v>143214</v>
      </c>
      <c r="I363" s="31">
        <v>139758</v>
      </c>
      <c r="J363" s="13">
        <f t="shared" si="5"/>
        <v>1319299</v>
      </c>
      <c r="L363" s="12"/>
    </row>
    <row r="364" spans="1:12" x14ac:dyDescent="0.45">
      <c r="A364" s="10" t="s">
        <v>1463</v>
      </c>
      <c r="B364" t="s">
        <v>1464</v>
      </c>
      <c r="C364" t="s">
        <v>1465</v>
      </c>
      <c r="D364" t="s">
        <v>78</v>
      </c>
      <c r="E364" t="s">
        <v>1466</v>
      </c>
      <c r="F364" s="11">
        <v>2574572</v>
      </c>
      <c r="G364" s="12">
        <v>4712473</v>
      </c>
      <c r="H364" s="12">
        <v>1015669</v>
      </c>
      <c r="I364" s="31">
        <v>1053406</v>
      </c>
      <c r="J364" s="13">
        <f t="shared" si="5"/>
        <v>9356120</v>
      </c>
      <c r="L364" s="12"/>
    </row>
    <row r="365" spans="1:12" x14ac:dyDescent="0.45">
      <c r="A365" s="10" t="s">
        <v>1467</v>
      </c>
      <c r="B365" t="s">
        <v>1468</v>
      </c>
      <c r="C365" t="s">
        <v>1469</v>
      </c>
      <c r="D365" t="s">
        <v>57</v>
      </c>
      <c r="E365" t="s">
        <v>1470</v>
      </c>
      <c r="F365" s="11">
        <v>9375304</v>
      </c>
      <c r="G365" s="12">
        <v>7278499</v>
      </c>
      <c r="H365" s="12">
        <v>2775198</v>
      </c>
      <c r="I365" s="31">
        <v>6118180</v>
      </c>
      <c r="J365" s="13">
        <f t="shared" si="5"/>
        <v>25547181</v>
      </c>
      <c r="L365" s="12"/>
    </row>
    <row r="366" spans="1:12" x14ac:dyDescent="0.45">
      <c r="A366" s="10" t="s">
        <v>1471</v>
      </c>
      <c r="B366" t="s">
        <v>1472</v>
      </c>
      <c r="C366" t="s">
        <v>1473</v>
      </c>
      <c r="D366" t="s">
        <v>14</v>
      </c>
      <c r="E366" t="s">
        <v>1474</v>
      </c>
      <c r="F366" s="11">
        <v>46058</v>
      </c>
      <c r="G366" s="12">
        <v>1009356</v>
      </c>
      <c r="H366" s="12">
        <v>179615</v>
      </c>
      <c r="I366" s="31">
        <v>418304</v>
      </c>
      <c r="J366" s="13">
        <f t="shared" si="5"/>
        <v>1653333</v>
      </c>
      <c r="L366" s="12"/>
    </row>
    <row r="367" spans="1:12" x14ac:dyDescent="0.45">
      <c r="A367" s="10" t="s">
        <v>1475</v>
      </c>
      <c r="B367" t="s">
        <v>1476</v>
      </c>
      <c r="C367" t="s">
        <v>1477</v>
      </c>
      <c r="D367" t="s">
        <v>207</v>
      </c>
      <c r="E367" t="s">
        <v>1478</v>
      </c>
      <c r="F367" s="11">
        <v>14929097</v>
      </c>
      <c r="G367" s="12">
        <v>10520528</v>
      </c>
      <c r="H367" s="12">
        <v>3630415</v>
      </c>
      <c r="I367" s="31">
        <v>4359381</v>
      </c>
      <c r="J367" s="13">
        <f t="shared" si="5"/>
        <v>33439421</v>
      </c>
      <c r="L367" s="12"/>
    </row>
    <row r="368" spans="1:12" x14ac:dyDescent="0.45">
      <c r="A368" s="10" t="s">
        <v>1479</v>
      </c>
      <c r="B368" t="s">
        <v>1480</v>
      </c>
      <c r="C368" t="s">
        <v>1481</v>
      </c>
      <c r="D368" t="s">
        <v>14</v>
      </c>
      <c r="E368" t="s">
        <v>1482</v>
      </c>
      <c r="F368" s="11">
        <v>47421</v>
      </c>
      <c r="G368" s="12">
        <v>1099477</v>
      </c>
      <c r="H368" s="12">
        <v>175159</v>
      </c>
      <c r="I368" s="31">
        <v>290888</v>
      </c>
      <c r="J368" s="13">
        <f t="shared" si="5"/>
        <v>1612945</v>
      </c>
      <c r="L368" s="12"/>
    </row>
    <row r="369" spans="1:12" x14ac:dyDescent="0.45">
      <c r="A369" s="10" t="s">
        <v>1483</v>
      </c>
      <c r="B369" t="s">
        <v>1484</v>
      </c>
      <c r="C369" t="s">
        <v>1485</v>
      </c>
      <c r="D369" t="s">
        <v>14</v>
      </c>
      <c r="E369" t="s">
        <v>1486</v>
      </c>
      <c r="F369" s="11">
        <v>46711</v>
      </c>
      <c r="G369" s="12">
        <v>1298364</v>
      </c>
      <c r="H369" s="12">
        <v>193801</v>
      </c>
      <c r="I369" s="31">
        <v>246139</v>
      </c>
      <c r="J369" s="13">
        <f t="shared" si="5"/>
        <v>1785015</v>
      </c>
      <c r="L369" s="12"/>
    </row>
    <row r="370" spans="1:12" x14ac:dyDescent="0.45">
      <c r="A370" s="10" t="s">
        <v>1487</v>
      </c>
      <c r="B370" t="s">
        <v>1488</v>
      </c>
      <c r="C370" t="s">
        <v>1489</v>
      </c>
      <c r="D370" t="s">
        <v>14</v>
      </c>
      <c r="E370" t="s">
        <v>1490</v>
      </c>
      <c r="F370" s="11">
        <v>60043</v>
      </c>
      <c r="G370" s="12">
        <v>1110815</v>
      </c>
      <c r="H370" s="12">
        <v>190281</v>
      </c>
      <c r="I370" s="31">
        <v>390656</v>
      </c>
      <c r="J370" s="13">
        <f t="shared" si="5"/>
        <v>1751795</v>
      </c>
      <c r="L370" s="12"/>
    </row>
    <row r="371" spans="1:12" x14ac:dyDescent="0.45">
      <c r="A371" s="10" t="s">
        <v>1491</v>
      </c>
      <c r="B371" t="s">
        <v>1492</v>
      </c>
      <c r="C371" t="s">
        <v>1493</v>
      </c>
      <c r="D371" t="s">
        <v>14</v>
      </c>
      <c r="E371" t="s">
        <v>1494</v>
      </c>
      <c r="F371" s="11">
        <v>50074</v>
      </c>
      <c r="G371" s="12">
        <v>1010194</v>
      </c>
      <c r="H371" s="12">
        <v>179690</v>
      </c>
      <c r="I371" s="31">
        <v>414087</v>
      </c>
      <c r="J371" s="13">
        <f t="shared" si="5"/>
        <v>1654045</v>
      </c>
      <c r="L371" s="12"/>
    </row>
    <row r="372" spans="1:12" x14ac:dyDescent="0.45">
      <c r="A372" s="15" t="s">
        <v>1495</v>
      </c>
      <c r="B372" s="16" t="s">
        <v>1496</v>
      </c>
      <c r="C372" s="16" t="s">
        <v>1497</v>
      </c>
      <c r="D372" s="16" t="s">
        <v>78</v>
      </c>
      <c r="E372" s="16" t="s">
        <v>1498</v>
      </c>
      <c r="F372" s="17">
        <v>4706026</v>
      </c>
      <c r="G372" s="18">
        <v>5780228</v>
      </c>
      <c r="H372" s="12">
        <v>1391259</v>
      </c>
      <c r="I372" s="32">
        <v>941155</v>
      </c>
      <c r="J372" s="13">
        <f t="shared" si="5"/>
        <v>12818668</v>
      </c>
      <c r="L372" s="18"/>
    </row>
    <row r="373" spans="1:12" x14ac:dyDescent="0.45">
      <c r="E373" s="19" t="s">
        <v>1532</v>
      </c>
      <c r="G373" s="20"/>
      <c r="H373" s="20"/>
      <c r="I373" s="20"/>
      <c r="J373" s="21"/>
    </row>
    <row r="374" spans="1:12" x14ac:dyDescent="0.45">
      <c r="E374" s="22" t="s">
        <v>1531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7751-4A0D-48E5-BEAC-0E9C6595BF1B}">
  <dimension ref="A1"/>
  <sheetViews>
    <sheetView showGridLines="0" showRowColHeaders="0" workbookViewId="0"/>
  </sheetViews>
  <sheetFormatPr defaultRowHeight="14.25" x14ac:dyDescent="0.45"/>
  <cols>
    <col min="1" max="1" width="35.59765625" customWidth="1"/>
  </cols>
  <sheetData/>
  <sheetProtection sheet="1" objects="1" scenarios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049" r:id="rId4">
          <objectPr defaultSize="0" r:id="rId5">
            <anchor moveWithCells="1">
              <from>
                <xdr:col>1</xdr:col>
                <xdr:colOff>100013</xdr:colOff>
                <xdr:row>0</xdr:row>
                <xdr:rowOff>176213</xdr:rowOff>
              </from>
              <to>
                <xdr:col>12</xdr:col>
                <xdr:colOff>538163</xdr:colOff>
                <xdr:row>49</xdr:row>
                <xdr:rowOff>157163</xdr:rowOff>
              </to>
            </anchor>
          </objectPr>
        </oleObject>
      </mc:Choice>
      <mc:Fallback>
        <oleObject progId="Document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05E9-521A-444D-878F-29DBD510DEB5}">
  <dimension ref="B1:C89"/>
  <sheetViews>
    <sheetView showGridLines="0" showRowColHeaders="0" workbookViewId="0"/>
  </sheetViews>
  <sheetFormatPr defaultRowHeight="14.25" x14ac:dyDescent="0.45"/>
  <cols>
    <col min="1" max="1" width="28.19921875" customWidth="1"/>
    <col min="2" max="2" width="25.796875" customWidth="1"/>
    <col min="3" max="3" width="30.19921875" customWidth="1"/>
  </cols>
  <sheetData>
    <row r="1" ht="19.25" customHeight="1" x14ac:dyDescent="0.45"/>
    <row r="82" spans="2:3" x14ac:dyDescent="0.45">
      <c r="B82" s="6" t="s">
        <v>1534</v>
      </c>
    </row>
    <row r="83" spans="2:3" x14ac:dyDescent="0.45">
      <c r="B83" s="16"/>
      <c r="C83" s="16"/>
    </row>
    <row r="84" spans="2:3" x14ac:dyDescent="0.45">
      <c r="B84" s="23" t="s">
        <v>1499</v>
      </c>
      <c r="C84" s="23" t="s">
        <v>1500</v>
      </c>
    </row>
    <row r="85" spans="2:3" ht="15.75" x14ac:dyDescent="0.45">
      <c r="B85" s="24" t="s">
        <v>1501</v>
      </c>
      <c r="C85" s="29">
        <v>3.346861996716</v>
      </c>
    </row>
    <row r="86" spans="2:3" ht="15.75" x14ac:dyDescent="0.45">
      <c r="B86" s="24" t="s">
        <v>1502</v>
      </c>
      <c r="C86" s="29">
        <v>0.2470740827349</v>
      </c>
    </row>
    <row r="87" spans="2:3" ht="15.75" x14ac:dyDescent="0.45">
      <c r="B87" s="24" t="s">
        <v>1503</v>
      </c>
      <c r="C87" s="29">
        <v>4.4206280671149996</v>
      </c>
    </row>
    <row r="88" spans="2:3" ht="15.75" x14ac:dyDescent="0.45">
      <c r="B88" s="24" t="s">
        <v>1504</v>
      </c>
      <c r="C88" s="29">
        <v>0.2017662838806</v>
      </c>
    </row>
    <row r="89" spans="2:3" x14ac:dyDescent="0.45">
      <c r="B89" s="24" t="s">
        <v>1505</v>
      </c>
      <c r="C89" s="29">
        <v>0.2133530463876</v>
      </c>
    </row>
  </sheetData>
  <sheetProtection sheet="1" objects="1" scenarios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3073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12</xdr:col>
                <xdr:colOff>452438</xdr:colOff>
                <xdr:row>79</xdr:row>
                <xdr:rowOff>80963</xdr:rowOff>
              </to>
            </anchor>
          </objectPr>
        </oleObject>
      </mc:Choice>
      <mc:Fallback>
        <oleObject progId="Documen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168F-F82B-495C-A30D-EA7A8D7B33E3}">
  <dimension ref="A1"/>
  <sheetViews>
    <sheetView showGridLines="0" showRowColHeaders="0" topLeftCell="A22" workbookViewId="0"/>
  </sheetViews>
  <sheetFormatPr defaultRowHeight="14.25" x14ac:dyDescent="0.45"/>
  <cols>
    <col min="1" max="1" width="28.19921875" customWidth="1"/>
  </cols>
  <sheetData/>
  <sheetProtection sheet="1" objects="1" scenarios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097" r:id="rId4">
          <objectPr defaultSize="0" r:id="rId5">
            <anchor moveWithCells="1">
              <from>
                <xdr:col>1</xdr:col>
                <xdr:colOff>223838</xdr:colOff>
                <xdr:row>1</xdr:row>
                <xdr:rowOff>61913</xdr:rowOff>
              </from>
              <to>
                <xdr:col>14</xdr:col>
                <xdr:colOff>414338</xdr:colOff>
                <xdr:row>49</xdr:row>
                <xdr:rowOff>90488</xdr:rowOff>
              </to>
            </anchor>
          </objectPr>
        </oleObject>
      </mc:Choice>
      <mc:Fallback>
        <oleObject progId="Document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6C90-92F6-4CCC-8EF0-1F86E65EB578}">
  <dimension ref="A1:J340"/>
  <sheetViews>
    <sheetView workbookViewId="0"/>
  </sheetViews>
  <sheetFormatPr defaultRowHeight="14.25" x14ac:dyDescent="0.45"/>
  <cols>
    <col min="1" max="1" width="7.59765625" customWidth="1"/>
    <col min="2" max="2" width="35.796875" customWidth="1"/>
    <col min="3" max="3" width="5" bestFit="1" customWidth="1"/>
    <col min="4" max="10" width="15.59765625" customWidth="1"/>
  </cols>
  <sheetData>
    <row r="1" spans="1:10" ht="57" x14ac:dyDescent="0.45">
      <c r="A1" s="25" t="s">
        <v>1</v>
      </c>
      <c r="B1" s="25" t="s">
        <v>1533</v>
      </c>
      <c r="C1" s="25" t="s">
        <v>3</v>
      </c>
      <c r="D1" s="25" t="s">
        <v>1506</v>
      </c>
      <c r="E1" s="25" t="s">
        <v>1507</v>
      </c>
      <c r="F1" s="25" t="s">
        <v>1508</v>
      </c>
      <c r="G1" s="25" t="s">
        <v>1509</v>
      </c>
      <c r="H1" s="25" t="s">
        <v>1510</v>
      </c>
      <c r="I1" s="25" t="s">
        <v>1511</v>
      </c>
      <c r="J1" s="25" t="s">
        <v>1512</v>
      </c>
    </row>
    <row r="2" spans="1:10" x14ac:dyDescent="0.45">
      <c r="A2" t="s">
        <v>12</v>
      </c>
      <c r="B2" t="s">
        <v>15</v>
      </c>
      <c r="C2" t="s">
        <v>14</v>
      </c>
      <c r="D2" s="26">
        <v>64297.4</v>
      </c>
      <c r="E2" s="27">
        <v>17.594000000000001</v>
      </c>
      <c r="F2" s="28">
        <v>0</v>
      </c>
      <c r="G2" s="28">
        <v>0.97058478480232024</v>
      </c>
      <c r="H2" s="28">
        <v>0</v>
      </c>
      <c r="I2" s="28">
        <v>9.719890660138369E-4</v>
      </c>
      <c r="J2" s="28">
        <v>2.0737682828944501E-4</v>
      </c>
    </row>
    <row r="3" spans="1:10" x14ac:dyDescent="0.45">
      <c r="A3" t="s">
        <v>17</v>
      </c>
      <c r="B3" t="s">
        <v>19</v>
      </c>
      <c r="C3" t="s">
        <v>14</v>
      </c>
      <c r="D3" s="26">
        <v>97958.9</v>
      </c>
      <c r="E3" s="27">
        <v>22.937999999999999</v>
      </c>
      <c r="F3" s="28">
        <v>0</v>
      </c>
      <c r="G3" s="28">
        <v>0.95651485303322592</v>
      </c>
      <c r="H3" s="28">
        <v>0</v>
      </c>
      <c r="I3" s="28">
        <v>1.7098341030128889E-3</v>
      </c>
      <c r="J3" s="28">
        <v>3.6479831469512993E-4</v>
      </c>
    </row>
    <row r="4" spans="1:10" x14ac:dyDescent="0.45">
      <c r="A4" t="s">
        <v>21</v>
      </c>
      <c r="B4" t="s">
        <v>23</v>
      </c>
      <c r="C4" t="s">
        <v>14</v>
      </c>
      <c r="D4" s="26">
        <v>128574.5</v>
      </c>
      <c r="E4" s="27">
        <v>17.97</v>
      </c>
      <c r="F4" s="28">
        <v>0</v>
      </c>
      <c r="G4" s="28">
        <v>0.98161590456773462</v>
      </c>
      <c r="H4" s="28">
        <v>0</v>
      </c>
      <c r="I4" s="28">
        <v>1.9894975352410457E-3</v>
      </c>
      <c r="J4" s="28">
        <v>4.2446535992420639E-4</v>
      </c>
    </row>
    <row r="5" spans="1:10" x14ac:dyDescent="0.45">
      <c r="A5" t="s">
        <v>25</v>
      </c>
      <c r="B5" t="s">
        <v>27</v>
      </c>
      <c r="C5" t="s">
        <v>14</v>
      </c>
      <c r="D5" s="26">
        <v>162914.20000000001</v>
      </c>
      <c r="E5" s="27">
        <v>18.638000000000002</v>
      </c>
      <c r="F5" s="28">
        <v>0</v>
      </c>
      <c r="G5" s="28">
        <v>0.95794283026913685</v>
      </c>
      <c r="H5" s="28">
        <v>0</v>
      </c>
      <c r="I5" s="28">
        <v>2.5122013125641555E-3</v>
      </c>
      <c r="J5" s="28">
        <v>5.3598580317437315E-4</v>
      </c>
    </row>
    <row r="6" spans="1:10" x14ac:dyDescent="0.45">
      <c r="A6" t="s">
        <v>29</v>
      </c>
      <c r="B6" t="s">
        <v>31</v>
      </c>
      <c r="C6" t="s">
        <v>14</v>
      </c>
      <c r="D6" s="26">
        <v>129824.3</v>
      </c>
      <c r="E6" s="27">
        <v>26.308</v>
      </c>
      <c r="F6" s="28">
        <v>0</v>
      </c>
      <c r="G6" s="28">
        <v>0.95462492614150063</v>
      </c>
      <c r="H6" s="28">
        <v>0</v>
      </c>
      <c r="I6" s="28">
        <v>2.4704530252720926E-3</v>
      </c>
      <c r="J6" s="28">
        <v>5.2707867889914886E-4</v>
      </c>
    </row>
    <row r="7" spans="1:10" x14ac:dyDescent="0.45">
      <c r="A7" t="s">
        <v>33</v>
      </c>
      <c r="B7" t="s">
        <v>35</v>
      </c>
      <c r="C7" t="s">
        <v>14</v>
      </c>
      <c r="D7" s="26">
        <v>132417.20000000001</v>
      </c>
      <c r="E7" s="27">
        <v>18.545999999999999</v>
      </c>
      <c r="F7" s="28">
        <v>0</v>
      </c>
      <c r="G7" s="28">
        <v>1.0020521746092932</v>
      </c>
      <c r="H7" s="28">
        <v>0</v>
      </c>
      <c r="I7" s="28">
        <v>2.1298420903636049E-3</v>
      </c>
      <c r="J7" s="28">
        <v>4.5440829830351026E-4</v>
      </c>
    </row>
    <row r="8" spans="1:10" x14ac:dyDescent="0.45">
      <c r="A8" t="s">
        <v>42</v>
      </c>
      <c r="B8" t="s">
        <v>44</v>
      </c>
      <c r="C8" t="s">
        <v>14</v>
      </c>
      <c r="D8" s="26">
        <v>92539</v>
      </c>
      <c r="E8" s="27">
        <v>14.266999999999999</v>
      </c>
      <c r="F8" s="28">
        <v>0</v>
      </c>
      <c r="G8" s="28">
        <v>0.97328977822457563</v>
      </c>
      <c r="H8" s="28">
        <v>0</v>
      </c>
      <c r="I8" s="28">
        <v>1.2529411045133529E-3</v>
      </c>
      <c r="J8" s="28">
        <v>2.6731880159210997E-4</v>
      </c>
    </row>
    <row r="9" spans="1:10" x14ac:dyDescent="0.45">
      <c r="A9" t="s">
        <v>46</v>
      </c>
      <c r="B9" t="s">
        <v>1513</v>
      </c>
      <c r="C9" t="s">
        <v>48</v>
      </c>
      <c r="D9" s="26">
        <v>214679.4</v>
      </c>
      <c r="E9" s="27">
        <v>32.768000000000001</v>
      </c>
      <c r="F9" s="28">
        <v>1.024875394910286</v>
      </c>
      <c r="G9" s="28">
        <v>1.0355788627501998</v>
      </c>
      <c r="H9" s="28">
        <v>4.9137011615518218E-3</v>
      </c>
      <c r="I9" s="28">
        <v>5.1499354737441286E-3</v>
      </c>
      <c r="J9" s="28">
        <v>4.9641024717193153E-3</v>
      </c>
    </row>
    <row r="10" spans="1:10" x14ac:dyDescent="0.45">
      <c r="A10" t="s">
        <v>51</v>
      </c>
      <c r="B10" t="s">
        <v>53</v>
      </c>
      <c r="C10" t="s">
        <v>48</v>
      </c>
      <c r="D10" s="26">
        <v>399635.8</v>
      </c>
      <c r="E10" s="27">
        <v>16.148</v>
      </c>
      <c r="F10" s="28">
        <v>1.0703607922375005</v>
      </c>
      <c r="G10" s="28">
        <v>1.0788974838220888</v>
      </c>
      <c r="H10" s="28">
        <v>6.6492704245772576E-3</v>
      </c>
      <c r="I10" s="28">
        <v>6.4036729226472355E-3</v>
      </c>
      <c r="J10" s="28">
        <v>6.5968714493553097E-3</v>
      </c>
    </row>
    <row r="11" spans="1:10" x14ac:dyDescent="0.45">
      <c r="A11" t="s">
        <v>55</v>
      </c>
      <c r="B11" t="s">
        <v>58</v>
      </c>
      <c r="C11" t="s">
        <v>57</v>
      </c>
      <c r="D11" s="26">
        <v>248705.2</v>
      </c>
      <c r="E11" s="27">
        <v>29.933</v>
      </c>
      <c r="F11" s="28">
        <v>0.95171338126011573</v>
      </c>
      <c r="G11" s="28">
        <v>0.96368962724575746</v>
      </c>
      <c r="H11" s="28">
        <v>5.0120534408457902E-3</v>
      </c>
      <c r="I11" s="28">
        <v>5.212157544130922E-3</v>
      </c>
      <c r="J11" s="28">
        <v>5.0547462608763203E-3</v>
      </c>
    </row>
    <row r="12" spans="1:10" x14ac:dyDescent="0.45">
      <c r="A12" t="s">
        <v>60</v>
      </c>
      <c r="B12" t="s">
        <v>62</v>
      </c>
      <c r="C12" t="s">
        <v>14</v>
      </c>
      <c r="D12" s="26">
        <v>66719.899999999994</v>
      </c>
      <c r="E12" s="27">
        <v>31.117000000000001</v>
      </c>
      <c r="F12" s="28">
        <v>0</v>
      </c>
      <c r="G12" s="28">
        <v>0.98606446554054439</v>
      </c>
      <c r="H12" s="28">
        <v>0</v>
      </c>
      <c r="I12" s="28">
        <v>1.4696858994225396E-3</v>
      </c>
      <c r="J12" s="28">
        <v>3.1356196387463052E-4</v>
      </c>
    </row>
    <row r="13" spans="1:10" x14ac:dyDescent="0.45">
      <c r="A13" t="s">
        <v>64</v>
      </c>
      <c r="B13" t="s">
        <v>66</v>
      </c>
      <c r="C13" t="s">
        <v>14</v>
      </c>
      <c r="D13" s="26">
        <v>187961.5</v>
      </c>
      <c r="E13" s="27">
        <v>23.242999999999999</v>
      </c>
      <c r="F13" s="28">
        <v>0</v>
      </c>
      <c r="G13" s="28">
        <v>1.0173926461461928</v>
      </c>
      <c r="H13" s="28">
        <v>0</v>
      </c>
      <c r="I13" s="28">
        <v>3.5187741322516889E-3</v>
      </c>
      <c r="J13" s="28">
        <v>7.5074118066561818E-4</v>
      </c>
    </row>
    <row r="14" spans="1:10" x14ac:dyDescent="0.45">
      <c r="A14" t="s">
        <v>68</v>
      </c>
      <c r="B14" t="s">
        <v>1514</v>
      </c>
      <c r="C14" t="s">
        <v>14</v>
      </c>
      <c r="D14" s="26">
        <v>176554.4</v>
      </c>
      <c r="E14" s="27">
        <v>12.823</v>
      </c>
      <c r="F14" s="28">
        <v>0</v>
      </c>
      <c r="G14" s="28">
        <v>1.0480570645618232</v>
      </c>
      <c r="H14" s="28">
        <v>0</v>
      </c>
      <c r="I14" s="28">
        <v>2.4404672273892363E-3</v>
      </c>
      <c r="J14" s="28">
        <v>5.2068111757248002E-4</v>
      </c>
    </row>
    <row r="15" spans="1:10" x14ac:dyDescent="0.45">
      <c r="A15" t="s">
        <v>72</v>
      </c>
      <c r="B15" t="s">
        <v>74</v>
      </c>
      <c r="C15" t="s">
        <v>14</v>
      </c>
      <c r="D15" s="26">
        <v>118632.8</v>
      </c>
      <c r="E15" s="27">
        <v>22.588000000000001</v>
      </c>
      <c r="F15" s="28">
        <v>0</v>
      </c>
      <c r="G15" s="28">
        <v>0.95233365130020842</v>
      </c>
      <c r="H15" s="28">
        <v>0</v>
      </c>
      <c r="I15" s="28">
        <v>2.0418595232627027E-3</v>
      </c>
      <c r="J15" s="28">
        <v>4.3563694958353549E-4</v>
      </c>
    </row>
    <row r="16" spans="1:10" x14ac:dyDescent="0.45">
      <c r="A16" t="s">
        <v>76</v>
      </c>
      <c r="B16" t="s">
        <v>1515</v>
      </c>
      <c r="C16" t="s">
        <v>78</v>
      </c>
      <c r="D16" s="26">
        <v>195670.6</v>
      </c>
      <c r="E16" s="27">
        <v>11.744999999999999</v>
      </c>
      <c r="F16" s="28">
        <v>0.9897936607265273</v>
      </c>
      <c r="G16" s="28">
        <v>1.0021338878466035</v>
      </c>
      <c r="H16" s="28">
        <v>2.6622741081801216E-3</v>
      </c>
      <c r="I16" s="28">
        <v>2.4804653308440304E-3</v>
      </c>
      <c r="J16" s="28">
        <v>2.6234846516754689E-3</v>
      </c>
    </row>
    <row r="17" spans="1:10" x14ac:dyDescent="0.45">
      <c r="A17" t="s">
        <v>81</v>
      </c>
      <c r="B17" t="s">
        <v>83</v>
      </c>
      <c r="C17" t="s">
        <v>78</v>
      </c>
      <c r="D17" s="26">
        <v>174716</v>
      </c>
      <c r="E17" s="27">
        <v>18.931999999999999</v>
      </c>
      <c r="F17" s="28">
        <v>0.98501454801091914</v>
      </c>
      <c r="G17" s="28">
        <v>1.0000188919105939</v>
      </c>
      <c r="H17" s="28">
        <v>2.8708867069986927E-3</v>
      </c>
      <c r="I17" s="28">
        <v>2.8382199556311076E-3</v>
      </c>
      <c r="J17" s="28">
        <v>2.8639171560788318E-3</v>
      </c>
    </row>
    <row r="18" spans="1:10" x14ac:dyDescent="0.45">
      <c r="A18" t="s">
        <v>93</v>
      </c>
      <c r="B18" t="s">
        <v>95</v>
      </c>
      <c r="C18" t="s">
        <v>48</v>
      </c>
      <c r="D18" s="26">
        <v>249584.7</v>
      </c>
      <c r="E18" s="27">
        <v>16.273</v>
      </c>
      <c r="F18" s="28">
        <v>0.99959860851182925</v>
      </c>
      <c r="G18" s="28">
        <v>1.0083361329786169</v>
      </c>
      <c r="H18" s="28">
        <v>3.8908735616518795E-3</v>
      </c>
      <c r="I18" s="28">
        <v>3.7534638353522369E-3</v>
      </c>
      <c r="J18" s="28">
        <v>3.8615567779425688E-3</v>
      </c>
    </row>
    <row r="19" spans="1:10" x14ac:dyDescent="0.45">
      <c r="A19" t="s">
        <v>97</v>
      </c>
      <c r="B19" t="s">
        <v>99</v>
      </c>
      <c r="C19" t="s">
        <v>57</v>
      </c>
      <c r="D19" s="26">
        <v>1152768.2</v>
      </c>
      <c r="E19" s="27">
        <v>38.067</v>
      </c>
      <c r="F19" s="28">
        <v>0.98791469037260971</v>
      </c>
      <c r="G19" s="28">
        <v>0.99730612309163713</v>
      </c>
      <c r="H19" s="28">
        <v>2.7898515691077912E-2</v>
      </c>
      <c r="I19" s="28">
        <v>2.9678745244985292E-2</v>
      </c>
      <c r="J19" s="28">
        <v>2.8278333089673192E-2</v>
      </c>
    </row>
    <row r="20" spans="1:10" x14ac:dyDescent="0.45">
      <c r="A20" t="s">
        <v>101</v>
      </c>
      <c r="B20" t="s">
        <v>103</v>
      </c>
      <c r="C20" t="s">
        <v>14</v>
      </c>
      <c r="D20" s="26">
        <v>103701.4</v>
      </c>
      <c r="E20" s="27">
        <v>10.629</v>
      </c>
      <c r="F20" s="28">
        <v>0</v>
      </c>
      <c r="G20" s="28">
        <v>0.99332752562582316</v>
      </c>
      <c r="H20" s="28">
        <v>0</v>
      </c>
      <c r="I20" s="28">
        <v>1.2455449229743134E-3</v>
      </c>
      <c r="J20" s="28">
        <v>2.6574080372912052E-4</v>
      </c>
    </row>
    <row r="21" spans="1:10" x14ac:dyDescent="0.45">
      <c r="A21" t="s">
        <v>105</v>
      </c>
      <c r="B21" t="s">
        <v>107</v>
      </c>
      <c r="C21" t="s">
        <v>78</v>
      </c>
      <c r="D21" s="26">
        <v>149188.5</v>
      </c>
      <c r="E21" s="27">
        <v>36.012999999999998</v>
      </c>
      <c r="F21" s="28">
        <v>0.9256324152458113</v>
      </c>
      <c r="G21" s="28">
        <v>0.93348598059188215</v>
      </c>
      <c r="H21" s="28">
        <v>3.2670801325530492E-3</v>
      </c>
      <c r="I21" s="28">
        <v>3.4520862400281363E-3</v>
      </c>
      <c r="J21" s="28">
        <v>3.3065517491831604E-3</v>
      </c>
    </row>
    <row r="22" spans="1:10" x14ac:dyDescent="0.45">
      <c r="A22" t="s">
        <v>109</v>
      </c>
      <c r="B22" t="s">
        <v>111</v>
      </c>
      <c r="C22" t="s">
        <v>78</v>
      </c>
      <c r="D22" s="26">
        <v>139170.29999999999</v>
      </c>
      <c r="E22" s="27">
        <v>45.039000000000001</v>
      </c>
      <c r="F22" s="28">
        <v>0.92472068140777219</v>
      </c>
      <c r="G22" s="28">
        <v>0.92990804674098215</v>
      </c>
      <c r="H22" s="28">
        <v>3.5191390115806918E-3</v>
      </c>
      <c r="I22" s="28">
        <v>3.7921802975987959E-3</v>
      </c>
      <c r="J22" s="28">
        <v>3.5773932017422274E-3</v>
      </c>
    </row>
    <row r="23" spans="1:10" x14ac:dyDescent="0.45">
      <c r="A23" t="s">
        <v>113</v>
      </c>
      <c r="B23" t="s">
        <v>115</v>
      </c>
      <c r="C23" t="s">
        <v>14</v>
      </c>
      <c r="D23" s="26">
        <v>80936.899999999994</v>
      </c>
      <c r="E23" s="27">
        <v>25.047000000000001</v>
      </c>
      <c r="F23" s="28">
        <v>0</v>
      </c>
      <c r="G23" s="28">
        <v>0.9622189906129085</v>
      </c>
      <c r="H23" s="28">
        <v>0</v>
      </c>
      <c r="I23" s="28">
        <v>1.5032975474527706E-3</v>
      </c>
      <c r="J23" s="28">
        <v>3.2073311137598647E-4</v>
      </c>
    </row>
    <row r="24" spans="1:10" x14ac:dyDescent="0.45">
      <c r="A24" t="s">
        <v>117</v>
      </c>
      <c r="B24" t="s">
        <v>119</v>
      </c>
      <c r="C24" t="s">
        <v>57</v>
      </c>
      <c r="D24" s="26">
        <v>286951.2</v>
      </c>
      <c r="E24" s="27">
        <v>30.690999999999999</v>
      </c>
      <c r="F24" s="28">
        <v>0.9466453623520853</v>
      </c>
      <c r="G24" s="28">
        <v>0.95593302924382706</v>
      </c>
      <c r="H24" s="28">
        <v>5.8361161532824975E-3</v>
      </c>
      <c r="I24" s="28">
        <v>6.0692792420901313E-3</v>
      </c>
      <c r="J24" s="28">
        <v>5.8858622085847341E-3</v>
      </c>
    </row>
    <row r="25" spans="1:10" x14ac:dyDescent="0.45">
      <c r="A25" t="s">
        <v>121</v>
      </c>
      <c r="B25" t="s">
        <v>123</v>
      </c>
      <c r="C25" t="s">
        <v>14</v>
      </c>
      <c r="D25" s="26">
        <v>71200.800000000003</v>
      </c>
      <c r="E25" s="27">
        <v>22.966999999999999</v>
      </c>
      <c r="F25" s="28">
        <v>0</v>
      </c>
      <c r="G25" s="28">
        <v>0.93920884299983398</v>
      </c>
      <c r="H25" s="28">
        <v>0</v>
      </c>
      <c r="I25" s="28">
        <v>1.22126658196721E-3</v>
      </c>
      <c r="J25" s="28">
        <v>2.6056094571401915E-4</v>
      </c>
    </row>
    <row r="26" spans="1:10" x14ac:dyDescent="0.45">
      <c r="A26" t="s">
        <v>125</v>
      </c>
      <c r="B26" t="s">
        <v>127</v>
      </c>
      <c r="C26" t="s">
        <v>78</v>
      </c>
      <c r="D26" s="26">
        <v>398248</v>
      </c>
      <c r="E26" s="27">
        <v>18.172999999999998</v>
      </c>
      <c r="F26" s="28">
        <v>0.98384243296487595</v>
      </c>
      <c r="G26" s="28">
        <v>0.99177482710321252</v>
      </c>
      <c r="H26" s="28">
        <v>6.4146509749121675E-3</v>
      </c>
      <c r="I26" s="28">
        <v>6.2661683075719305E-3</v>
      </c>
      <c r="J26" s="28">
        <v>6.3829717454993743E-3</v>
      </c>
    </row>
    <row r="27" spans="1:10" x14ac:dyDescent="0.45">
      <c r="A27" t="s">
        <v>129</v>
      </c>
      <c r="B27" t="s">
        <v>131</v>
      </c>
      <c r="C27" t="s">
        <v>78</v>
      </c>
      <c r="D27" s="26">
        <v>123203</v>
      </c>
      <c r="E27" s="27">
        <v>10.241</v>
      </c>
      <c r="F27" s="28">
        <v>1.0768289894275898</v>
      </c>
      <c r="G27" s="28">
        <v>1.0937992330838089</v>
      </c>
      <c r="H27" s="28">
        <v>1.742188822298851E-3</v>
      </c>
      <c r="I27" s="28">
        <v>1.6032985113807374E-3</v>
      </c>
      <c r="J27" s="28">
        <v>1.712556151350756E-3</v>
      </c>
    </row>
    <row r="28" spans="1:10" x14ac:dyDescent="0.45">
      <c r="A28" t="s">
        <v>133</v>
      </c>
      <c r="B28" t="s">
        <v>135</v>
      </c>
      <c r="C28" t="s">
        <v>57</v>
      </c>
      <c r="D28" s="26">
        <v>540905</v>
      </c>
      <c r="E28" s="27">
        <v>34.665999999999997</v>
      </c>
      <c r="F28" s="28">
        <v>0.94503153346706859</v>
      </c>
      <c r="G28" s="28">
        <v>0.95551227542000372</v>
      </c>
      <c r="H28" s="28">
        <v>1.1812295672146223E-2</v>
      </c>
      <c r="I28" s="28">
        <v>1.2463165609041833E-2</v>
      </c>
      <c r="J28" s="28">
        <v>1.195116075598497E-2</v>
      </c>
    </row>
    <row r="29" spans="1:10" x14ac:dyDescent="0.45">
      <c r="A29" t="s">
        <v>137</v>
      </c>
      <c r="B29" t="s">
        <v>139</v>
      </c>
      <c r="C29" t="s">
        <v>14</v>
      </c>
      <c r="D29" s="26">
        <v>152371.1</v>
      </c>
      <c r="E29" s="27">
        <v>14.723000000000001</v>
      </c>
      <c r="F29" s="28">
        <v>0</v>
      </c>
      <c r="G29" s="28">
        <v>0.96269219864655919</v>
      </c>
      <c r="H29" s="28">
        <v>0</v>
      </c>
      <c r="I29" s="28">
        <v>2.0740363402890561E-3</v>
      </c>
      <c r="J29" s="28">
        <v>4.4250197151916284E-4</v>
      </c>
    </row>
    <row r="30" spans="1:10" x14ac:dyDescent="0.45">
      <c r="A30" t="s">
        <v>141</v>
      </c>
      <c r="B30" t="s">
        <v>143</v>
      </c>
      <c r="C30" t="s">
        <v>14</v>
      </c>
      <c r="D30" s="26">
        <v>142008.1</v>
      </c>
      <c r="E30" s="27">
        <v>19.614000000000001</v>
      </c>
      <c r="F30" s="28">
        <v>0</v>
      </c>
      <c r="G30" s="28">
        <v>0.93838588391614242</v>
      </c>
      <c r="H30" s="28">
        <v>0</v>
      </c>
      <c r="I30" s="28">
        <v>2.2101665291563988E-3</v>
      </c>
      <c r="J30" s="28">
        <v>4.7154576201932337E-4</v>
      </c>
    </row>
    <row r="31" spans="1:10" x14ac:dyDescent="0.45">
      <c r="A31" t="s">
        <v>145</v>
      </c>
      <c r="B31" t="s">
        <v>147</v>
      </c>
      <c r="C31" t="s">
        <v>48</v>
      </c>
      <c r="D31" s="26">
        <v>335431.2</v>
      </c>
      <c r="E31" s="27">
        <v>25.558</v>
      </c>
      <c r="F31" s="28">
        <v>1.0551186854663275</v>
      </c>
      <c r="G31" s="28">
        <v>1.0652456145115532</v>
      </c>
      <c r="H31" s="28">
        <v>6.861830057850969E-3</v>
      </c>
      <c r="I31" s="28">
        <v>6.9886021316142716E-3</v>
      </c>
      <c r="J31" s="28">
        <v>6.8888772659852328E-3</v>
      </c>
    </row>
    <row r="32" spans="1:10" x14ac:dyDescent="0.45">
      <c r="A32" t="s">
        <v>149</v>
      </c>
      <c r="B32" t="s">
        <v>151</v>
      </c>
      <c r="C32" t="s">
        <v>14</v>
      </c>
      <c r="D32" s="26">
        <v>76382.3</v>
      </c>
      <c r="E32" s="27">
        <v>10.007</v>
      </c>
      <c r="F32" s="28">
        <v>0</v>
      </c>
      <c r="G32" s="28">
        <v>1.0368575045652948</v>
      </c>
      <c r="H32" s="28">
        <v>0</v>
      </c>
      <c r="I32" s="28">
        <v>9.3298326878015424E-4</v>
      </c>
      <c r="J32" s="28">
        <v>1.9905482262286359E-4</v>
      </c>
    </row>
    <row r="33" spans="1:10" x14ac:dyDescent="0.45">
      <c r="A33" t="s">
        <v>153</v>
      </c>
      <c r="B33" t="s">
        <v>1516</v>
      </c>
      <c r="C33" t="s">
        <v>78</v>
      </c>
      <c r="D33" s="26">
        <v>293899.8</v>
      </c>
      <c r="E33" s="27">
        <v>20.760999999999999</v>
      </c>
      <c r="F33" s="28">
        <v>1.0119888441878029</v>
      </c>
      <c r="G33" s="28">
        <v>1.0212626476067508</v>
      </c>
      <c r="H33" s="28">
        <v>5.1837222979627517E-3</v>
      </c>
      <c r="I33" s="28">
        <v>5.1503338359014097E-3</v>
      </c>
      <c r="J33" s="28">
        <v>5.176598767867766E-3</v>
      </c>
    </row>
    <row r="34" spans="1:10" x14ac:dyDescent="0.45">
      <c r="A34" t="s">
        <v>157</v>
      </c>
      <c r="B34" t="s">
        <v>159</v>
      </c>
      <c r="C34" t="s">
        <v>78</v>
      </c>
      <c r="D34" s="26">
        <v>471321.7</v>
      </c>
      <c r="E34" s="27">
        <v>26.363</v>
      </c>
      <c r="F34" s="28">
        <v>0.99311603006536897</v>
      </c>
      <c r="G34" s="28">
        <v>1.0024903651459838</v>
      </c>
      <c r="H34" s="28">
        <v>9.2290293064769963E-3</v>
      </c>
      <c r="I34" s="28">
        <v>9.4315791369266756E-3</v>
      </c>
      <c r="J34" s="28">
        <v>9.2722439298487131E-3</v>
      </c>
    </row>
    <row r="35" spans="1:10" x14ac:dyDescent="0.45">
      <c r="A35" t="s">
        <v>161</v>
      </c>
      <c r="B35" t="s">
        <v>163</v>
      </c>
      <c r="C35" t="s">
        <v>14</v>
      </c>
      <c r="D35" s="26">
        <v>131669.70000000001</v>
      </c>
      <c r="E35" s="27">
        <v>11.817</v>
      </c>
      <c r="F35" s="28">
        <v>0</v>
      </c>
      <c r="G35" s="28">
        <v>0.98693527049576391</v>
      </c>
      <c r="H35" s="28">
        <v>0</v>
      </c>
      <c r="I35" s="28">
        <v>1.6485076731149045E-3</v>
      </c>
      <c r="J35" s="28">
        <v>3.5171413405232224E-4</v>
      </c>
    </row>
    <row r="36" spans="1:10" x14ac:dyDescent="0.45">
      <c r="A36" t="s">
        <v>165</v>
      </c>
      <c r="B36" t="s">
        <v>167</v>
      </c>
      <c r="C36" t="s">
        <v>48</v>
      </c>
      <c r="D36" s="26">
        <v>334603.59999999998</v>
      </c>
      <c r="E36" s="27">
        <v>14.163</v>
      </c>
      <c r="F36" s="28">
        <v>1.0311343032953715</v>
      </c>
      <c r="G36" s="28">
        <v>1.0411110684815339</v>
      </c>
      <c r="H36" s="28">
        <v>5.083482586162558E-3</v>
      </c>
      <c r="I36" s="28">
        <v>4.8279679857648429E-3</v>
      </c>
      <c r="J36" s="28">
        <v>5.0289677677712048E-3</v>
      </c>
    </row>
    <row r="37" spans="1:10" x14ac:dyDescent="0.45">
      <c r="A37" t="s">
        <v>169</v>
      </c>
      <c r="B37" t="s">
        <v>171</v>
      </c>
      <c r="C37" t="s">
        <v>14</v>
      </c>
      <c r="D37" s="26">
        <v>100511</v>
      </c>
      <c r="E37" s="27">
        <v>11.696999999999999</v>
      </c>
      <c r="F37" s="28">
        <v>0</v>
      </c>
      <c r="G37" s="28">
        <v>0.9796363058764701</v>
      </c>
      <c r="H37" s="28">
        <v>0</v>
      </c>
      <c r="I37" s="28">
        <v>1.2431835857656735E-3</v>
      </c>
      <c r="J37" s="28">
        <v>2.6523700524210892E-4</v>
      </c>
    </row>
    <row r="38" spans="1:10" x14ac:dyDescent="0.45">
      <c r="A38" t="s">
        <v>173</v>
      </c>
      <c r="B38" t="s">
        <v>175</v>
      </c>
      <c r="C38" t="s">
        <v>14</v>
      </c>
      <c r="D38" s="26">
        <v>96973.8</v>
      </c>
      <c r="E38" s="27">
        <v>17.989000000000001</v>
      </c>
      <c r="F38" s="28">
        <v>0</v>
      </c>
      <c r="G38" s="28">
        <v>1.0175740450595374</v>
      </c>
      <c r="H38" s="28">
        <v>0</v>
      </c>
      <c r="I38" s="28">
        <v>1.5564284250954873E-3</v>
      </c>
      <c r="J38" s="28">
        <v>3.3206874597830444E-4</v>
      </c>
    </row>
    <row r="39" spans="1:10" x14ac:dyDescent="0.45">
      <c r="A39" t="s">
        <v>177</v>
      </c>
      <c r="B39" t="s">
        <v>179</v>
      </c>
      <c r="C39" t="s">
        <v>14</v>
      </c>
      <c r="D39" s="26">
        <v>115010.2</v>
      </c>
      <c r="E39" s="27">
        <v>14.238</v>
      </c>
      <c r="F39" s="28">
        <v>0</v>
      </c>
      <c r="G39" s="28">
        <v>0.98278182924146029</v>
      </c>
      <c r="H39" s="28">
        <v>0</v>
      </c>
      <c r="I39" s="28">
        <v>1.57073927787308E-3</v>
      </c>
      <c r="J39" s="28">
        <v>3.3512201001480765E-4</v>
      </c>
    </row>
    <row r="40" spans="1:10" x14ac:dyDescent="0.45">
      <c r="A40" t="s">
        <v>181</v>
      </c>
      <c r="B40" t="s">
        <v>183</v>
      </c>
      <c r="C40" t="s">
        <v>78</v>
      </c>
      <c r="D40" s="26">
        <v>545913.4</v>
      </c>
      <c r="E40" s="27">
        <v>10.052</v>
      </c>
      <c r="F40" s="28">
        <v>1.025644171098004</v>
      </c>
      <c r="G40" s="28">
        <v>1.0417219726524634</v>
      </c>
      <c r="H40" s="28">
        <v>7.3094904938892325E-3</v>
      </c>
      <c r="I40" s="28">
        <v>6.7122263473339567E-3</v>
      </c>
      <c r="J40" s="28">
        <v>7.1820623687235963E-3</v>
      </c>
    </row>
    <row r="41" spans="1:10" x14ac:dyDescent="0.45">
      <c r="A41" t="s">
        <v>189</v>
      </c>
      <c r="B41" t="s">
        <v>191</v>
      </c>
      <c r="C41" t="s">
        <v>14</v>
      </c>
      <c r="D41" s="26">
        <v>89276.7</v>
      </c>
      <c r="E41" s="27">
        <v>37.792999999999999</v>
      </c>
      <c r="F41" s="28">
        <v>0</v>
      </c>
      <c r="G41" s="28">
        <v>0.94819232217742488</v>
      </c>
      <c r="H41" s="28">
        <v>0</v>
      </c>
      <c r="I41" s="28">
        <v>2.1736916009461259E-3</v>
      </c>
      <c r="J41" s="28">
        <v>4.6376372496889439E-4</v>
      </c>
    </row>
    <row r="42" spans="1:10" x14ac:dyDescent="0.45">
      <c r="A42" t="s">
        <v>193</v>
      </c>
      <c r="B42" t="s">
        <v>195</v>
      </c>
      <c r="C42" t="s">
        <v>57</v>
      </c>
      <c r="D42" s="26">
        <v>191840</v>
      </c>
      <c r="E42" s="27">
        <v>23.681999999999999</v>
      </c>
      <c r="F42" s="28">
        <v>0.96059393436209251</v>
      </c>
      <c r="G42" s="28">
        <v>0.97018953027940502</v>
      </c>
      <c r="H42" s="28">
        <v>3.4316403921997372E-3</v>
      </c>
      <c r="I42" s="28">
        <v>3.4656234051063102E-3</v>
      </c>
      <c r="J42" s="28">
        <v>3.4388907715287801E-3</v>
      </c>
    </row>
    <row r="43" spans="1:10" x14ac:dyDescent="0.45">
      <c r="A43" t="s">
        <v>197</v>
      </c>
      <c r="B43" t="s">
        <v>199</v>
      </c>
      <c r="C43" t="s">
        <v>57</v>
      </c>
      <c r="D43" s="26">
        <v>210956.2</v>
      </c>
      <c r="E43" s="27">
        <v>26.350999999999999</v>
      </c>
      <c r="F43" s="28">
        <v>0.93750199532693701</v>
      </c>
      <c r="G43" s="28">
        <v>0.94833270325247487</v>
      </c>
      <c r="H43" s="28">
        <v>3.8984782750109592E-3</v>
      </c>
      <c r="I43" s="28">
        <v>3.9921714683873004E-3</v>
      </c>
      <c r="J43" s="28">
        <v>3.9184680032435769E-3</v>
      </c>
    </row>
    <row r="44" spans="1:10" x14ac:dyDescent="0.45">
      <c r="A44" t="s">
        <v>201</v>
      </c>
      <c r="B44" t="s">
        <v>203</v>
      </c>
      <c r="C44" t="s">
        <v>14</v>
      </c>
      <c r="D44" s="26">
        <v>125457.1</v>
      </c>
      <c r="E44" s="27">
        <v>14.855</v>
      </c>
      <c r="F44" s="28">
        <v>0</v>
      </c>
      <c r="G44" s="28">
        <v>1.1066622088389779</v>
      </c>
      <c r="H44" s="28">
        <v>0</v>
      </c>
      <c r="I44" s="28">
        <v>1.9722402481383862E-3</v>
      </c>
      <c r="J44" s="28">
        <v>4.2078346514846926E-4</v>
      </c>
    </row>
    <row r="45" spans="1:10" x14ac:dyDescent="0.45">
      <c r="A45" t="s">
        <v>205</v>
      </c>
      <c r="B45" t="s">
        <v>208</v>
      </c>
      <c r="C45" t="s">
        <v>207</v>
      </c>
      <c r="D45" s="26">
        <v>657746.6</v>
      </c>
      <c r="E45" s="27">
        <v>13.858000000000001</v>
      </c>
      <c r="F45" s="28">
        <v>1.0146175720769661</v>
      </c>
      <c r="G45" s="28">
        <v>0</v>
      </c>
      <c r="H45" s="28">
        <v>9.7496459774505106E-3</v>
      </c>
      <c r="I45" s="28">
        <v>0</v>
      </c>
      <c r="J45" s="28">
        <v>7.6695293069612806E-3</v>
      </c>
    </row>
    <row r="46" spans="1:10" x14ac:dyDescent="0.45">
      <c r="A46" t="s">
        <v>214</v>
      </c>
      <c r="B46" t="s">
        <v>217</v>
      </c>
      <c r="C46" t="s">
        <v>216</v>
      </c>
      <c r="D46" s="26">
        <v>271793.40000000002</v>
      </c>
      <c r="E46" s="27">
        <v>20.131</v>
      </c>
      <c r="F46" s="28">
        <v>1.2524150287203399</v>
      </c>
      <c r="G46" s="28">
        <v>1.2652148921336466</v>
      </c>
      <c r="H46" s="28">
        <v>5.845128349872936E-3</v>
      </c>
      <c r="I46" s="28">
        <v>5.7923193005883977E-3</v>
      </c>
      <c r="J46" s="28">
        <v>5.8338613783312458E-3</v>
      </c>
    </row>
    <row r="47" spans="1:10" x14ac:dyDescent="0.45">
      <c r="A47" t="s">
        <v>219</v>
      </c>
      <c r="B47" t="s">
        <v>221</v>
      </c>
      <c r="C47" t="s">
        <v>14</v>
      </c>
      <c r="D47" s="26">
        <v>101593.1</v>
      </c>
      <c r="E47" s="27">
        <v>20.425999999999998</v>
      </c>
      <c r="F47" s="28">
        <v>0</v>
      </c>
      <c r="G47" s="28">
        <v>0.94702610013133681</v>
      </c>
      <c r="H47" s="28">
        <v>0</v>
      </c>
      <c r="I47" s="28">
        <v>1.6347945215686329E-3</v>
      </c>
      <c r="J47" s="28">
        <v>3.4878839139435095E-4</v>
      </c>
    </row>
    <row r="48" spans="1:10" x14ac:dyDescent="0.45">
      <c r="A48" t="s">
        <v>223</v>
      </c>
      <c r="B48" t="s">
        <v>225</v>
      </c>
      <c r="C48" t="s">
        <v>14</v>
      </c>
      <c r="D48" s="26">
        <v>166294</v>
      </c>
      <c r="E48" s="27">
        <v>16.797999999999998</v>
      </c>
      <c r="F48" s="28">
        <v>0</v>
      </c>
      <c r="G48" s="28">
        <v>0.9899121776061921</v>
      </c>
      <c r="H48" s="28">
        <v>0</v>
      </c>
      <c r="I48" s="28">
        <v>2.4983998889720987E-3</v>
      </c>
      <c r="J48" s="28">
        <v>5.3304122740652291E-4</v>
      </c>
    </row>
    <row r="49" spans="1:10" x14ac:dyDescent="0.45">
      <c r="A49" t="s">
        <v>227</v>
      </c>
      <c r="B49" t="s">
        <v>229</v>
      </c>
      <c r="C49" t="s">
        <v>14</v>
      </c>
      <c r="D49" s="26">
        <v>108681.1</v>
      </c>
      <c r="E49" s="27">
        <v>21.997</v>
      </c>
      <c r="F49" s="28">
        <v>0</v>
      </c>
      <c r="G49" s="28">
        <v>0.96419396829540582</v>
      </c>
      <c r="H49" s="28">
        <v>0</v>
      </c>
      <c r="I49" s="28">
        <v>1.862895195875733E-3</v>
      </c>
      <c r="J49" s="28">
        <v>3.9745436514082599E-4</v>
      </c>
    </row>
    <row r="50" spans="1:10" x14ac:dyDescent="0.45">
      <c r="A50" t="s">
        <v>231</v>
      </c>
      <c r="B50" t="s">
        <v>233</v>
      </c>
      <c r="C50" t="s">
        <v>14</v>
      </c>
      <c r="D50" s="26">
        <v>90498.6</v>
      </c>
      <c r="E50" s="27">
        <v>16.841999999999999</v>
      </c>
      <c r="F50" s="28">
        <v>0</v>
      </c>
      <c r="G50" s="28">
        <v>0.96784204383939942</v>
      </c>
      <c r="H50" s="28">
        <v>0</v>
      </c>
      <c r="I50" s="28">
        <v>1.3312644617289916E-3</v>
      </c>
      <c r="J50" s="28">
        <v>2.8402932845736703E-4</v>
      </c>
    </row>
    <row r="51" spans="1:10" x14ac:dyDescent="0.45">
      <c r="A51" t="s">
        <v>235</v>
      </c>
      <c r="B51" t="s">
        <v>237</v>
      </c>
      <c r="C51" t="s">
        <v>78</v>
      </c>
      <c r="D51" s="26">
        <v>290049.7</v>
      </c>
      <c r="E51" s="27">
        <v>12.151999999999999</v>
      </c>
      <c r="F51" s="28">
        <v>0.99636966280286399</v>
      </c>
      <c r="G51" s="28">
        <v>1.0100205355490233</v>
      </c>
      <c r="H51" s="28">
        <v>4.0206479183363345E-3</v>
      </c>
      <c r="I51" s="28">
        <v>3.7654578265234342E-3</v>
      </c>
      <c r="J51" s="28">
        <v>3.9662023348401299E-3</v>
      </c>
    </row>
    <row r="52" spans="1:10" x14ac:dyDescent="0.45">
      <c r="A52" t="s">
        <v>239</v>
      </c>
      <c r="B52" t="s">
        <v>241</v>
      </c>
      <c r="C52" t="s">
        <v>14</v>
      </c>
      <c r="D52" s="26">
        <v>187548.5</v>
      </c>
      <c r="E52" s="27">
        <v>13.238</v>
      </c>
      <c r="F52" s="28">
        <v>0</v>
      </c>
      <c r="G52" s="28">
        <v>0.96361151389318833</v>
      </c>
      <c r="H52" s="28">
        <v>0</v>
      </c>
      <c r="I52" s="28">
        <v>2.4210672907300783E-3</v>
      </c>
      <c r="J52" s="28">
        <v>5.1654208198652308E-4</v>
      </c>
    </row>
    <row r="53" spans="1:10" x14ac:dyDescent="0.45">
      <c r="A53" t="s">
        <v>243</v>
      </c>
      <c r="B53" t="s">
        <v>245</v>
      </c>
      <c r="C53" t="s">
        <v>14</v>
      </c>
      <c r="D53" s="26">
        <v>180238.7</v>
      </c>
      <c r="E53" s="27">
        <v>12.221</v>
      </c>
      <c r="F53" s="28">
        <v>0</v>
      </c>
      <c r="G53" s="28">
        <v>1.0197786781082074</v>
      </c>
      <c r="H53" s="28">
        <v>0</v>
      </c>
      <c r="I53" s="28">
        <v>2.3688287771162636E-3</v>
      </c>
      <c r="J53" s="28">
        <v>5.0539683596825802E-4</v>
      </c>
    </row>
    <row r="54" spans="1:10" x14ac:dyDescent="0.45">
      <c r="A54" t="s">
        <v>247</v>
      </c>
      <c r="B54" t="s">
        <v>249</v>
      </c>
      <c r="C54" t="s">
        <v>14</v>
      </c>
      <c r="D54" s="26">
        <v>117412.2</v>
      </c>
      <c r="E54" s="27">
        <v>14.26</v>
      </c>
      <c r="F54" s="28">
        <v>0</v>
      </c>
      <c r="G54" s="28">
        <v>1.000278883261396</v>
      </c>
      <c r="H54" s="28">
        <v>0</v>
      </c>
      <c r="I54" s="28">
        <v>1.633385521151577E-3</v>
      </c>
      <c r="J54" s="28">
        <v>3.4848777686301074E-4</v>
      </c>
    </row>
    <row r="55" spans="1:10" x14ac:dyDescent="0.45">
      <c r="A55" t="s">
        <v>251</v>
      </c>
      <c r="B55" t="s">
        <v>253</v>
      </c>
      <c r="C55" t="s">
        <v>14</v>
      </c>
      <c r="D55" s="26">
        <v>151720.29999999999</v>
      </c>
      <c r="E55" s="27">
        <v>14.41</v>
      </c>
      <c r="F55" s="28">
        <v>0</v>
      </c>
      <c r="G55" s="28">
        <v>1.0259650894884431</v>
      </c>
      <c r="H55" s="28">
        <v>0</v>
      </c>
      <c r="I55" s="28">
        <v>2.1765425709012751E-3</v>
      </c>
      <c r="J55" s="28">
        <v>4.6437198809398488E-4</v>
      </c>
    </row>
    <row r="56" spans="1:10" x14ac:dyDescent="0.45">
      <c r="A56" t="s">
        <v>255</v>
      </c>
      <c r="B56" t="s">
        <v>257</v>
      </c>
      <c r="C56" t="s">
        <v>78</v>
      </c>
      <c r="D56" s="26">
        <v>384884.4</v>
      </c>
      <c r="E56" s="27">
        <v>14.475</v>
      </c>
      <c r="F56" s="28">
        <v>0.96911269257767874</v>
      </c>
      <c r="G56" s="28">
        <v>0.98056293802106187</v>
      </c>
      <c r="H56" s="28">
        <v>5.5431960679038963E-3</v>
      </c>
      <c r="I56" s="28">
        <v>5.2893861270126427E-3</v>
      </c>
      <c r="J56" s="28">
        <v>5.4890449438112993E-3</v>
      </c>
    </row>
    <row r="57" spans="1:10" x14ac:dyDescent="0.45">
      <c r="A57" t="s">
        <v>263</v>
      </c>
      <c r="B57" t="s">
        <v>265</v>
      </c>
      <c r="C57" t="s">
        <v>78</v>
      </c>
      <c r="D57" s="26">
        <v>346186.4</v>
      </c>
      <c r="E57" s="27">
        <v>18.082999999999998</v>
      </c>
      <c r="F57" s="28">
        <v>0.97930688371133268</v>
      </c>
      <c r="G57" s="28">
        <v>0.99259321572671477</v>
      </c>
      <c r="H57" s="28">
        <v>5.5379170147844521E-3</v>
      </c>
      <c r="I57" s="28">
        <v>5.4360400796268022E-3</v>
      </c>
      <c r="J57" s="28">
        <v>5.5161812603119371E-3</v>
      </c>
    </row>
    <row r="58" spans="1:10" x14ac:dyDescent="0.45">
      <c r="A58" t="s">
        <v>267</v>
      </c>
      <c r="B58" t="s">
        <v>269</v>
      </c>
      <c r="C58" t="s">
        <v>14</v>
      </c>
      <c r="D58" s="26">
        <v>105011.4</v>
      </c>
      <c r="E58" s="27">
        <v>24.925999999999998</v>
      </c>
      <c r="F58" s="28">
        <v>0</v>
      </c>
      <c r="G58" s="28">
        <v>0.96375519055611536</v>
      </c>
      <c r="H58" s="28">
        <v>0</v>
      </c>
      <c r="I58" s="28">
        <v>1.9474389921301022E-3</v>
      </c>
      <c r="J58" s="28">
        <v>4.1549204162486431E-4</v>
      </c>
    </row>
    <row r="59" spans="1:10" x14ac:dyDescent="0.45">
      <c r="A59" t="s">
        <v>271</v>
      </c>
      <c r="B59" t="s">
        <v>273</v>
      </c>
      <c r="C59" t="s">
        <v>14</v>
      </c>
      <c r="D59" s="26">
        <v>122608.4</v>
      </c>
      <c r="E59" s="27">
        <v>14.085000000000001</v>
      </c>
      <c r="F59" s="28">
        <v>0</v>
      </c>
      <c r="G59" s="28">
        <v>1.0162662498393586</v>
      </c>
      <c r="H59" s="28">
        <v>0</v>
      </c>
      <c r="I59" s="28">
        <v>1.7220279108938637E-3</v>
      </c>
      <c r="J59" s="28">
        <v>3.6739990075360048E-4</v>
      </c>
    </row>
    <row r="60" spans="1:10" x14ac:dyDescent="0.45">
      <c r="A60" t="s">
        <v>275</v>
      </c>
      <c r="B60" t="s">
        <v>277</v>
      </c>
      <c r="C60" t="s">
        <v>14</v>
      </c>
      <c r="D60" s="26">
        <v>119521.1</v>
      </c>
      <c r="E60" s="27">
        <v>16.863</v>
      </c>
      <c r="F60" s="28">
        <v>0</v>
      </c>
      <c r="G60" s="28">
        <v>0.92600266574977619</v>
      </c>
      <c r="H60" s="28">
        <v>0</v>
      </c>
      <c r="I60" s="28">
        <v>1.6833515877378352E-3</v>
      </c>
      <c r="J60" s="28">
        <v>3.5914818938519231E-4</v>
      </c>
    </row>
    <row r="61" spans="1:10" x14ac:dyDescent="0.45">
      <c r="A61" t="s">
        <v>279</v>
      </c>
      <c r="B61" t="s">
        <v>281</v>
      </c>
      <c r="C61" t="s">
        <v>216</v>
      </c>
      <c r="D61" s="26">
        <v>8712.2999999999993</v>
      </c>
      <c r="E61" s="27">
        <v>14.72</v>
      </c>
      <c r="F61" s="28">
        <v>1.4143994411610279</v>
      </c>
      <c r="G61" s="28">
        <v>1.4497950625493543</v>
      </c>
      <c r="H61" s="28">
        <v>1.843635724992286E-4</v>
      </c>
      <c r="I61" s="28">
        <v>1.7857458644340556E-4</v>
      </c>
      <c r="J61" s="28">
        <v>1.8312847468872354E-4</v>
      </c>
    </row>
    <row r="62" spans="1:10" x14ac:dyDescent="0.45">
      <c r="A62" t="s">
        <v>287</v>
      </c>
      <c r="B62" t="s">
        <v>289</v>
      </c>
      <c r="C62" t="s">
        <v>14</v>
      </c>
      <c r="D62" s="26">
        <v>197243.6</v>
      </c>
      <c r="E62" s="27">
        <v>16.777999999999999</v>
      </c>
      <c r="F62" s="28">
        <v>0</v>
      </c>
      <c r="G62" s="28">
        <v>1.0039154833715067</v>
      </c>
      <c r="H62" s="28">
        <v>0</v>
      </c>
      <c r="I62" s="28">
        <v>3.0033257261351601E-3</v>
      </c>
      <c r="J62" s="28">
        <v>6.4076869296504787E-4</v>
      </c>
    </row>
    <row r="63" spans="1:10" x14ac:dyDescent="0.45">
      <c r="A63" t="s">
        <v>291</v>
      </c>
      <c r="B63" t="s">
        <v>293</v>
      </c>
      <c r="C63" t="s">
        <v>14</v>
      </c>
      <c r="D63" s="26">
        <v>67922.899999999994</v>
      </c>
      <c r="E63" s="27">
        <v>25.012</v>
      </c>
      <c r="F63" s="28">
        <v>0</v>
      </c>
      <c r="G63" s="28">
        <v>1.0390535699727579</v>
      </c>
      <c r="H63" s="28">
        <v>0</v>
      </c>
      <c r="I63" s="28">
        <v>1.3610828974342953E-3</v>
      </c>
      <c r="J63" s="28">
        <v>2.9039118255360502E-4</v>
      </c>
    </row>
    <row r="64" spans="1:10" x14ac:dyDescent="0.45">
      <c r="A64" t="s">
        <v>295</v>
      </c>
      <c r="B64" t="s">
        <v>297</v>
      </c>
      <c r="C64" t="s">
        <v>14</v>
      </c>
      <c r="D64" s="26">
        <v>73305.600000000006</v>
      </c>
      <c r="E64" s="27">
        <v>25.706</v>
      </c>
      <c r="F64" s="28">
        <v>0</v>
      </c>
      <c r="G64" s="28">
        <v>0.96502958550094065</v>
      </c>
      <c r="H64" s="28">
        <v>0</v>
      </c>
      <c r="I64" s="28">
        <v>1.3888504785939623E-3</v>
      </c>
      <c r="J64" s="28">
        <v>2.963154805848336E-4</v>
      </c>
    </row>
    <row r="65" spans="1:10" x14ac:dyDescent="0.45">
      <c r="A65" t="s">
        <v>299</v>
      </c>
      <c r="B65" t="s">
        <v>301</v>
      </c>
      <c r="C65" t="s">
        <v>78</v>
      </c>
      <c r="D65" s="26">
        <v>577711.5</v>
      </c>
      <c r="E65" s="27">
        <v>23.071999999999999</v>
      </c>
      <c r="F65" s="28">
        <v>0.94533920779725722</v>
      </c>
      <c r="G65" s="28">
        <v>0.9592787827971484</v>
      </c>
      <c r="H65" s="28">
        <v>1.0033940475160881E-2</v>
      </c>
      <c r="I65" s="28">
        <v>1.0150007952788776E-2</v>
      </c>
      <c r="J65" s="28">
        <v>1.0058703825099305E-2</v>
      </c>
    </row>
    <row r="66" spans="1:10" x14ac:dyDescent="0.45">
      <c r="A66" t="s">
        <v>303</v>
      </c>
      <c r="B66" t="s">
        <v>305</v>
      </c>
      <c r="C66" t="s">
        <v>14</v>
      </c>
      <c r="D66" s="26">
        <v>91981.8</v>
      </c>
      <c r="E66" s="27">
        <v>11.061</v>
      </c>
      <c r="F66" s="28">
        <v>0</v>
      </c>
      <c r="G66" s="28">
        <v>1.0082147702409061</v>
      </c>
      <c r="H66" s="28">
        <v>0</v>
      </c>
      <c r="I66" s="28">
        <v>1.141377893349048E-3</v>
      </c>
      <c r="J66" s="28">
        <v>2.4351645062542762E-4</v>
      </c>
    </row>
    <row r="67" spans="1:10" x14ac:dyDescent="0.45">
      <c r="A67" t="s">
        <v>307</v>
      </c>
      <c r="B67" t="s">
        <v>309</v>
      </c>
      <c r="C67" t="s">
        <v>57</v>
      </c>
      <c r="D67" s="26">
        <v>378960.3</v>
      </c>
      <c r="E67" s="27">
        <v>25.613</v>
      </c>
      <c r="F67" s="28">
        <v>0.98790305825930247</v>
      </c>
      <c r="G67" s="28">
        <v>0.99988700891939086</v>
      </c>
      <c r="H67" s="28">
        <v>7.2668492696647885E-3</v>
      </c>
      <c r="I67" s="28">
        <v>7.4215079260003692E-3</v>
      </c>
      <c r="J67" s="28">
        <v>7.2998461651441852E-3</v>
      </c>
    </row>
    <row r="68" spans="1:10" x14ac:dyDescent="0.45">
      <c r="A68" t="s">
        <v>311</v>
      </c>
      <c r="B68" t="s">
        <v>313</v>
      </c>
      <c r="C68" t="s">
        <v>14</v>
      </c>
      <c r="D68" s="26">
        <v>57172.7</v>
      </c>
      <c r="E68" s="27">
        <v>12.76</v>
      </c>
      <c r="F68" s="28">
        <v>0</v>
      </c>
      <c r="G68" s="28">
        <v>0.97313632220378166</v>
      </c>
      <c r="H68" s="28">
        <v>0</v>
      </c>
      <c r="I68" s="28">
        <v>7.3203702129098238E-4</v>
      </c>
      <c r="J68" s="28">
        <v>1.5618232856090151E-4</v>
      </c>
    </row>
    <row r="69" spans="1:10" x14ac:dyDescent="0.45">
      <c r="A69" t="s">
        <v>315</v>
      </c>
      <c r="B69" t="s">
        <v>317</v>
      </c>
      <c r="C69" t="s">
        <v>14</v>
      </c>
      <c r="D69" s="26">
        <v>113529.1</v>
      </c>
      <c r="E69" s="27">
        <v>18.940000000000001</v>
      </c>
      <c r="F69" s="28">
        <v>0</v>
      </c>
      <c r="G69" s="28">
        <v>1.0643679984858168</v>
      </c>
      <c r="H69" s="28">
        <v>0</v>
      </c>
      <c r="I69" s="28">
        <v>1.9634106051358326E-3</v>
      </c>
      <c r="J69" s="28">
        <v>4.188996339153599E-4</v>
      </c>
    </row>
    <row r="70" spans="1:10" x14ac:dyDescent="0.45">
      <c r="A70" t="s">
        <v>319</v>
      </c>
      <c r="B70" t="s">
        <v>321</v>
      </c>
      <c r="C70" t="s">
        <v>48</v>
      </c>
      <c r="D70" s="26">
        <v>387675.3</v>
      </c>
      <c r="E70" s="27">
        <v>22.477</v>
      </c>
      <c r="F70" s="28">
        <v>1.0319549567820248</v>
      </c>
      <c r="G70" s="28">
        <v>1.0419026300398533</v>
      </c>
      <c r="H70" s="28">
        <v>7.2530170162494554E-3</v>
      </c>
      <c r="I70" s="28">
        <v>7.2776480946628846E-3</v>
      </c>
      <c r="J70" s="28">
        <v>7.2582721318647661E-3</v>
      </c>
    </row>
    <row r="71" spans="1:10" x14ac:dyDescent="0.45">
      <c r="A71" t="s">
        <v>323</v>
      </c>
      <c r="B71" t="s">
        <v>325</v>
      </c>
      <c r="C71" t="s">
        <v>207</v>
      </c>
      <c r="D71" s="26">
        <v>499795.20000000001</v>
      </c>
      <c r="E71" s="27">
        <v>21.260999999999999</v>
      </c>
      <c r="F71" s="28">
        <v>0.96606825469812008</v>
      </c>
      <c r="G71" s="28">
        <v>0</v>
      </c>
      <c r="H71" s="28">
        <v>8.5138488094735603E-3</v>
      </c>
      <c r="I71" s="28">
        <v>0</v>
      </c>
      <c r="J71" s="28">
        <v>6.6973932294893245E-3</v>
      </c>
    </row>
    <row r="72" spans="1:10" x14ac:dyDescent="0.45">
      <c r="A72" t="s">
        <v>327</v>
      </c>
      <c r="B72" t="s">
        <v>329</v>
      </c>
      <c r="C72" t="s">
        <v>14</v>
      </c>
      <c r="D72" s="26">
        <v>155835</v>
      </c>
      <c r="E72" s="27">
        <v>13.004</v>
      </c>
      <c r="F72" s="28">
        <v>0</v>
      </c>
      <c r="G72" s="28">
        <v>1.0189855784362762</v>
      </c>
      <c r="H72" s="28">
        <v>0</v>
      </c>
      <c r="I72" s="28">
        <v>2.1086932827613135E-3</v>
      </c>
      <c r="J72" s="28">
        <v>4.4989613577409713E-4</v>
      </c>
    </row>
    <row r="73" spans="1:10" x14ac:dyDescent="0.45">
      <c r="A73" t="s">
        <v>331</v>
      </c>
      <c r="B73" t="s">
        <v>333</v>
      </c>
      <c r="C73" t="s">
        <v>78</v>
      </c>
      <c r="D73" s="26">
        <v>106826.5</v>
      </c>
      <c r="E73" s="27">
        <v>25.657</v>
      </c>
      <c r="F73" s="28">
        <v>0.9160278369773357</v>
      </c>
      <c r="G73" s="28">
        <v>0.92400752113953999</v>
      </c>
      <c r="H73" s="28">
        <v>1.901199511193297E-3</v>
      </c>
      <c r="I73" s="28">
        <v>1.935484644820013E-3</v>
      </c>
      <c r="J73" s="28">
        <v>1.9085143488983601E-3</v>
      </c>
    </row>
    <row r="74" spans="1:10" x14ac:dyDescent="0.45">
      <c r="A74" t="s">
        <v>335</v>
      </c>
      <c r="B74" t="s">
        <v>337</v>
      </c>
      <c r="C74" t="s">
        <v>14</v>
      </c>
      <c r="D74" s="26">
        <v>113885.3</v>
      </c>
      <c r="E74" s="27">
        <v>18.812000000000001</v>
      </c>
      <c r="F74" s="28">
        <v>0</v>
      </c>
      <c r="G74" s="28">
        <v>1.044221305702683</v>
      </c>
      <c r="H74" s="28">
        <v>0</v>
      </c>
      <c r="I74" s="28">
        <v>1.9246766571507264E-3</v>
      </c>
      <c r="J74" s="28">
        <v>4.1063562811412052E-4</v>
      </c>
    </row>
    <row r="75" spans="1:10" x14ac:dyDescent="0.45">
      <c r="A75" t="s">
        <v>339</v>
      </c>
      <c r="B75" t="s">
        <v>341</v>
      </c>
      <c r="C75" t="s">
        <v>14</v>
      </c>
      <c r="D75" s="26">
        <v>87463.7</v>
      </c>
      <c r="E75" s="27">
        <v>13.183999999999999</v>
      </c>
      <c r="F75" s="28">
        <v>0</v>
      </c>
      <c r="G75" s="28">
        <v>1.0187954265317232</v>
      </c>
      <c r="H75" s="28">
        <v>0</v>
      </c>
      <c r="I75" s="28">
        <v>1.1913233081926944E-3</v>
      </c>
      <c r="J75" s="28">
        <v>2.5417245703540973E-4</v>
      </c>
    </row>
    <row r="76" spans="1:10" x14ac:dyDescent="0.45">
      <c r="A76" t="s">
        <v>343</v>
      </c>
      <c r="B76" t="s">
        <v>345</v>
      </c>
      <c r="C76" t="s">
        <v>78</v>
      </c>
      <c r="D76" s="26">
        <v>258707.6</v>
      </c>
      <c r="E76" s="27">
        <v>26.323</v>
      </c>
      <c r="F76" s="28">
        <v>1.0085322952518296</v>
      </c>
      <c r="G76" s="28">
        <v>1.025720922708123</v>
      </c>
      <c r="H76" s="28">
        <v>5.1401711215706379E-3</v>
      </c>
      <c r="I76" s="28">
        <v>5.2916324199058767E-3</v>
      </c>
      <c r="J76" s="28">
        <v>5.1724858509802725E-3</v>
      </c>
    </row>
    <row r="77" spans="1:10" x14ac:dyDescent="0.45">
      <c r="A77" t="s">
        <v>347</v>
      </c>
      <c r="B77" t="s">
        <v>349</v>
      </c>
      <c r="C77" t="s">
        <v>207</v>
      </c>
      <c r="D77" s="26">
        <v>806246.8</v>
      </c>
      <c r="E77" s="27">
        <v>18.391999999999999</v>
      </c>
      <c r="F77" s="28">
        <v>0.94777941761417928</v>
      </c>
      <c r="G77" s="28">
        <v>0</v>
      </c>
      <c r="H77" s="28">
        <v>1.2578694103547595E-2</v>
      </c>
      <c r="I77" s="28">
        <v>0</v>
      </c>
      <c r="J77" s="28">
        <v>9.8949913969785513E-3</v>
      </c>
    </row>
    <row r="78" spans="1:10" x14ac:dyDescent="0.45">
      <c r="A78" t="s">
        <v>351</v>
      </c>
      <c r="B78" t="s">
        <v>353</v>
      </c>
      <c r="C78" t="s">
        <v>14</v>
      </c>
      <c r="D78" s="26">
        <v>72330.600000000006</v>
      </c>
      <c r="E78" s="27">
        <v>11.895</v>
      </c>
      <c r="F78" s="28">
        <v>0</v>
      </c>
      <c r="G78" s="28">
        <v>0.96623544155807461</v>
      </c>
      <c r="H78" s="28">
        <v>0</v>
      </c>
      <c r="I78" s="28">
        <v>8.8931382785188565E-4</v>
      </c>
      <c r="J78" s="28">
        <v>1.8973781436677621E-4</v>
      </c>
    </row>
    <row r="79" spans="1:10" x14ac:dyDescent="0.45">
      <c r="A79" t="s">
        <v>359</v>
      </c>
      <c r="B79" t="s">
        <v>361</v>
      </c>
      <c r="C79" t="s">
        <v>207</v>
      </c>
      <c r="D79" s="26">
        <v>811073.2</v>
      </c>
      <c r="E79" s="27">
        <v>16.606999999999999</v>
      </c>
      <c r="F79" s="28">
        <v>0.95277040978830374</v>
      </c>
      <c r="G79" s="28">
        <v>0</v>
      </c>
      <c r="H79" s="28">
        <v>1.2157219823692517E-2</v>
      </c>
      <c r="I79" s="28">
        <v>0</v>
      </c>
      <c r="J79" s="28">
        <v>9.563439938704555E-3</v>
      </c>
    </row>
    <row r="80" spans="1:10" x14ac:dyDescent="0.45">
      <c r="A80" t="s">
        <v>367</v>
      </c>
      <c r="B80" t="s">
        <v>369</v>
      </c>
      <c r="C80" t="s">
        <v>57</v>
      </c>
      <c r="D80" s="26">
        <v>313760.09999999998</v>
      </c>
      <c r="E80" s="27">
        <v>30.289000000000001</v>
      </c>
      <c r="F80" s="28">
        <v>0.93652516889028203</v>
      </c>
      <c r="G80" s="28">
        <v>0.9463825334257211</v>
      </c>
      <c r="H80" s="28">
        <v>6.2648964655507532E-3</v>
      </c>
      <c r="I80" s="28">
        <v>6.51030567629538E-3</v>
      </c>
      <c r="J80" s="28">
        <v>6.317255268274681E-3</v>
      </c>
    </row>
    <row r="81" spans="1:10" x14ac:dyDescent="0.45">
      <c r="A81" t="s">
        <v>371</v>
      </c>
      <c r="B81" t="s">
        <v>373</v>
      </c>
      <c r="C81" t="s">
        <v>78</v>
      </c>
      <c r="D81" s="26">
        <v>380228.3</v>
      </c>
      <c r="E81" s="27">
        <v>15.734999999999999</v>
      </c>
      <c r="F81" s="28">
        <v>0.95165272541270562</v>
      </c>
      <c r="G81" s="28">
        <v>0.96381168127075101</v>
      </c>
      <c r="H81" s="28">
        <v>5.5636992600230275E-3</v>
      </c>
      <c r="I81" s="28">
        <v>5.3670840449785394E-3</v>
      </c>
      <c r="J81" s="28">
        <v>5.5217508049271386E-3</v>
      </c>
    </row>
    <row r="82" spans="1:10" x14ac:dyDescent="0.45">
      <c r="A82" t="s">
        <v>379</v>
      </c>
      <c r="B82" t="s">
        <v>381</v>
      </c>
      <c r="C82" t="s">
        <v>14</v>
      </c>
      <c r="D82" s="26">
        <v>119639.2</v>
      </c>
      <c r="E82" s="27">
        <v>22.161000000000001</v>
      </c>
      <c r="F82" s="28">
        <v>0</v>
      </c>
      <c r="G82" s="28">
        <v>0.98514539732599826</v>
      </c>
      <c r="H82" s="28">
        <v>0</v>
      </c>
      <c r="I82" s="28">
        <v>2.1049563903489887E-3</v>
      </c>
      <c r="J82" s="28">
        <v>4.490988583939051E-4</v>
      </c>
    </row>
    <row r="83" spans="1:10" x14ac:dyDescent="0.45">
      <c r="A83" t="s">
        <v>383</v>
      </c>
      <c r="B83" t="s">
        <v>385</v>
      </c>
      <c r="C83" t="s">
        <v>57</v>
      </c>
      <c r="D83" s="26">
        <v>323688</v>
      </c>
      <c r="E83" s="27">
        <v>24.103000000000002</v>
      </c>
      <c r="F83" s="28">
        <v>0.93319276909770665</v>
      </c>
      <c r="G83" s="28">
        <v>0.93928545837067035</v>
      </c>
      <c r="H83" s="28">
        <v>5.6769185873550071E-3</v>
      </c>
      <c r="I83" s="28">
        <v>5.7252381765857162E-3</v>
      </c>
      <c r="J83" s="28">
        <v>5.6872277189175709E-3</v>
      </c>
    </row>
    <row r="84" spans="1:10" x14ac:dyDescent="0.45">
      <c r="A84" t="s">
        <v>387</v>
      </c>
      <c r="B84" t="s">
        <v>389</v>
      </c>
      <c r="C84" t="s">
        <v>78</v>
      </c>
      <c r="D84" s="26">
        <v>531933.9</v>
      </c>
      <c r="E84" s="27">
        <v>26.792999999999999</v>
      </c>
      <c r="F84" s="28">
        <v>0.94308157418197258</v>
      </c>
      <c r="G84" s="28">
        <v>0.95601823382800177</v>
      </c>
      <c r="H84" s="28">
        <v>9.979228756271951E-3</v>
      </c>
      <c r="I84" s="28">
        <v>1.0260414322325846E-2</v>
      </c>
      <c r="J84" s="28">
        <v>1.003922055338975E-2</v>
      </c>
    </row>
    <row r="85" spans="1:10" x14ac:dyDescent="0.45">
      <c r="A85" t="s">
        <v>395</v>
      </c>
      <c r="B85" t="s">
        <v>397</v>
      </c>
      <c r="C85" t="s">
        <v>48</v>
      </c>
      <c r="D85" s="26">
        <v>340930.8</v>
      </c>
      <c r="E85" s="27">
        <v>22.71</v>
      </c>
      <c r="F85" s="28">
        <v>1.0555419035052196</v>
      </c>
      <c r="G85" s="28">
        <v>1.0662576831314878</v>
      </c>
      <c r="H85" s="28">
        <v>6.5585121961275663E-3</v>
      </c>
      <c r="I85" s="28">
        <v>6.5921063952311208E-3</v>
      </c>
      <c r="J85" s="28">
        <v>6.5656796208472552E-3</v>
      </c>
    </row>
    <row r="86" spans="1:10" x14ac:dyDescent="0.45">
      <c r="A86" t="s">
        <v>399</v>
      </c>
      <c r="B86" t="s">
        <v>401</v>
      </c>
      <c r="C86" t="s">
        <v>14</v>
      </c>
      <c r="D86" s="26">
        <v>90566.7</v>
      </c>
      <c r="E86" s="27">
        <v>11.507</v>
      </c>
      <c r="F86" s="28">
        <v>0</v>
      </c>
      <c r="G86" s="28">
        <v>1.0139438276846469</v>
      </c>
      <c r="H86" s="28">
        <v>0</v>
      </c>
      <c r="I86" s="28">
        <v>1.1506891288879787E-3</v>
      </c>
      <c r="J86" s="28">
        <v>2.4550303109329059E-4</v>
      </c>
    </row>
    <row r="87" spans="1:10" x14ac:dyDescent="0.45">
      <c r="A87" t="s">
        <v>403</v>
      </c>
      <c r="B87" t="s">
        <v>405</v>
      </c>
      <c r="C87" t="s">
        <v>14</v>
      </c>
      <c r="D87" s="26">
        <v>148488</v>
      </c>
      <c r="E87" s="27">
        <v>12.763999999999999</v>
      </c>
      <c r="F87" s="28">
        <v>0</v>
      </c>
      <c r="G87" s="28">
        <v>0.95358154436644438</v>
      </c>
      <c r="H87" s="28">
        <v>0</v>
      </c>
      <c r="I87" s="28">
        <v>1.8633133139030816E-3</v>
      </c>
      <c r="J87" s="28">
        <v>3.9754357189571035E-4</v>
      </c>
    </row>
    <row r="88" spans="1:10" x14ac:dyDescent="0.45">
      <c r="A88" t="s">
        <v>407</v>
      </c>
      <c r="B88" t="s">
        <v>409</v>
      </c>
      <c r="C88" t="s">
        <v>14</v>
      </c>
      <c r="D88" s="26">
        <v>122554.3</v>
      </c>
      <c r="E88" s="27">
        <v>10.284000000000001</v>
      </c>
      <c r="F88" s="28">
        <v>0</v>
      </c>
      <c r="G88" s="28">
        <v>1.0156332355996098</v>
      </c>
      <c r="H88" s="28">
        <v>0</v>
      </c>
      <c r="I88" s="28">
        <v>1.4835606993441768E-3</v>
      </c>
      <c r="J88" s="28">
        <v>3.1652219470592962E-4</v>
      </c>
    </row>
    <row r="89" spans="1:10" x14ac:dyDescent="0.45">
      <c r="A89" t="s">
        <v>411</v>
      </c>
      <c r="B89" t="s">
        <v>413</v>
      </c>
      <c r="C89" t="s">
        <v>14</v>
      </c>
      <c r="D89" s="26">
        <v>149823.9</v>
      </c>
      <c r="E89" s="27">
        <v>8.1880000000000006</v>
      </c>
      <c r="F89" s="28">
        <v>0</v>
      </c>
      <c r="G89" s="28">
        <v>1.0171454842226413</v>
      </c>
      <c r="H89" s="28">
        <v>0</v>
      </c>
      <c r="I89" s="28">
        <v>1.6566075274240478E-3</v>
      </c>
      <c r="J89" s="28">
        <v>3.5344226264447332E-4</v>
      </c>
    </row>
    <row r="90" spans="1:10" x14ac:dyDescent="0.45">
      <c r="A90" t="s">
        <v>415</v>
      </c>
      <c r="B90" t="s">
        <v>417</v>
      </c>
      <c r="C90" t="s">
        <v>14</v>
      </c>
      <c r="D90" s="26">
        <v>143099.20000000001</v>
      </c>
      <c r="E90" s="27">
        <v>29.891999999999999</v>
      </c>
      <c r="F90" s="28">
        <v>0</v>
      </c>
      <c r="G90" s="28">
        <v>0.94740664704886235</v>
      </c>
      <c r="H90" s="28">
        <v>0</v>
      </c>
      <c r="I90" s="28">
        <v>2.945502470730122E-3</v>
      </c>
      <c r="J90" s="28">
        <v>6.2843192527233741E-4</v>
      </c>
    </row>
    <row r="91" spans="1:10" x14ac:dyDescent="0.45">
      <c r="A91" t="s">
        <v>419</v>
      </c>
      <c r="B91" t="s">
        <v>421</v>
      </c>
      <c r="C91" t="s">
        <v>14</v>
      </c>
      <c r="D91" s="26">
        <v>96249.2</v>
      </c>
      <c r="E91" s="27">
        <v>13.897</v>
      </c>
      <c r="F91" s="28">
        <v>0</v>
      </c>
      <c r="G91" s="28">
        <v>0.94650364098724971</v>
      </c>
      <c r="H91" s="28">
        <v>0</v>
      </c>
      <c r="I91" s="28">
        <v>1.250451514562246E-3</v>
      </c>
      <c r="J91" s="28">
        <v>2.6678763999178542E-4</v>
      </c>
    </row>
    <row r="92" spans="1:10" x14ac:dyDescent="0.45">
      <c r="A92" t="s">
        <v>423</v>
      </c>
      <c r="B92" t="s">
        <v>425</v>
      </c>
      <c r="C92" t="s">
        <v>78</v>
      </c>
      <c r="D92" s="26">
        <v>342190.4</v>
      </c>
      <c r="E92" s="27">
        <v>15.605</v>
      </c>
      <c r="F92" s="28">
        <v>0.93507793814615492</v>
      </c>
      <c r="G92" s="28">
        <v>0.94785334863259973</v>
      </c>
      <c r="H92" s="28">
        <v>4.9029106667381082E-3</v>
      </c>
      <c r="I92" s="28">
        <v>4.7290977916975493E-3</v>
      </c>
      <c r="J92" s="28">
        <v>4.8658271603468231E-3</v>
      </c>
    </row>
    <row r="93" spans="1:10" x14ac:dyDescent="0.45">
      <c r="A93" t="s">
        <v>427</v>
      </c>
      <c r="B93" t="s">
        <v>429</v>
      </c>
      <c r="C93" t="s">
        <v>14</v>
      </c>
      <c r="D93" s="26">
        <v>120210.2</v>
      </c>
      <c r="E93" s="27">
        <v>19.027999999999999</v>
      </c>
      <c r="F93" s="28">
        <v>0</v>
      </c>
      <c r="G93" s="28">
        <v>0.99616976795761603</v>
      </c>
      <c r="H93" s="28">
        <v>0</v>
      </c>
      <c r="I93" s="28">
        <v>1.951019718650129E-3</v>
      </c>
      <c r="J93" s="28">
        <v>4.1625600053619267E-4</v>
      </c>
    </row>
    <row r="94" spans="1:10" x14ac:dyDescent="0.45">
      <c r="A94" t="s">
        <v>431</v>
      </c>
      <c r="B94" t="s">
        <v>433</v>
      </c>
      <c r="C94" t="s">
        <v>14</v>
      </c>
      <c r="D94" s="26">
        <v>251876.9</v>
      </c>
      <c r="E94" s="27">
        <v>19.559999999999999</v>
      </c>
      <c r="F94" s="28">
        <v>0</v>
      </c>
      <c r="G94" s="28">
        <v>0.96787177560852322</v>
      </c>
      <c r="H94" s="28">
        <v>0</v>
      </c>
      <c r="I94" s="28">
        <v>4.0367213189335446E-3</v>
      </c>
      <c r="J94" s="28">
        <v>8.6124679081205492E-4</v>
      </c>
    </row>
    <row r="95" spans="1:10" x14ac:dyDescent="0.45">
      <c r="A95" t="s">
        <v>435</v>
      </c>
      <c r="B95" t="s">
        <v>437</v>
      </c>
      <c r="C95" t="s">
        <v>207</v>
      </c>
      <c r="D95" s="26">
        <v>560512.1</v>
      </c>
      <c r="E95" s="27">
        <v>19.77</v>
      </c>
      <c r="F95" s="28">
        <v>0.95808641226483438</v>
      </c>
      <c r="G95" s="28">
        <v>0</v>
      </c>
      <c r="H95" s="28">
        <v>9.1422099246013504E-3</v>
      </c>
      <c r="I95" s="28">
        <v>0</v>
      </c>
      <c r="J95" s="28">
        <v>7.1916915864731201E-3</v>
      </c>
    </row>
    <row r="96" spans="1:10" x14ac:dyDescent="0.45">
      <c r="A96" t="s">
        <v>443</v>
      </c>
      <c r="B96" t="s">
        <v>445</v>
      </c>
      <c r="C96" t="s">
        <v>14</v>
      </c>
      <c r="D96" s="26">
        <v>103861.9</v>
      </c>
      <c r="E96" s="27">
        <v>22.11</v>
      </c>
      <c r="F96" s="28">
        <v>0</v>
      </c>
      <c r="G96" s="28">
        <v>0.97678294918095243</v>
      </c>
      <c r="H96" s="28">
        <v>0</v>
      </c>
      <c r="I96" s="28">
        <v>1.8092678252258315E-3</v>
      </c>
      <c r="J96" s="28">
        <v>3.8601280224291503E-4</v>
      </c>
    </row>
    <row r="97" spans="1:10" x14ac:dyDescent="0.45">
      <c r="A97" t="s">
        <v>447</v>
      </c>
      <c r="B97" t="s">
        <v>449</v>
      </c>
      <c r="C97" t="s">
        <v>14</v>
      </c>
      <c r="D97" s="26">
        <v>134253.9</v>
      </c>
      <c r="E97" s="27">
        <v>10.192</v>
      </c>
      <c r="F97" s="28">
        <v>0</v>
      </c>
      <c r="G97" s="28">
        <v>1.0096111173871631</v>
      </c>
      <c r="H97" s="28">
        <v>0</v>
      </c>
      <c r="I97" s="28">
        <v>1.6093147022556375E-3</v>
      </c>
      <c r="J97" s="28">
        <v>3.4335219432251896E-4</v>
      </c>
    </row>
    <row r="98" spans="1:10" x14ac:dyDescent="0.45">
      <c r="A98" t="s">
        <v>451</v>
      </c>
      <c r="B98" t="s">
        <v>453</v>
      </c>
      <c r="C98" t="s">
        <v>14</v>
      </c>
      <c r="D98" s="26">
        <v>53162.9</v>
      </c>
      <c r="E98" s="27">
        <v>16.327999999999999</v>
      </c>
      <c r="F98" s="28">
        <v>0</v>
      </c>
      <c r="G98" s="28">
        <v>0.99521428916563692</v>
      </c>
      <c r="H98" s="28">
        <v>0</v>
      </c>
      <c r="I98" s="28">
        <v>7.9055941519913433E-4</v>
      </c>
      <c r="J98" s="28">
        <v>1.6866825958309812E-4</v>
      </c>
    </row>
    <row r="99" spans="1:10" x14ac:dyDescent="0.45">
      <c r="A99" t="s">
        <v>455</v>
      </c>
      <c r="B99" t="s">
        <v>457</v>
      </c>
      <c r="C99" t="s">
        <v>14</v>
      </c>
      <c r="D99" s="26">
        <v>137022.70000000001</v>
      </c>
      <c r="E99" s="27">
        <v>7.944</v>
      </c>
      <c r="F99" s="28">
        <v>0</v>
      </c>
      <c r="G99" s="28">
        <v>1.0710482930586069</v>
      </c>
      <c r="H99" s="28">
        <v>0</v>
      </c>
      <c r="I99" s="28">
        <v>1.577443384770542E-3</v>
      </c>
      <c r="J99" s="28">
        <v>3.3655235164468895E-4</v>
      </c>
    </row>
    <row r="100" spans="1:10" x14ac:dyDescent="0.45">
      <c r="A100" t="s">
        <v>459</v>
      </c>
      <c r="B100" t="s">
        <v>461</v>
      </c>
      <c r="C100" t="s">
        <v>48</v>
      </c>
      <c r="D100" s="26">
        <v>335477.3</v>
      </c>
      <c r="E100" s="27">
        <v>25.780999999999999</v>
      </c>
      <c r="F100" s="28">
        <v>1.0358775689973936</v>
      </c>
      <c r="G100" s="28">
        <v>1.0451537475172612</v>
      </c>
      <c r="H100" s="28">
        <v>6.7692766943537805E-3</v>
      </c>
      <c r="I100" s="28">
        <v>6.896838581097583E-3</v>
      </c>
      <c r="J100" s="28">
        <v>6.7964924114935106E-3</v>
      </c>
    </row>
    <row r="101" spans="1:10" x14ac:dyDescent="0.45">
      <c r="A101" t="s">
        <v>463</v>
      </c>
      <c r="B101" t="s">
        <v>465</v>
      </c>
      <c r="C101" t="s">
        <v>14</v>
      </c>
      <c r="D101" s="26">
        <v>132280.79999999999</v>
      </c>
      <c r="E101" s="27">
        <v>15.068</v>
      </c>
      <c r="F101" s="28">
        <v>0</v>
      </c>
      <c r="G101" s="28">
        <v>1.0595421011544381</v>
      </c>
      <c r="H101" s="28">
        <v>0</v>
      </c>
      <c r="I101" s="28">
        <v>2.0059008708263148E-3</v>
      </c>
      <c r="J101" s="28">
        <v>4.2796506154224085E-4</v>
      </c>
    </row>
    <row r="102" spans="1:10" x14ac:dyDescent="0.45">
      <c r="A102" t="s">
        <v>467</v>
      </c>
      <c r="B102" t="s">
        <v>1517</v>
      </c>
      <c r="C102" t="s">
        <v>14</v>
      </c>
      <c r="D102" s="26">
        <v>80554</v>
      </c>
      <c r="E102" s="27">
        <v>8.8330000000000002</v>
      </c>
      <c r="F102" s="28">
        <v>0</v>
      </c>
      <c r="G102" s="28">
        <v>1.0206768552940295</v>
      </c>
      <c r="H102" s="28">
        <v>0</v>
      </c>
      <c r="I102" s="28">
        <v>9.2030515910637711E-4</v>
      </c>
      <c r="J102" s="28">
        <v>1.9634990930152775E-4</v>
      </c>
    </row>
    <row r="103" spans="1:10" x14ac:dyDescent="0.45">
      <c r="A103" t="s">
        <v>471</v>
      </c>
      <c r="B103" t="s">
        <v>473</v>
      </c>
      <c r="C103" t="s">
        <v>14</v>
      </c>
      <c r="D103" s="26">
        <v>116229.3</v>
      </c>
      <c r="E103" s="27">
        <v>18.818000000000001</v>
      </c>
      <c r="F103" s="28">
        <v>0</v>
      </c>
      <c r="G103" s="28">
        <v>0.93441655978716165</v>
      </c>
      <c r="H103" s="28">
        <v>0</v>
      </c>
      <c r="I103" s="28">
        <v>1.7580621722834663E-3</v>
      </c>
      <c r="J103" s="28">
        <v>3.750879201953976E-4</v>
      </c>
    </row>
    <row r="104" spans="1:10" x14ac:dyDescent="0.45">
      <c r="A104" t="s">
        <v>475</v>
      </c>
      <c r="B104" t="s">
        <v>477</v>
      </c>
      <c r="C104" t="s">
        <v>207</v>
      </c>
      <c r="D104" s="26">
        <v>1498160.1</v>
      </c>
      <c r="E104" s="27">
        <v>17.015999999999998</v>
      </c>
      <c r="F104" s="28">
        <v>0.99193782652394302</v>
      </c>
      <c r="G104" s="28">
        <v>0</v>
      </c>
      <c r="H104" s="28">
        <v>2.3627403731810062E-2</v>
      </c>
      <c r="I104" s="28">
        <v>0</v>
      </c>
      <c r="J104" s="28">
        <v>1.8586425167399719E-2</v>
      </c>
    </row>
    <row r="105" spans="1:10" x14ac:dyDescent="0.45">
      <c r="A105" t="s">
        <v>483</v>
      </c>
      <c r="B105" t="s">
        <v>485</v>
      </c>
      <c r="C105" t="s">
        <v>14</v>
      </c>
      <c r="D105" s="26">
        <v>132210.4</v>
      </c>
      <c r="E105" s="27">
        <v>16.215</v>
      </c>
      <c r="F105" s="28">
        <v>0</v>
      </c>
      <c r="G105" s="28">
        <v>0.99180142262571669</v>
      </c>
      <c r="H105" s="28">
        <v>0</v>
      </c>
      <c r="I105" s="28">
        <v>1.9518828016763365E-3</v>
      </c>
      <c r="J105" s="28">
        <v>4.1644014192911946E-4</v>
      </c>
    </row>
    <row r="106" spans="1:10" x14ac:dyDescent="0.45">
      <c r="A106" t="s">
        <v>487</v>
      </c>
      <c r="B106" t="s">
        <v>489</v>
      </c>
      <c r="C106" t="s">
        <v>14</v>
      </c>
      <c r="D106" s="26">
        <v>117064.1</v>
      </c>
      <c r="E106" s="27">
        <v>9.0190000000000001</v>
      </c>
      <c r="F106" s="28">
        <v>0</v>
      </c>
      <c r="G106" s="28">
        <v>1.0324674231885926</v>
      </c>
      <c r="H106" s="28">
        <v>0</v>
      </c>
      <c r="I106" s="28">
        <v>1.36411577425506E-3</v>
      </c>
      <c r="J106" s="28">
        <v>2.9103825606263336E-4</v>
      </c>
    </row>
    <row r="107" spans="1:10" x14ac:dyDescent="0.45">
      <c r="A107" t="s">
        <v>491</v>
      </c>
      <c r="B107" t="s">
        <v>493</v>
      </c>
      <c r="C107" t="s">
        <v>14</v>
      </c>
      <c r="D107" s="26">
        <v>103617.2</v>
      </c>
      <c r="E107" s="27">
        <v>25.425999999999998</v>
      </c>
      <c r="F107" s="28">
        <v>0</v>
      </c>
      <c r="G107" s="28">
        <v>0.9492508452244095</v>
      </c>
      <c r="H107" s="28">
        <v>0</v>
      </c>
      <c r="I107" s="28">
        <v>1.9172619772871921E-3</v>
      </c>
      <c r="J107" s="28">
        <v>4.0905368357724693E-4</v>
      </c>
    </row>
    <row r="108" spans="1:10" x14ac:dyDescent="0.45">
      <c r="A108" t="s">
        <v>495</v>
      </c>
      <c r="B108" t="s">
        <v>497</v>
      </c>
      <c r="C108" t="s">
        <v>14</v>
      </c>
      <c r="D108" s="26">
        <v>114208.8</v>
      </c>
      <c r="E108" s="27">
        <v>24.149000000000001</v>
      </c>
      <c r="F108" s="28">
        <v>0</v>
      </c>
      <c r="G108" s="28">
        <v>0.96909616288629485</v>
      </c>
      <c r="H108" s="28">
        <v>0</v>
      </c>
      <c r="I108" s="28">
        <v>2.0867292583995759E-3</v>
      </c>
      <c r="J108" s="28">
        <v>4.4521004426558997E-4</v>
      </c>
    </row>
    <row r="109" spans="1:10" x14ac:dyDescent="0.45">
      <c r="A109" t="s">
        <v>499</v>
      </c>
      <c r="B109" t="s">
        <v>501</v>
      </c>
      <c r="C109" t="s">
        <v>14</v>
      </c>
      <c r="D109" s="26">
        <v>88004.6</v>
      </c>
      <c r="E109" s="27">
        <v>18.013000000000002</v>
      </c>
      <c r="F109" s="28">
        <v>0</v>
      </c>
      <c r="G109" s="28">
        <v>0.94730430107226726</v>
      </c>
      <c r="H109" s="28">
        <v>0</v>
      </c>
      <c r="I109" s="28">
        <v>1.3159336704716561E-3</v>
      </c>
      <c r="J109" s="28">
        <v>2.8075845743908291E-4</v>
      </c>
    </row>
    <row r="110" spans="1:10" x14ac:dyDescent="0.45">
      <c r="A110" t="s">
        <v>503</v>
      </c>
      <c r="B110" t="s">
        <v>505</v>
      </c>
      <c r="C110" t="s">
        <v>14</v>
      </c>
      <c r="D110" s="26">
        <v>81342.399999999994</v>
      </c>
      <c r="E110" s="27">
        <v>15.875</v>
      </c>
      <c r="F110" s="28">
        <v>0</v>
      </c>
      <c r="G110" s="28">
        <v>0.99051059841338951</v>
      </c>
      <c r="H110" s="28">
        <v>0</v>
      </c>
      <c r="I110" s="28">
        <v>1.1856306232639422E-3</v>
      </c>
      <c r="J110" s="28">
        <v>2.5295790536373591E-4</v>
      </c>
    </row>
    <row r="111" spans="1:10" x14ac:dyDescent="0.45">
      <c r="A111" t="s">
        <v>507</v>
      </c>
      <c r="B111" t="s">
        <v>509</v>
      </c>
      <c r="C111" t="s">
        <v>57</v>
      </c>
      <c r="D111" s="26">
        <v>202827.4</v>
      </c>
      <c r="E111" s="27">
        <v>28.216999999999999</v>
      </c>
      <c r="F111" s="28">
        <v>0.94627700877571874</v>
      </c>
      <c r="G111" s="28">
        <v>0.9552970518777778</v>
      </c>
      <c r="H111" s="28">
        <v>3.9296244854526621E-3</v>
      </c>
      <c r="I111" s="28">
        <v>4.0473678785106449E-3</v>
      </c>
      <c r="J111" s="28">
        <v>3.9547453970535879E-3</v>
      </c>
    </row>
    <row r="112" spans="1:10" x14ac:dyDescent="0.45">
      <c r="A112" t="s">
        <v>511</v>
      </c>
      <c r="B112" t="s">
        <v>513</v>
      </c>
      <c r="C112" t="s">
        <v>14</v>
      </c>
      <c r="D112" s="26">
        <v>119266.2</v>
      </c>
      <c r="E112" s="27">
        <v>14.894</v>
      </c>
      <c r="F112" s="28">
        <v>0</v>
      </c>
      <c r="G112" s="28">
        <v>0.9531531830227038</v>
      </c>
      <c r="H112" s="28">
        <v>0</v>
      </c>
      <c r="I112" s="28">
        <v>1.6170577815328366E-3</v>
      </c>
      <c r="J112" s="28">
        <v>3.4500420387472975E-4</v>
      </c>
    </row>
    <row r="113" spans="1:10" x14ac:dyDescent="0.45">
      <c r="A113" t="s">
        <v>515</v>
      </c>
      <c r="B113" t="s">
        <v>517</v>
      </c>
      <c r="C113" t="s">
        <v>14</v>
      </c>
      <c r="D113" s="26">
        <v>130513.5</v>
      </c>
      <c r="E113" s="27">
        <v>21.806999999999999</v>
      </c>
      <c r="F113" s="28">
        <v>0</v>
      </c>
      <c r="G113" s="28">
        <v>0.97388067861983696</v>
      </c>
      <c r="H113" s="28">
        <v>0</v>
      </c>
      <c r="I113" s="28">
        <v>2.2475189582797576E-3</v>
      </c>
      <c r="J113" s="28">
        <v>4.7951501656276718E-4</v>
      </c>
    </row>
    <row r="114" spans="1:10" x14ac:dyDescent="0.45">
      <c r="A114" t="s">
        <v>519</v>
      </c>
      <c r="B114" t="s">
        <v>521</v>
      </c>
      <c r="C114" t="s">
        <v>207</v>
      </c>
      <c r="D114" s="26">
        <v>644871</v>
      </c>
      <c r="E114" s="27">
        <v>14.932</v>
      </c>
      <c r="F114" s="28">
        <v>0.97417231430523143</v>
      </c>
      <c r="G114" s="28">
        <v>0</v>
      </c>
      <c r="H114" s="28">
        <v>9.4533372347102209E-3</v>
      </c>
      <c r="I114" s="28">
        <v>0</v>
      </c>
      <c r="J114" s="28">
        <v>7.4364389371558981E-3</v>
      </c>
    </row>
    <row r="115" spans="1:10" x14ac:dyDescent="0.45">
      <c r="A115" t="s">
        <v>523</v>
      </c>
      <c r="B115" t="s">
        <v>525</v>
      </c>
      <c r="C115" t="s">
        <v>14</v>
      </c>
      <c r="D115" s="26">
        <v>85166.6</v>
      </c>
      <c r="E115" s="27">
        <v>20.541</v>
      </c>
      <c r="F115" s="28">
        <v>0</v>
      </c>
      <c r="G115" s="28">
        <v>0.94248918559811079</v>
      </c>
      <c r="H115" s="28">
        <v>0</v>
      </c>
      <c r="I115" s="28">
        <v>1.368517527413048E-3</v>
      </c>
      <c r="J115" s="28">
        <v>2.9197738350833616E-4</v>
      </c>
    </row>
    <row r="116" spans="1:10" x14ac:dyDescent="0.45">
      <c r="A116" t="s">
        <v>527</v>
      </c>
      <c r="B116" t="s">
        <v>529</v>
      </c>
      <c r="C116" t="s">
        <v>14</v>
      </c>
      <c r="D116" s="26">
        <v>106721.3</v>
      </c>
      <c r="E116" s="27">
        <v>21.414000000000001</v>
      </c>
      <c r="F116" s="28">
        <v>0</v>
      </c>
      <c r="G116" s="28">
        <v>0.98733970404432558</v>
      </c>
      <c r="H116" s="28">
        <v>0</v>
      </c>
      <c r="I116" s="28">
        <v>1.8424895571164958E-3</v>
      </c>
      <c r="J116" s="28">
        <v>3.9310075994805881E-4</v>
      </c>
    </row>
    <row r="117" spans="1:10" x14ac:dyDescent="0.45">
      <c r="A117" t="s">
        <v>531</v>
      </c>
      <c r="B117" t="s">
        <v>533</v>
      </c>
      <c r="C117" t="s">
        <v>14</v>
      </c>
      <c r="D117" s="26">
        <v>100095.3</v>
      </c>
      <c r="E117" s="27">
        <v>33.097000000000001</v>
      </c>
      <c r="F117" s="28">
        <v>0</v>
      </c>
      <c r="G117" s="28">
        <v>0.96570816985571561</v>
      </c>
      <c r="H117" s="28">
        <v>0</v>
      </c>
      <c r="I117" s="28">
        <v>2.2550803140531563E-3</v>
      </c>
      <c r="J117" s="28">
        <v>4.8112825485184199E-4</v>
      </c>
    </row>
    <row r="118" spans="1:10" x14ac:dyDescent="0.45">
      <c r="A118" t="s">
        <v>544</v>
      </c>
      <c r="B118" t="s">
        <v>546</v>
      </c>
      <c r="C118" t="s">
        <v>216</v>
      </c>
      <c r="D118" s="26">
        <v>292961</v>
      </c>
      <c r="E118" s="27">
        <v>24.463999999999999</v>
      </c>
      <c r="F118" s="28">
        <v>1.0352268889792504</v>
      </c>
      <c r="G118" s="28">
        <v>1.0472691278520683</v>
      </c>
      <c r="H118" s="28">
        <v>5.7445245390215661E-3</v>
      </c>
      <c r="I118" s="28">
        <v>5.8328646250711755E-3</v>
      </c>
      <c r="J118" s="28">
        <v>5.7633721654983851E-3</v>
      </c>
    </row>
    <row r="119" spans="1:10" x14ac:dyDescent="0.45">
      <c r="A119" t="s">
        <v>548</v>
      </c>
      <c r="B119" t="s">
        <v>550</v>
      </c>
      <c r="C119" t="s">
        <v>14</v>
      </c>
      <c r="D119" s="26">
        <v>148930.4</v>
      </c>
      <c r="E119" s="27">
        <v>9.3949999999999996</v>
      </c>
      <c r="F119" s="28">
        <v>0</v>
      </c>
      <c r="G119" s="28">
        <v>1.101908339489571</v>
      </c>
      <c r="H119" s="28">
        <v>0</v>
      </c>
      <c r="I119" s="28">
        <v>1.8830288778154132E-3</v>
      </c>
      <c r="J119" s="28">
        <v>4.0174994751765474E-4</v>
      </c>
    </row>
    <row r="120" spans="1:10" x14ac:dyDescent="0.45">
      <c r="A120" t="s">
        <v>552</v>
      </c>
      <c r="B120" t="s">
        <v>554</v>
      </c>
      <c r="C120" t="s">
        <v>216</v>
      </c>
      <c r="D120" s="26">
        <v>285719.40000000002</v>
      </c>
      <c r="E120" s="27">
        <v>32.526000000000003</v>
      </c>
      <c r="F120" s="28">
        <v>1.1097497430394636</v>
      </c>
      <c r="G120" s="28">
        <v>1.1190782834881372</v>
      </c>
      <c r="H120" s="28">
        <v>7.0499438103410229E-3</v>
      </c>
      <c r="I120" s="28">
        <v>7.3680609248008913E-3</v>
      </c>
      <c r="J120" s="28">
        <v>7.1178150658190503E-3</v>
      </c>
    </row>
    <row r="121" spans="1:10" x14ac:dyDescent="0.45">
      <c r="A121" t="s">
        <v>556</v>
      </c>
      <c r="B121" t="s">
        <v>558</v>
      </c>
      <c r="C121" t="s">
        <v>78</v>
      </c>
      <c r="D121" s="26">
        <v>129522</v>
      </c>
      <c r="E121" s="27">
        <v>32.325000000000003</v>
      </c>
      <c r="F121" s="28">
        <v>0.97436962564926211</v>
      </c>
      <c r="G121" s="28">
        <v>0.98477208236057412</v>
      </c>
      <c r="H121" s="28">
        <v>2.7956421559158732E-3</v>
      </c>
      <c r="I121" s="28">
        <v>2.9263982114989661E-3</v>
      </c>
      <c r="J121" s="28">
        <v>2.8235393587081447E-3</v>
      </c>
    </row>
    <row r="122" spans="1:10" x14ac:dyDescent="0.45">
      <c r="A122" t="s">
        <v>560</v>
      </c>
      <c r="B122" t="s">
        <v>562</v>
      </c>
      <c r="C122" t="s">
        <v>14</v>
      </c>
      <c r="D122" s="26">
        <v>91479.3</v>
      </c>
      <c r="E122" s="27">
        <v>11.987</v>
      </c>
      <c r="F122" s="28">
        <v>0</v>
      </c>
      <c r="G122" s="28">
        <v>0.97525490133994897</v>
      </c>
      <c r="H122" s="28">
        <v>0</v>
      </c>
      <c r="I122" s="28">
        <v>1.1393539349823002E-3</v>
      </c>
      <c r="J122" s="28">
        <v>2.4308463294212037E-4</v>
      </c>
    </row>
    <row r="123" spans="1:10" x14ac:dyDescent="0.45">
      <c r="A123" t="s">
        <v>564</v>
      </c>
      <c r="B123" t="s">
        <v>1518</v>
      </c>
      <c r="C123" t="s">
        <v>216</v>
      </c>
      <c r="D123" s="26">
        <v>189187.8</v>
      </c>
      <c r="E123" s="27">
        <v>22.27</v>
      </c>
      <c r="F123" s="28">
        <v>1.1685547736874446</v>
      </c>
      <c r="G123" s="28">
        <v>1.1810815777541985</v>
      </c>
      <c r="H123" s="28">
        <v>3.9893480353477388E-3</v>
      </c>
      <c r="I123" s="28">
        <v>4.0028195351299598E-3</v>
      </c>
      <c r="J123" s="28">
        <v>3.9922222208656826E-3</v>
      </c>
    </row>
    <row r="124" spans="1:10" x14ac:dyDescent="0.45">
      <c r="A124" t="s">
        <v>568</v>
      </c>
      <c r="B124" t="s">
        <v>570</v>
      </c>
      <c r="C124" t="s">
        <v>207</v>
      </c>
      <c r="D124" s="26">
        <v>1389173</v>
      </c>
      <c r="E124" s="27">
        <v>12.693</v>
      </c>
      <c r="F124" s="28">
        <v>1.0016818546721136</v>
      </c>
      <c r="G124" s="28">
        <v>0</v>
      </c>
      <c r="H124" s="28">
        <v>1.9666765835019265E-2</v>
      </c>
      <c r="I124" s="28">
        <v>0</v>
      </c>
      <c r="J124" s="28">
        <v>1.5470801431527235E-2</v>
      </c>
    </row>
    <row r="125" spans="1:10" x14ac:dyDescent="0.45">
      <c r="A125" t="s">
        <v>576</v>
      </c>
      <c r="B125" t="s">
        <v>578</v>
      </c>
      <c r="C125" t="s">
        <v>14</v>
      </c>
      <c r="D125" s="26">
        <v>94633.600000000006</v>
      </c>
      <c r="E125" s="27">
        <v>8.0150000000000006</v>
      </c>
      <c r="F125" s="28">
        <v>0</v>
      </c>
      <c r="G125" s="28">
        <v>1.0010133200526863</v>
      </c>
      <c r="H125" s="28">
        <v>0</v>
      </c>
      <c r="I125" s="28">
        <v>1.0215741851903046E-3</v>
      </c>
      <c r="J125" s="28">
        <v>2.1795596452123429E-4</v>
      </c>
    </row>
    <row r="126" spans="1:10" x14ac:dyDescent="0.45">
      <c r="A126" t="s">
        <v>580</v>
      </c>
      <c r="B126" t="s">
        <v>582</v>
      </c>
      <c r="C126" t="s">
        <v>48</v>
      </c>
      <c r="D126" s="26">
        <v>271980.3</v>
      </c>
      <c r="E126" s="27">
        <v>27.956</v>
      </c>
      <c r="F126" s="28">
        <v>1.0558249844286527</v>
      </c>
      <c r="G126" s="28">
        <v>1.0638558104894802</v>
      </c>
      <c r="H126" s="28">
        <v>5.8488209347855938E-3</v>
      </c>
      <c r="I126" s="28">
        <v>6.0062744777550272E-3</v>
      </c>
      <c r="J126" s="28">
        <v>5.8824141278426331E-3</v>
      </c>
    </row>
    <row r="127" spans="1:10" x14ac:dyDescent="0.45">
      <c r="A127" t="s">
        <v>584</v>
      </c>
      <c r="B127" t="s">
        <v>586</v>
      </c>
      <c r="C127" t="s">
        <v>14</v>
      </c>
      <c r="D127" s="26">
        <v>87422.5</v>
      </c>
      <c r="E127" s="27">
        <v>21.413</v>
      </c>
      <c r="F127" s="28">
        <v>0</v>
      </c>
      <c r="G127" s="28">
        <v>1.0245885627997884</v>
      </c>
      <c r="H127" s="28">
        <v>0</v>
      </c>
      <c r="I127" s="28">
        <v>1.5662014765702344E-3</v>
      </c>
      <c r="J127" s="28">
        <v>3.3415385628294408E-4</v>
      </c>
    </row>
    <row r="128" spans="1:10" x14ac:dyDescent="0.45">
      <c r="A128" t="s">
        <v>588</v>
      </c>
      <c r="B128" t="s">
        <v>590</v>
      </c>
      <c r="C128" t="s">
        <v>14</v>
      </c>
      <c r="D128" s="26">
        <v>160642.79999999999</v>
      </c>
      <c r="E128" s="27">
        <v>10.897</v>
      </c>
      <c r="F128" s="28">
        <v>0</v>
      </c>
      <c r="G128" s="28">
        <v>0.98425529342075413</v>
      </c>
      <c r="H128" s="28">
        <v>0</v>
      </c>
      <c r="I128" s="28">
        <v>1.9330334013244143E-3</v>
      </c>
      <c r="J128" s="28">
        <v>4.1241856494145821E-4</v>
      </c>
    </row>
    <row r="129" spans="1:10" x14ac:dyDescent="0.45">
      <c r="A129" t="s">
        <v>592</v>
      </c>
      <c r="B129" t="s">
        <v>594</v>
      </c>
      <c r="C129" t="s">
        <v>48</v>
      </c>
      <c r="D129" s="26">
        <v>250748.9</v>
      </c>
      <c r="E129" s="27">
        <v>15.031000000000001</v>
      </c>
      <c r="F129" s="28">
        <v>1.0419334558369955</v>
      </c>
      <c r="G129" s="28">
        <v>1.0503159621270408</v>
      </c>
      <c r="H129" s="28">
        <v>3.9420397697987044E-3</v>
      </c>
      <c r="I129" s="28">
        <v>3.7643630332275082E-3</v>
      </c>
      <c r="J129" s="28">
        <v>3.9041318967790385E-3</v>
      </c>
    </row>
    <row r="130" spans="1:10" x14ac:dyDescent="0.45">
      <c r="A130" t="s">
        <v>596</v>
      </c>
      <c r="B130" t="s">
        <v>598</v>
      </c>
      <c r="C130" t="s">
        <v>14</v>
      </c>
      <c r="D130" s="26">
        <v>97490.4</v>
      </c>
      <c r="E130" s="27">
        <v>5.5439999999999996</v>
      </c>
      <c r="F130" s="28">
        <v>0</v>
      </c>
      <c r="G130" s="28">
        <v>1.0350927571242072</v>
      </c>
      <c r="H130" s="28">
        <v>0</v>
      </c>
      <c r="I130" s="28">
        <v>9.6352459600539098E-4</v>
      </c>
      <c r="J130" s="28">
        <v>2.0557090782708699E-4</v>
      </c>
    </row>
    <row r="131" spans="1:10" x14ac:dyDescent="0.45">
      <c r="A131" t="s">
        <v>600</v>
      </c>
      <c r="B131" t="s">
        <v>602</v>
      </c>
      <c r="C131" t="s">
        <v>78</v>
      </c>
      <c r="D131" s="26">
        <v>93457.3</v>
      </c>
      <c r="E131" s="27">
        <v>35.036999999999999</v>
      </c>
      <c r="F131" s="28">
        <v>0.93244306096575358</v>
      </c>
      <c r="G131" s="28">
        <v>0.94172195441659767</v>
      </c>
      <c r="H131" s="28">
        <v>2.0269414004694488E-3</v>
      </c>
      <c r="I131" s="28">
        <v>2.1386327174403278E-3</v>
      </c>
      <c r="J131" s="28">
        <v>2.0507710832002226E-3</v>
      </c>
    </row>
    <row r="132" spans="1:10" x14ac:dyDescent="0.45">
      <c r="A132" t="s">
        <v>604</v>
      </c>
      <c r="B132" t="s">
        <v>606</v>
      </c>
      <c r="C132" t="s">
        <v>14</v>
      </c>
      <c r="D132" s="26">
        <v>92982.3</v>
      </c>
      <c r="E132" s="27">
        <v>34.280999999999999</v>
      </c>
      <c r="F132" s="28">
        <v>0</v>
      </c>
      <c r="G132" s="28">
        <v>0.9501392354739131</v>
      </c>
      <c r="H132" s="28">
        <v>0</v>
      </c>
      <c r="I132" s="28">
        <v>2.1133753004792125E-3</v>
      </c>
      <c r="J132" s="28">
        <v>4.5089505851745139E-4</v>
      </c>
    </row>
    <row r="133" spans="1:10" x14ac:dyDescent="0.45">
      <c r="A133" t="s">
        <v>608</v>
      </c>
      <c r="B133" t="s">
        <v>610</v>
      </c>
      <c r="C133" t="s">
        <v>14</v>
      </c>
      <c r="D133" s="26">
        <v>127783.1</v>
      </c>
      <c r="E133" s="27">
        <v>21.806000000000001</v>
      </c>
      <c r="F133" s="28">
        <v>0</v>
      </c>
      <c r="G133" s="28">
        <v>0.99476817896129766</v>
      </c>
      <c r="H133" s="28">
        <v>0</v>
      </c>
      <c r="I133" s="28">
        <v>2.2476319518595195E-3</v>
      </c>
      <c r="J133" s="28">
        <v>4.7953912408723166E-4</v>
      </c>
    </row>
    <row r="134" spans="1:10" x14ac:dyDescent="0.45">
      <c r="A134" t="s">
        <v>612</v>
      </c>
      <c r="B134" t="s">
        <v>614</v>
      </c>
      <c r="C134" t="s">
        <v>48</v>
      </c>
      <c r="D134" s="26">
        <v>261919</v>
      </c>
      <c r="E134" s="27">
        <v>16.789000000000001</v>
      </c>
      <c r="F134" s="28">
        <v>1.0349176526458659</v>
      </c>
      <c r="G134" s="28">
        <v>1.046324910479788</v>
      </c>
      <c r="H134" s="28">
        <v>4.2845583729545691E-3</v>
      </c>
      <c r="I134" s="28">
        <v>4.1580857722013451E-3</v>
      </c>
      <c r="J134" s="28">
        <v>4.2575750582993094E-3</v>
      </c>
    </row>
    <row r="135" spans="1:10" x14ac:dyDescent="0.45">
      <c r="A135" t="s">
        <v>620</v>
      </c>
      <c r="B135" t="s">
        <v>622</v>
      </c>
      <c r="C135" t="s">
        <v>78</v>
      </c>
      <c r="D135" s="26">
        <v>195187.5</v>
      </c>
      <c r="E135" s="27">
        <v>18.89</v>
      </c>
      <c r="F135" s="28">
        <v>0.95130186763047431</v>
      </c>
      <c r="G135" s="28">
        <v>0.97005854662879787</v>
      </c>
      <c r="H135" s="28">
        <v>3.0943129900841007E-3</v>
      </c>
      <c r="I135" s="28">
        <v>3.0718013601442463E-3</v>
      </c>
      <c r="J135" s="28">
        <v>3.089510065257282E-3</v>
      </c>
    </row>
    <row r="136" spans="1:10" x14ac:dyDescent="0.45">
      <c r="A136" t="s">
        <v>624</v>
      </c>
      <c r="B136" t="s">
        <v>626</v>
      </c>
      <c r="C136" t="s">
        <v>207</v>
      </c>
      <c r="D136" s="26">
        <v>1192435.5</v>
      </c>
      <c r="E136" s="27">
        <v>12.731999999999999</v>
      </c>
      <c r="F136" s="28">
        <v>1.0204181391617113</v>
      </c>
      <c r="G136" s="28">
        <v>0</v>
      </c>
      <c r="H136" s="28">
        <v>1.7216667138997575E-2</v>
      </c>
      <c r="I136" s="28">
        <v>0</v>
      </c>
      <c r="J136" s="28">
        <v>1.3543438756251948E-2</v>
      </c>
    </row>
    <row r="137" spans="1:10" x14ac:dyDescent="0.45">
      <c r="A137" t="s">
        <v>628</v>
      </c>
      <c r="B137" t="s">
        <v>630</v>
      </c>
      <c r="C137" t="s">
        <v>14</v>
      </c>
      <c r="D137" s="26">
        <v>104849</v>
      </c>
      <c r="E137" s="27">
        <v>13.938000000000001</v>
      </c>
      <c r="F137" s="28">
        <v>0</v>
      </c>
      <c r="G137" s="28">
        <v>1.0543818559881428</v>
      </c>
      <c r="H137" s="28">
        <v>0</v>
      </c>
      <c r="I137" s="28">
        <v>1.5197005153171736E-3</v>
      </c>
      <c r="J137" s="28">
        <v>3.2423273453965402E-4</v>
      </c>
    </row>
    <row r="138" spans="1:10" x14ac:dyDescent="0.45">
      <c r="A138" t="s">
        <v>632</v>
      </c>
      <c r="B138" t="s">
        <v>634</v>
      </c>
      <c r="C138" t="s">
        <v>14</v>
      </c>
      <c r="D138" s="26">
        <v>92930.7</v>
      </c>
      <c r="E138" s="27">
        <v>15.641999999999999</v>
      </c>
      <c r="F138" s="28">
        <v>0</v>
      </c>
      <c r="G138" s="28">
        <v>0.95440842060500608</v>
      </c>
      <c r="H138" s="28">
        <v>0</v>
      </c>
      <c r="I138" s="28">
        <v>1.2948327514038214E-3</v>
      </c>
      <c r="J138" s="28">
        <v>2.7625651207438312E-4</v>
      </c>
    </row>
    <row r="139" spans="1:10" x14ac:dyDescent="0.45">
      <c r="A139" t="s">
        <v>636</v>
      </c>
      <c r="B139" t="s">
        <v>638</v>
      </c>
      <c r="C139" t="s">
        <v>48</v>
      </c>
      <c r="D139" s="26">
        <v>309300</v>
      </c>
      <c r="E139" s="27">
        <v>18.222999999999999</v>
      </c>
      <c r="F139" s="28">
        <v>1.0943576231891554</v>
      </c>
      <c r="G139" s="28">
        <v>1.1096785617803997</v>
      </c>
      <c r="H139" s="28">
        <v>5.5484857712743314E-3</v>
      </c>
      <c r="I139" s="28">
        <v>5.4537665661344038E-3</v>
      </c>
      <c r="J139" s="28">
        <v>5.5282771403063168E-3</v>
      </c>
    </row>
    <row r="140" spans="1:10" x14ac:dyDescent="0.45">
      <c r="A140" t="s">
        <v>640</v>
      </c>
      <c r="B140" t="s">
        <v>1519</v>
      </c>
      <c r="C140" t="s">
        <v>14</v>
      </c>
      <c r="D140" s="26">
        <v>115022.2</v>
      </c>
      <c r="E140" s="27">
        <v>13.461</v>
      </c>
      <c r="F140" s="28">
        <v>0</v>
      </c>
      <c r="G140" s="28">
        <v>0.97658185963944444</v>
      </c>
      <c r="H140" s="28">
        <v>0</v>
      </c>
      <c r="I140" s="28">
        <v>1.517338639902441E-3</v>
      </c>
      <c r="J140" s="28">
        <v>3.2372882122473293E-4</v>
      </c>
    </row>
    <row r="141" spans="1:10" x14ac:dyDescent="0.45">
      <c r="A141" t="s">
        <v>644</v>
      </c>
      <c r="B141" t="s">
        <v>646</v>
      </c>
      <c r="C141" t="s">
        <v>14</v>
      </c>
      <c r="D141" s="26">
        <v>145246.9</v>
      </c>
      <c r="E141" s="27">
        <v>9.89</v>
      </c>
      <c r="F141" s="28">
        <v>0</v>
      </c>
      <c r="G141" s="28">
        <v>1.0146347712461592</v>
      </c>
      <c r="H141" s="28">
        <v>0</v>
      </c>
      <c r="I141" s="28">
        <v>1.7274914955827971E-3</v>
      </c>
      <c r="J141" s="28">
        <v>3.6856557319118078E-4</v>
      </c>
    </row>
    <row r="142" spans="1:10" x14ac:dyDescent="0.45">
      <c r="A142" t="s">
        <v>648</v>
      </c>
      <c r="B142" t="s">
        <v>650</v>
      </c>
      <c r="C142" t="s">
        <v>48</v>
      </c>
      <c r="D142" s="26">
        <v>272975.5</v>
      </c>
      <c r="E142" s="27">
        <v>21.486999999999998</v>
      </c>
      <c r="F142" s="28">
        <v>1.1168241425715766</v>
      </c>
      <c r="G142" s="28">
        <v>1.1349826513508148</v>
      </c>
      <c r="H142" s="28">
        <v>5.4038355389040733E-3</v>
      </c>
      <c r="I142" s="28">
        <v>5.4288285384818018E-3</v>
      </c>
      <c r="J142" s="28">
        <v>5.409167871502342E-3</v>
      </c>
    </row>
    <row r="143" spans="1:10" x14ac:dyDescent="0.45">
      <c r="A143" t="s">
        <v>656</v>
      </c>
      <c r="B143" t="s">
        <v>658</v>
      </c>
      <c r="C143" t="s">
        <v>14</v>
      </c>
      <c r="D143" s="26">
        <v>178906.8</v>
      </c>
      <c r="E143" s="27">
        <v>12.55</v>
      </c>
      <c r="F143" s="28">
        <v>0</v>
      </c>
      <c r="G143" s="28">
        <v>0.98173897708420887</v>
      </c>
      <c r="H143" s="28">
        <v>0</v>
      </c>
      <c r="I143" s="28">
        <v>2.2925175419000613E-3</v>
      </c>
      <c r="J143" s="28">
        <v>4.8911560146128403E-4</v>
      </c>
    </row>
    <row r="144" spans="1:10" x14ac:dyDescent="0.45">
      <c r="A144" t="s">
        <v>660</v>
      </c>
      <c r="B144" t="s">
        <v>662</v>
      </c>
      <c r="C144" t="s">
        <v>14</v>
      </c>
      <c r="D144" s="26">
        <v>81249.899999999994</v>
      </c>
      <c r="E144" s="27">
        <v>34.332999999999998</v>
      </c>
      <c r="F144" s="28">
        <v>0</v>
      </c>
      <c r="G144" s="28">
        <v>0.9209548569987841</v>
      </c>
      <c r="H144" s="28">
        <v>0</v>
      </c>
      <c r="I144" s="28">
        <v>1.7919347818617709E-3</v>
      </c>
      <c r="J144" s="28">
        <v>3.8231474463802504E-4</v>
      </c>
    </row>
    <row r="145" spans="1:10" x14ac:dyDescent="0.45">
      <c r="A145" t="s">
        <v>664</v>
      </c>
      <c r="B145" t="s">
        <v>666</v>
      </c>
      <c r="C145" t="s">
        <v>14</v>
      </c>
      <c r="D145" s="26">
        <v>137001.29999999999</v>
      </c>
      <c r="E145" s="27">
        <v>25.89</v>
      </c>
      <c r="F145" s="28">
        <v>0</v>
      </c>
      <c r="G145" s="28">
        <v>0.97614598473478498</v>
      </c>
      <c r="H145" s="28">
        <v>0</v>
      </c>
      <c r="I145" s="28">
        <v>2.6378387328492366E-3</v>
      </c>
      <c r="J145" s="28">
        <v>5.6279092953246876E-4</v>
      </c>
    </row>
    <row r="146" spans="1:10" x14ac:dyDescent="0.45">
      <c r="A146" t="s">
        <v>668</v>
      </c>
      <c r="B146" t="s">
        <v>670</v>
      </c>
      <c r="C146" t="s">
        <v>78</v>
      </c>
      <c r="D146" s="26">
        <v>143135.1</v>
      </c>
      <c r="E146" s="27">
        <v>23.294</v>
      </c>
      <c r="F146" s="28">
        <v>0.94481728788237662</v>
      </c>
      <c r="G146" s="28">
        <v>0.9564447438539776</v>
      </c>
      <c r="H146" s="28">
        <v>2.4969217692484297E-3</v>
      </c>
      <c r="I146" s="28">
        <v>2.5225603414803228E-3</v>
      </c>
      <c r="J146" s="28">
        <v>2.5023918367391299E-3</v>
      </c>
    </row>
    <row r="147" spans="1:10" x14ac:dyDescent="0.45">
      <c r="A147" t="s">
        <v>672</v>
      </c>
      <c r="B147" t="s">
        <v>1520</v>
      </c>
      <c r="C147" t="s">
        <v>78</v>
      </c>
      <c r="D147" s="26">
        <v>2066.8000000000002</v>
      </c>
      <c r="E147" s="27">
        <v>12.005000000000001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</row>
    <row r="148" spans="1:10" x14ac:dyDescent="0.45">
      <c r="A148" t="s">
        <v>676</v>
      </c>
      <c r="B148" t="s">
        <v>678</v>
      </c>
      <c r="C148" t="s">
        <v>216</v>
      </c>
      <c r="D148" s="26">
        <v>244490.3</v>
      </c>
      <c r="E148" s="27">
        <v>27.535</v>
      </c>
      <c r="F148" s="28">
        <v>1.2088720747194304</v>
      </c>
      <c r="G148" s="28">
        <v>1.2245185523192901</v>
      </c>
      <c r="H148" s="28">
        <v>5.9689610286729365E-3</v>
      </c>
      <c r="I148" s="28">
        <v>6.1515412201267414E-3</v>
      </c>
      <c r="J148" s="28">
        <v>6.0079150687296252E-3</v>
      </c>
    </row>
    <row r="149" spans="1:10" x14ac:dyDescent="0.45">
      <c r="A149" t="s">
        <v>680</v>
      </c>
      <c r="B149" t="s">
        <v>1521</v>
      </c>
      <c r="C149" t="s">
        <v>216</v>
      </c>
      <c r="D149" s="26">
        <v>156239.5</v>
      </c>
      <c r="E149" s="27">
        <v>21.526</v>
      </c>
      <c r="F149" s="28">
        <v>1.2958370428541939</v>
      </c>
      <c r="G149" s="28">
        <v>1.3070717727712431</v>
      </c>
      <c r="H149" s="28">
        <v>3.5919063908093768E-3</v>
      </c>
      <c r="I149" s="28">
        <v>3.5823392530077024E-3</v>
      </c>
      <c r="J149" s="28">
        <v>3.589865212814178E-3</v>
      </c>
    </row>
    <row r="150" spans="1:10" x14ac:dyDescent="0.45">
      <c r="A150" t="s">
        <v>684</v>
      </c>
      <c r="B150" t="s">
        <v>686</v>
      </c>
      <c r="C150" t="s">
        <v>207</v>
      </c>
      <c r="D150" s="26">
        <v>1596024.7</v>
      </c>
      <c r="E150" s="27">
        <v>19.538</v>
      </c>
      <c r="F150" s="28">
        <v>0.9821892210281804</v>
      </c>
      <c r="G150" s="28">
        <v>0</v>
      </c>
      <c r="H150" s="28">
        <v>2.6538241163118263E-2</v>
      </c>
      <c r="I150" s="28">
        <v>0</v>
      </c>
      <c r="J150" s="28">
        <v>2.0876226565199395E-2</v>
      </c>
    </row>
    <row r="151" spans="1:10" x14ac:dyDescent="0.45">
      <c r="A151" t="s">
        <v>692</v>
      </c>
      <c r="B151" t="s">
        <v>694</v>
      </c>
      <c r="C151" t="s">
        <v>14</v>
      </c>
      <c r="D151" s="26">
        <v>103648.5</v>
      </c>
      <c r="E151" s="27">
        <v>19.23</v>
      </c>
      <c r="F151" s="28">
        <v>0</v>
      </c>
      <c r="G151" s="28">
        <v>0.95521889797453485</v>
      </c>
      <c r="H151" s="28">
        <v>0</v>
      </c>
      <c r="I151" s="28">
        <v>1.6230719372757321E-3</v>
      </c>
      <c r="J151" s="28">
        <v>3.4628734232392569E-4</v>
      </c>
    </row>
    <row r="152" spans="1:10" x14ac:dyDescent="0.45">
      <c r="A152" t="s">
        <v>696</v>
      </c>
      <c r="B152" t="s">
        <v>1522</v>
      </c>
      <c r="C152" t="s">
        <v>14</v>
      </c>
      <c r="D152" s="26">
        <v>152639.4</v>
      </c>
      <c r="E152" s="27">
        <v>23.72</v>
      </c>
      <c r="F152" s="28">
        <v>0</v>
      </c>
      <c r="G152" s="28">
        <v>0.98056972904401885</v>
      </c>
      <c r="H152" s="28">
        <v>0</v>
      </c>
      <c r="I152" s="28">
        <v>2.7898048531499785E-3</v>
      </c>
      <c r="J152" s="28">
        <v>5.9521336424632953E-4</v>
      </c>
    </row>
    <row r="153" spans="1:10" x14ac:dyDescent="0.45">
      <c r="A153" t="s">
        <v>700</v>
      </c>
      <c r="B153" t="s">
        <v>702</v>
      </c>
      <c r="C153" t="s">
        <v>78</v>
      </c>
      <c r="D153" s="26">
        <v>261181.5</v>
      </c>
      <c r="E153" s="27">
        <v>40.564</v>
      </c>
      <c r="F153" s="28">
        <v>0.94015095899380929</v>
      </c>
      <c r="G153" s="28">
        <v>0.95007558854956731</v>
      </c>
      <c r="H153" s="28">
        <v>6.2657685463235763E-3</v>
      </c>
      <c r="I153" s="28">
        <v>6.7157430351163037E-3</v>
      </c>
      <c r="J153" s="28">
        <v>6.361771974304182E-3</v>
      </c>
    </row>
    <row r="154" spans="1:10" x14ac:dyDescent="0.45">
      <c r="A154" t="s">
        <v>704</v>
      </c>
      <c r="B154" t="s">
        <v>706</v>
      </c>
      <c r="C154" t="s">
        <v>48</v>
      </c>
      <c r="D154" s="26">
        <v>177725</v>
      </c>
      <c r="E154" s="27">
        <v>11.381</v>
      </c>
      <c r="F154" s="28">
        <v>1.0664763400952</v>
      </c>
      <c r="G154" s="28">
        <v>1.077741609504218</v>
      </c>
      <c r="H154" s="28">
        <v>2.5772673250672212E-3</v>
      </c>
      <c r="I154" s="28">
        <v>2.3880808066434524E-3</v>
      </c>
      <c r="J154" s="28">
        <v>2.5369038050260537E-3</v>
      </c>
    </row>
    <row r="155" spans="1:10" x14ac:dyDescent="0.45">
      <c r="A155" t="s">
        <v>708</v>
      </c>
      <c r="B155" t="s">
        <v>710</v>
      </c>
      <c r="C155" t="s">
        <v>57</v>
      </c>
      <c r="D155" s="26">
        <v>441768.9</v>
      </c>
      <c r="E155" s="27">
        <v>25.151</v>
      </c>
      <c r="F155" s="28">
        <v>0.9252332100031373</v>
      </c>
      <c r="G155" s="28">
        <v>0.93398499672799262</v>
      </c>
      <c r="H155" s="28">
        <v>7.8567281998942352E-3</v>
      </c>
      <c r="I155" s="28">
        <v>7.9859806912607294E-3</v>
      </c>
      <c r="J155" s="28">
        <v>7.8843046126804532E-3</v>
      </c>
    </row>
    <row r="156" spans="1:10" x14ac:dyDescent="0.45">
      <c r="A156" t="s">
        <v>712</v>
      </c>
      <c r="B156" t="s">
        <v>714</v>
      </c>
      <c r="C156" t="s">
        <v>57</v>
      </c>
      <c r="D156" s="26">
        <v>151090.9</v>
      </c>
      <c r="E156" s="27">
        <v>43.006</v>
      </c>
      <c r="F156" s="28">
        <v>0.98124184216270272</v>
      </c>
      <c r="G156" s="28">
        <v>0.99225204968986103</v>
      </c>
      <c r="H156" s="28">
        <v>3.9309836823457067E-3</v>
      </c>
      <c r="I156" s="28">
        <v>4.240570147863284E-3</v>
      </c>
      <c r="J156" s="28">
        <v>3.9970348978842348E-3</v>
      </c>
    </row>
    <row r="157" spans="1:10" x14ac:dyDescent="0.45">
      <c r="A157" t="s">
        <v>716</v>
      </c>
      <c r="B157" t="s">
        <v>718</v>
      </c>
      <c r="C157" t="s">
        <v>216</v>
      </c>
      <c r="D157" s="26">
        <v>329621.5</v>
      </c>
      <c r="E157" s="27">
        <v>25.422000000000001</v>
      </c>
      <c r="F157" s="28">
        <v>1.128647549525357</v>
      </c>
      <c r="G157" s="28">
        <v>1.1433755807430799</v>
      </c>
      <c r="H157" s="28">
        <v>7.1922201951955412E-3</v>
      </c>
      <c r="I157" s="28">
        <v>7.3456203973164174E-3</v>
      </c>
      <c r="J157" s="28">
        <v>7.2249485956344924E-3</v>
      </c>
    </row>
    <row r="158" spans="1:10" x14ac:dyDescent="0.45">
      <c r="A158" t="s">
        <v>720</v>
      </c>
      <c r="B158" t="s">
        <v>722</v>
      </c>
      <c r="C158" t="s">
        <v>207</v>
      </c>
      <c r="D158" s="26">
        <v>1222965.6000000001</v>
      </c>
      <c r="E158" s="27">
        <v>23.443000000000001</v>
      </c>
      <c r="F158" s="28">
        <v>0.94107166392247432</v>
      </c>
      <c r="G158" s="28">
        <v>0</v>
      </c>
      <c r="H158" s="28">
        <v>2.1319502285305662E-2</v>
      </c>
      <c r="I158" s="28">
        <v>0</v>
      </c>
      <c r="J158" s="28">
        <v>1.6770921525269274E-2</v>
      </c>
    </row>
    <row r="159" spans="1:10" x14ac:dyDescent="0.45">
      <c r="A159" t="s">
        <v>728</v>
      </c>
      <c r="B159" t="s">
        <v>730</v>
      </c>
      <c r="C159" t="s">
        <v>14</v>
      </c>
      <c r="D159" s="26">
        <v>146122.6</v>
      </c>
      <c r="E159" s="27">
        <v>24.164999999999999</v>
      </c>
      <c r="F159" s="28">
        <v>0</v>
      </c>
      <c r="G159" s="28">
        <v>0.93529092314129514</v>
      </c>
      <c r="H159" s="28">
        <v>0</v>
      </c>
      <c r="I159" s="28">
        <v>2.5777932082954318E-3</v>
      </c>
      <c r="J159" s="28">
        <v>5.4998003394697581E-4</v>
      </c>
    </row>
    <row r="160" spans="1:10" x14ac:dyDescent="0.45">
      <c r="A160" t="s">
        <v>732</v>
      </c>
      <c r="B160" t="s">
        <v>734</v>
      </c>
      <c r="C160" t="s">
        <v>57</v>
      </c>
      <c r="D160" s="26">
        <v>795549.8</v>
      </c>
      <c r="E160" s="27">
        <v>27.300999999999998</v>
      </c>
      <c r="F160" s="28">
        <v>0.98709359837480959</v>
      </c>
      <c r="G160" s="28">
        <v>0.99704884022632467</v>
      </c>
      <c r="H160" s="28">
        <v>1.5784188732313551E-2</v>
      </c>
      <c r="I160" s="28">
        <v>1.6205405288715936E-2</v>
      </c>
      <c r="J160" s="28">
        <v>1.5874056567810865E-2</v>
      </c>
    </row>
    <row r="161" spans="1:10" x14ac:dyDescent="0.45">
      <c r="A161" t="s">
        <v>736</v>
      </c>
      <c r="B161" t="s">
        <v>738</v>
      </c>
      <c r="C161" t="s">
        <v>78</v>
      </c>
      <c r="D161" s="26">
        <v>360553.1</v>
      </c>
      <c r="E161" s="27">
        <v>30.876999999999999</v>
      </c>
      <c r="F161" s="28">
        <v>0.94296915381280999</v>
      </c>
      <c r="G161" s="28">
        <v>0.95027619282390319</v>
      </c>
      <c r="H161" s="28">
        <v>7.3304102493950141E-3</v>
      </c>
      <c r="I161" s="28">
        <v>7.6127734812927407E-3</v>
      </c>
      <c r="J161" s="28">
        <v>7.3906533051082248E-3</v>
      </c>
    </row>
    <row r="162" spans="1:10" x14ac:dyDescent="0.45">
      <c r="A162" t="s">
        <v>740</v>
      </c>
      <c r="B162" t="s">
        <v>742</v>
      </c>
      <c r="C162" t="s">
        <v>207</v>
      </c>
      <c r="D162" s="26">
        <v>715104.1</v>
      </c>
      <c r="E162" s="27">
        <v>12.33</v>
      </c>
      <c r="F162" s="28">
        <v>0.9636737347377089</v>
      </c>
      <c r="G162" s="28">
        <v>0</v>
      </c>
      <c r="H162" s="28">
        <v>9.6375368813548575E-3</v>
      </c>
      <c r="I162" s="28">
        <v>0</v>
      </c>
      <c r="J162" s="28">
        <v>7.5813390280453901E-3</v>
      </c>
    </row>
    <row r="163" spans="1:10" x14ac:dyDescent="0.45">
      <c r="A163" t="s">
        <v>748</v>
      </c>
      <c r="B163" t="s">
        <v>750</v>
      </c>
      <c r="C163" t="s">
        <v>14</v>
      </c>
      <c r="D163" s="26">
        <v>103922.5</v>
      </c>
      <c r="E163" s="27">
        <v>15.757999999999999</v>
      </c>
      <c r="F163" s="28">
        <v>0</v>
      </c>
      <c r="G163" s="28">
        <v>0.97985808071629577</v>
      </c>
      <c r="H163" s="28">
        <v>0</v>
      </c>
      <c r="I163" s="28">
        <v>1.4925041184032277E-3</v>
      </c>
      <c r="J163" s="28">
        <v>3.1843030040729856E-4</v>
      </c>
    </row>
    <row r="164" spans="1:10" x14ac:dyDescent="0.45">
      <c r="A164" t="s">
        <v>752</v>
      </c>
      <c r="B164" t="s">
        <v>754</v>
      </c>
      <c r="C164" t="s">
        <v>216</v>
      </c>
      <c r="D164" s="26">
        <v>308578.3</v>
      </c>
      <c r="E164" s="27">
        <v>26.661000000000001</v>
      </c>
      <c r="F164" s="28">
        <v>1.0505483882894004</v>
      </c>
      <c r="G164" s="28">
        <v>1.0623718863741398</v>
      </c>
      <c r="H164" s="28">
        <v>6.4312118446229376E-3</v>
      </c>
      <c r="I164" s="28">
        <v>6.5926428226735466E-3</v>
      </c>
      <c r="J164" s="28">
        <v>6.4656536355713543E-3</v>
      </c>
    </row>
    <row r="165" spans="1:10" x14ac:dyDescent="0.45">
      <c r="A165" t="s">
        <v>756</v>
      </c>
      <c r="B165" t="s">
        <v>758</v>
      </c>
      <c r="C165" t="s">
        <v>14</v>
      </c>
      <c r="D165" s="26">
        <v>104856.1</v>
      </c>
      <c r="E165" s="27">
        <v>12.566000000000001</v>
      </c>
      <c r="F165" s="28">
        <v>0</v>
      </c>
      <c r="G165" s="28">
        <v>0.97287896418139452</v>
      </c>
      <c r="H165" s="28">
        <v>0</v>
      </c>
      <c r="I165" s="28">
        <v>1.3323198338282642E-3</v>
      </c>
      <c r="J165" s="28">
        <v>2.8425449530981926E-4</v>
      </c>
    </row>
    <row r="166" spans="1:10" x14ac:dyDescent="0.45">
      <c r="A166" t="s">
        <v>760</v>
      </c>
      <c r="B166" t="s">
        <v>762</v>
      </c>
      <c r="C166" t="s">
        <v>14</v>
      </c>
      <c r="D166" s="26">
        <v>99545.9</v>
      </c>
      <c r="E166" s="27">
        <v>26.888999999999999</v>
      </c>
      <c r="F166" s="28">
        <v>0</v>
      </c>
      <c r="G166" s="28">
        <v>0.96133910938914691</v>
      </c>
      <c r="H166" s="28">
        <v>0</v>
      </c>
      <c r="I166" s="28">
        <v>1.9354116999721E-3</v>
      </c>
      <c r="J166" s="28">
        <v>4.1292598220316138E-4</v>
      </c>
    </row>
    <row r="167" spans="1:10" x14ac:dyDescent="0.45">
      <c r="A167" t="s">
        <v>764</v>
      </c>
      <c r="B167" t="s">
        <v>766</v>
      </c>
      <c r="C167" t="s">
        <v>207</v>
      </c>
      <c r="D167" s="26">
        <v>767322.3</v>
      </c>
      <c r="E167" s="27">
        <v>20.29</v>
      </c>
      <c r="F167" s="28">
        <v>0.94003282756568562</v>
      </c>
      <c r="G167" s="28">
        <v>0</v>
      </c>
      <c r="H167" s="28">
        <v>1.24327483192841E-2</v>
      </c>
      <c r="I167" s="28">
        <v>0</v>
      </c>
      <c r="J167" s="28">
        <v>9.7801835903950918E-3</v>
      </c>
    </row>
    <row r="168" spans="1:10" x14ac:dyDescent="0.45">
      <c r="A168" t="s">
        <v>768</v>
      </c>
      <c r="B168" t="s">
        <v>770</v>
      </c>
      <c r="C168" t="s">
        <v>57</v>
      </c>
      <c r="D168" s="26">
        <v>502317.2</v>
      </c>
      <c r="E168" s="27">
        <v>42.411999999999999</v>
      </c>
      <c r="F168" s="28">
        <v>0.97683223032925337</v>
      </c>
      <c r="G168" s="28">
        <v>0.98657711145256366</v>
      </c>
      <c r="H168" s="28">
        <v>1.2891179922887854E-2</v>
      </c>
      <c r="I168" s="28">
        <v>1.387034418089653E-2</v>
      </c>
      <c r="J168" s="28">
        <v>1.3100087600247804E-2</v>
      </c>
    </row>
    <row r="169" spans="1:10" x14ac:dyDescent="0.45">
      <c r="A169" t="s">
        <v>772</v>
      </c>
      <c r="B169" t="s">
        <v>774</v>
      </c>
      <c r="C169" t="s">
        <v>78</v>
      </c>
      <c r="D169" s="26">
        <v>213097.3</v>
      </c>
      <c r="E169" s="27">
        <v>25.908000000000001</v>
      </c>
      <c r="F169" s="28">
        <v>1.0326938188204526</v>
      </c>
      <c r="G169" s="28">
        <v>1.0469385982979975</v>
      </c>
      <c r="H169" s="28">
        <v>4.2980870811134188E-3</v>
      </c>
      <c r="I169" s="28">
        <v>4.4025684971375515E-3</v>
      </c>
      <c r="J169" s="28">
        <v>4.3203785095130504E-3</v>
      </c>
    </row>
    <row r="170" spans="1:10" x14ac:dyDescent="0.45">
      <c r="A170" t="s">
        <v>776</v>
      </c>
      <c r="B170" t="s">
        <v>778</v>
      </c>
      <c r="C170" t="s">
        <v>14</v>
      </c>
      <c r="D170" s="26">
        <v>174060.3</v>
      </c>
      <c r="E170" s="27">
        <v>16.503</v>
      </c>
      <c r="F170" s="28">
        <v>0</v>
      </c>
      <c r="G170" s="28">
        <v>0.99460134729456939</v>
      </c>
      <c r="H170" s="28">
        <v>0</v>
      </c>
      <c r="I170" s="28">
        <v>2.6019243659602541E-3</v>
      </c>
      <c r="J170" s="28">
        <v>5.5512848994762403E-4</v>
      </c>
    </row>
    <row r="171" spans="1:10" x14ac:dyDescent="0.45">
      <c r="A171" t="s">
        <v>780</v>
      </c>
      <c r="B171" t="s">
        <v>782</v>
      </c>
      <c r="C171" t="s">
        <v>14</v>
      </c>
      <c r="D171" s="26">
        <v>65304.2</v>
      </c>
      <c r="E171" s="27">
        <v>14.169</v>
      </c>
      <c r="F171" s="28">
        <v>0</v>
      </c>
      <c r="G171" s="28">
        <v>1.0226940261188076</v>
      </c>
      <c r="H171" s="28">
        <v>0</v>
      </c>
      <c r="I171" s="28">
        <v>9.2580084262236496E-4</v>
      </c>
      <c r="J171" s="28">
        <v>1.975224301216456E-4</v>
      </c>
    </row>
    <row r="172" spans="1:10" x14ac:dyDescent="0.45">
      <c r="A172" t="s">
        <v>784</v>
      </c>
      <c r="B172" t="s">
        <v>786</v>
      </c>
      <c r="C172" t="s">
        <v>14</v>
      </c>
      <c r="D172" s="26">
        <v>79656.600000000006</v>
      </c>
      <c r="E172" s="27">
        <v>16.065999999999999</v>
      </c>
      <c r="F172" s="28">
        <v>0</v>
      </c>
      <c r="G172" s="28">
        <v>0.95139247628492929</v>
      </c>
      <c r="H172" s="28">
        <v>0</v>
      </c>
      <c r="I172" s="28">
        <v>1.1224450504392534E-3</v>
      </c>
      <c r="J172" s="28">
        <v>2.3947707091384591E-4</v>
      </c>
    </row>
    <row r="173" spans="1:10" x14ac:dyDescent="0.45">
      <c r="A173" t="s">
        <v>788</v>
      </c>
      <c r="B173" t="s">
        <v>790</v>
      </c>
      <c r="C173" t="s">
        <v>57</v>
      </c>
      <c r="D173" s="26">
        <v>553893.19999999995</v>
      </c>
      <c r="E173" s="27">
        <v>40.005000000000003</v>
      </c>
      <c r="F173" s="28">
        <v>1.0089694573469321</v>
      </c>
      <c r="G173" s="28">
        <v>1.0186218035227244</v>
      </c>
      <c r="H173" s="28">
        <v>1.4133018853051396E-2</v>
      </c>
      <c r="I173" s="28">
        <v>1.5112021079022162E-2</v>
      </c>
      <c r="J173" s="28">
        <v>1.4341891960382446E-2</v>
      </c>
    </row>
    <row r="174" spans="1:10" x14ac:dyDescent="0.45">
      <c r="A174" t="s">
        <v>792</v>
      </c>
      <c r="B174" t="s">
        <v>794</v>
      </c>
      <c r="C174" t="s">
        <v>14</v>
      </c>
      <c r="D174" s="26">
        <v>110245.9</v>
      </c>
      <c r="E174" s="27">
        <v>28.503</v>
      </c>
      <c r="F174" s="28">
        <v>0</v>
      </c>
      <c r="G174" s="28">
        <v>0.93208236250411303</v>
      </c>
      <c r="H174" s="28">
        <v>0</v>
      </c>
      <c r="I174" s="28">
        <v>2.1611670704860309E-3</v>
      </c>
      <c r="J174" s="28">
        <v>4.6109157824065941E-4</v>
      </c>
    </row>
    <row r="175" spans="1:10" x14ac:dyDescent="0.45">
      <c r="A175" t="s">
        <v>796</v>
      </c>
      <c r="B175" t="s">
        <v>798</v>
      </c>
      <c r="C175" t="s">
        <v>78</v>
      </c>
      <c r="D175" s="26">
        <v>279307.5</v>
      </c>
      <c r="E175" s="27">
        <v>23.936</v>
      </c>
      <c r="F175" s="28">
        <v>0.96796330347104587</v>
      </c>
      <c r="G175" s="28">
        <v>0.97698669798790183</v>
      </c>
      <c r="H175" s="28">
        <v>5.062640402387201E-3</v>
      </c>
      <c r="I175" s="28">
        <v>5.1157571397643835E-3</v>
      </c>
      <c r="J175" s="28">
        <v>5.0739730201207877E-3</v>
      </c>
    </row>
    <row r="176" spans="1:10" x14ac:dyDescent="0.45">
      <c r="A176" t="s">
        <v>800</v>
      </c>
      <c r="B176" t="s">
        <v>802</v>
      </c>
      <c r="C176" t="s">
        <v>14</v>
      </c>
      <c r="D176" s="26">
        <v>51281.599999999999</v>
      </c>
      <c r="E176" s="27">
        <v>12.532</v>
      </c>
      <c r="F176" s="28">
        <v>0</v>
      </c>
      <c r="G176" s="28">
        <v>0.96488011197500867</v>
      </c>
      <c r="H176" s="28">
        <v>0</v>
      </c>
      <c r="I176" s="28">
        <v>6.4539418004610995E-4</v>
      </c>
      <c r="J176" s="28">
        <v>1.3769681443363479E-4</v>
      </c>
    </row>
    <row r="177" spans="1:10" x14ac:dyDescent="0.45">
      <c r="A177" t="s">
        <v>804</v>
      </c>
      <c r="B177" t="s">
        <v>806</v>
      </c>
      <c r="C177" t="s">
        <v>14</v>
      </c>
      <c r="D177" s="26">
        <v>116602.3</v>
      </c>
      <c r="E177" s="27">
        <v>16.600000000000001</v>
      </c>
      <c r="F177" s="28">
        <v>0</v>
      </c>
      <c r="G177" s="28">
        <v>0.9686632847709451</v>
      </c>
      <c r="H177" s="28">
        <v>0</v>
      </c>
      <c r="I177" s="28">
        <v>1.7030426527567034E-3</v>
      </c>
      <c r="J177" s="28">
        <v>3.6334933809358325E-4</v>
      </c>
    </row>
    <row r="178" spans="1:10" x14ac:dyDescent="0.45">
      <c r="A178" t="s">
        <v>812</v>
      </c>
      <c r="B178" t="s">
        <v>814</v>
      </c>
      <c r="C178" t="s">
        <v>48</v>
      </c>
      <c r="D178" s="26">
        <v>206426.5</v>
      </c>
      <c r="E178" s="27">
        <v>14.648999999999999</v>
      </c>
      <c r="F178" s="28">
        <v>1.0547427612459581</v>
      </c>
      <c r="G178" s="28">
        <v>1.064987349919597</v>
      </c>
      <c r="H178" s="28">
        <v>3.2511694184259692E-3</v>
      </c>
      <c r="I178" s="28">
        <v>3.1002581449118432E-3</v>
      </c>
      <c r="J178" s="28">
        <v>3.2189720384875027E-3</v>
      </c>
    </row>
    <row r="179" spans="1:10" x14ac:dyDescent="0.45">
      <c r="A179" t="s">
        <v>816</v>
      </c>
      <c r="B179" t="s">
        <v>818</v>
      </c>
      <c r="C179" t="s">
        <v>14</v>
      </c>
      <c r="D179" s="26">
        <v>83528.5</v>
      </c>
      <c r="E179" s="27">
        <v>16.928000000000001</v>
      </c>
      <c r="F179" s="28">
        <v>0</v>
      </c>
      <c r="G179" s="28">
        <v>0.96837775616040234</v>
      </c>
      <c r="H179" s="28">
        <v>0</v>
      </c>
      <c r="I179" s="28">
        <v>1.2328914110930802E-3</v>
      </c>
      <c r="J179" s="28">
        <v>2.6304113842175831E-4</v>
      </c>
    </row>
    <row r="180" spans="1:10" x14ac:dyDescent="0.45">
      <c r="A180" t="s">
        <v>820</v>
      </c>
      <c r="B180" t="s">
        <v>822</v>
      </c>
      <c r="C180" t="s">
        <v>14</v>
      </c>
      <c r="D180" s="26">
        <v>104166.2</v>
      </c>
      <c r="E180" s="27">
        <v>13.225</v>
      </c>
      <c r="F180" s="28">
        <v>0</v>
      </c>
      <c r="G180" s="28">
        <v>0.9498106196224414</v>
      </c>
      <c r="H180" s="28">
        <v>0</v>
      </c>
      <c r="I180" s="28">
        <v>1.3247815911910253E-3</v>
      </c>
      <c r="J180" s="28">
        <v>2.8264618827875587E-4</v>
      </c>
    </row>
    <row r="181" spans="1:10" x14ac:dyDescent="0.45">
      <c r="A181" t="s">
        <v>824</v>
      </c>
      <c r="B181" t="s">
        <v>826</v>
      </c>
      <c r="C181" t="s">
        <v>14</v>
      </c>
      <c r="D181" s="26">
        <v>151782.79999999999</v>
      </c>
      <c r="E181" s="27">
        <v>7.7469999999999999</v>
      </c>
      <c r="F181" s="28">
        <v>0</v>
      </c>
      <c r="G181" s="28">
        <v>1.0035079987459847</v>
      </c>
      <c r="H181" s="28">
        <v>0</v>
      </c>
      <c r="I181" s="28">
        <v>1.6221687898476064E-3</v>
      </c>
      <c r="J181" s="28">
        <v>3.4609465306879807E-4</v>
      </c>
    </row>
    <row r="182" spans="1:10" x14ac:dyDescent="0.45">
      <c r="A182" t="s">
        <v>828</v>
      </c>
      <c r="B182" t="s">
        <v>830</v>
      </c>
      <c r="C182" t="s">
        <v>78</v>
      </c>
      <c r="D182" s="26">
        <v>140421.29999999999</v>
      </c>
      <c r="E182" s="27">
        <v>40.46</v>
      </c>
      <c r="F182" s="28">
        <v>0.94377365308013916</v>
      </c>
      <c r="G182" s="28">
        <v>0.95191922600832357</v>
      </c>
      <c r="H182" s="28">
        <v>3.3760712871226768E-3</v>
      </c>
      <c r="I182" s="28">
        <v>3.6106971643218946E-3</v>
      </c>
      <c r="J182" s="28">
        <v>3.4261294327844797E-3</v>
      </c>
    </row>
    <row r="183" spans="1:10" x14ac:dyDescent="0.45">
      <c r="A183" t="s">
        <v>832</v>
      </c>
      <c r="B183" t="s">
        <v>834</v>
      </c>
      <c r="C183" t="s">
        <v>78</v>
      </c>
      <c r="D183" s="26">
        <v>271236</v>
      </c>
      <c r="E183" s="27">
        <v>17.98</v>
      </c>
      <c r="F183" s="28">
        <v>1.0354405872614532</v>
      </c>
      <c r="G183" s="28">
        <v>1.0500960299403788</v>
      </c>
      <c r="H183" s="28">
        <v>4.5758332804840636E-3</v>
      </c>
      <c r="I183" s="28">
        <v>4.4911866260320364E-3</v>
      </c>
      <c r="J183" s="28">
        <v>4.5577736588902065E-3</v>
      </c>
    </row>
    <row r="184" spans="1:10" x14ac:dyDescent="0.45">
      <c r="A184" t="s">
        <v>836</v>
      </c>
      <c r="B184" t="s">
        <v>838</v>
      </c>
      <c r="C184" t="s">
        <v>14</v>
      </c>
      <c r="D184" s="26">
        <v>87089.600000000006</v>
      </c>
      <c r="E184" s="27">
        <v>9.5109999999999992</v>
      </c>
      <c r="F184" s="28">
        <v>0</v>
      </c>
      <c r="G184" s="28">
        <v>1.0739722228869339</v>
      </c>
      <c r="H184" s="28">
        <v>0</v>
      </c>
      <c r="I184" s="28">
        <v>1.0786435610662755E-3</v>
      </c>
      <c r="J184" s="28">
        <v>2.3013188971980904E-4</v>
      </c>
    </row>
    <row r="185" spans="1:10" x14ac:dyDescent="0.45">
      <c r="A185" t="s">
        <v>840</v>
      </c>
      <c r="B185" t="s">
        <v>842</v>
      </c>
      <c r="C185" t="s">
        <v>14</v>
      </c>
      <c r="D185" s="26">
        <v>180473.1</v>
      </c>
      <c r="E185" s="27">
        <v>13.015000000000001</v>
      </c>
      <c r="F185" s="28">
        <v>0</v>
      </c>
      <c r="G185" s="28">
        <v>0.99165493155406348</v>
      </c>
      <c r="H185" s="28">
        <v>0</v>
      </c>
      <c r="I185" s="28">
        <v>2.3775700565288652E-3</v>
      </c>
      <c r="J185" s="28">
        <v>5.0726181456026132E-4</v>
      </c>
    </row>
    <row r="186" spans="1:10" x14ac:dyDescent="0.45">
      <c r="A186" t="s">
        <v>844</v>
      </c>
      <c r="B186" t="s">
        <v>1523</v>
      </c>
      <c r="C186" t="s">
        <v>14</v>
      </c>
      <c r="D186" s="26">
        <v>123531.6</v>
      </c>
      <c r="E186" s="27">
        <v>19.227</v>
      </c>
      <c r="F186" s="28">
        <v>0</v>
      </c>
      <c r="G186" s="28">
        <v>0.92662079265447594</v>
      </c>
      <c r="H186" s="28">
        <v>0</v>
      </c>
      <c r="I186" s="28">
        <v>1.8763428487287377E-3</v>
      </c>
      <c r="J186" s="28">
        <v>4.0032346284377677E-4</v>
      </c>
    </row>
    <row r="187" spans="1:10" x14ac:dyDescent="0.45">
      <c r="A187" t="s">
        <v>848</v>
      </c>
      <c r="B187" t="s">
        <v>850</v>
      </c>
      <c r="C187" t="s">
        <v>57</v>
      </c>
      <c r="D187" s="26">
        <v>302675.09999999998</v>
      </c>
      <c r="E187" s="27">
        <v>29.79</v>
      </c>
      <c r="F187" s="28">
        <v>0.98410878616088471</v>
      </c>
      <c r="G187" s="28">
        <v>0.99302561254400279</v>
      </c>
      <c r="H187" s="28">
        <v>6.2899162874475367E-3</v>
      </c>
      <c r="I187" s="28">
        <v>6.5148122464485569E-3</v>
      </c>
      <c r="J187" s="28">
        <v>6.3378985254206504E-3</v>
      </c>
    </row>
    <row r="188" spans="1:10" x14ac:dyDescent="0.45">
      <c r="A188" t="s">
        <v>852</v>
      </c>
      <c r="B188" t="s">
        <v>854</v>
      </c>
      <c r="C188" t="s">
        <v>14</v>
      </c>
      <c r="D188" s="26">
        <v>130789.2</v>
      </c>
      <c r="E188" s="27">
        <v>18.928999999999998</v>
      </c>
      <c r="F188" s="28">
        <v>0</v>
      </c>
      <c r="G188" s="28">
        <v>0.96123396286609997</v>
      </c>
      <c r="H188" s="28">
        <v>0</v>
      </c>
      <c r="I188" s="28">
        <v>2.0420484364846643E-3</v>
      </c>
      <c r="J188" s="28">
        <v>4.3567725479494381E-4</v>
      </c>
    </row>
    <row r="189" spans="1:10" x14ac:dyDescent="0.45">
      <c r="A189" t="s">
        <v>856</v>
      </c>
      <c r="B189" t="s">
        <v>858</v>
      </c>
      <c r="C189" t="s">
        <v>48</v>
      </c>
      <c r="D189" s="26">
        <v>358965</v>
      </c>
      <c r="E189" s="27">
        <v>29.577000000000002</v>
      </c>
      <c r="F189" s="28">
        <v>1.0655561174649428</v>
      </c>
      <c r="G189" s="28">
        <v>1.075553377651564</v>
      </c>
      <c r="H189" s="28">
        <v>8.0437863410083126E-3</v>
      </c>
      <c r="I189" s="28">
        <v>8.3273913837239276E-3</v>
      </c>
      <c r="J189" s="28">
        <v>8.1042943408425553E-3</v>
      </c>
    </row>
    <row r="190" spans="1:10" x14ac:dyDescent="0.45">
      <c r="A190" t="s">
        <v>860</v>
      </c>
      <c r="B190" t="s">
        <v>862</v>
      </c>
      <c r="C190" t="s">
        <v>207</v>
      </c>
      <c r="D190" s="26">
        <v>917700.6</v>
      </c>
      <c r="E190" s="27">
        <v>21.183</v>
      </c>
      <c r="F190" s="28">
        <v>0.9560526628447461</v>
      </c>
      <c r="G190" s="28">
        <v>0</v>
      </c>
      <c r="H190" s="28">
        <v>1.5442708968404446E-2</v>
      </c>
      <c r="I190" s="28">
        <v>0</v>
      </c>
      <c r="J190" s="28">
        <v>1.2147959965518953E-2</v>
      </c>
    </row>
    <row r="191" spans="1:10" x14ac:dyDescent="0.45">
      <c r="A191" t="s">
        <v>864</v>
      </c>
      <c r="B191" t="s">
        <v>866</v>
      </c>
      <c r="C191" t="s">
        <v>14</v>
      </c>
      <c r="D191" s="26">
        <v>97703.2</v>
      </c>
      <c r="E191" s="27">
        <v>20.559000000000001</v>
      </c>
      <c r="F191" s="28">
        <v>0</v>
      </c>
      <c r="G191" s="28">
        <v>0.97383147865962616</v>
      </c>
      <c r="H191" s="28">
        <v>0</v>
      </c>
      <c r="I191" s="28">
        <v>1.6230300053360464E-3</v>
      </c>
      <c r="J191" s="28">
        <v>3.4627839601685282E-4</v>
      </c>
    </row>
    <row r="192" spans="1:10" x14ac:dyDescent="0.45">
      <c r="A192" t="s">
        <v>868</v>
      </c>
      <c r="B192" t="s">
        <v>870</v>
      </c>
      <c r="C192" t="s">
        <v>14</v>
      </c>
      <c r="D192" s="26">
        <v>102069.5</v>
      </c>
      <c r="E192" s="27">
        <v>17.399000000000001</v>
      </c>
      <c r="F192" s="28">
        <v>0</v>
      </c>
      <c r="G192" s="28">
        <v>0.93934650631578731</v>
      </c>
      <c r="H192" s="28">
        <v>0</v>
      </c>
      <c r="I192" s="28">
        <v>1.4839804456407339E-3</v>
      </c>
      <c r="J192" s="28">
        <v>3.1661174885700989E-4</v>
      </c>
    </row>
    <row r="193" spans="1:10" x14ac:dyDescent="0.45">
      <c r="A193" t="s">
        <v>872</v>
      </c>
      <c r="B193" t="s">
        <v>874</v>
      </c>
      <c r="C193" t="s">
        <v>78</v>
      </c>
      <c r="D193" s="26">
        <v>159995.1</v>
      </c>
      <c r="E193" s="27">
        <v>31.335000000000001</v>
      </c>
      <c r="F193" s="28">
        <v>0.91878974248586587</v>
      </c>
      <c r="G193" s="28">
        <v>0.92622483021157209</v>
      </c>
      <c r="H193" s="28">
        <v>3.1969530341152395E-3</v>
      </c>
      <c r="I193" s="28">
        <v>3.3266075450014004E-3</v>
      </c>
      <c r="J193" s="28">
        <v>3.2246152189906886E-3</v>
      </c>
    </row>
    <row r="194" spans="1:10" x14ac:dyDescent="0.45">
      <c r="A194" t="s">
        <v>876</v>
      </c>
      <c r="B194" t="s">
        <v>878</v>
      </c>
      <c r="C194" t="s">
        <v>14</v>
      </c>
      <c r="D194" s="26">
        <v>134046</v>
      </c>
      <c r="E194" s="27">
        <v>11.627000000000001</v>
      </c>
      <c r="F194" s="28">
        <v>0</v>
      </c>
      <c r="G194" s="28">
        <v>0.99921509128482955</v>
      </c>
      <c r="H194" s="28">
        <v>0</v>
      </c>
      <c r="I194" s="28">
        <v>1.6864118798827596E-3</v>
      </c>
      <c r="J194" s="28">
        <v>3.5980111203714782E-4</v>
      </c>
    </row>
    <row r="195" spans="1:10" x14ac:dyDescent="0.45">
      <c r="A195" t="s">
        <v>880</v>
      </c>
      <c r="B195" t="s">
        <v>882</v>
      </c>
      <c r="C195" t="s">
        <v>14</v>
      </c>
      <c r="D195" s="26">
        <v>118348.8</v>
      </c>
      <c r="E195" s="27">
        <v>11.553000000000001</v>
      </c>
      <c r="F195" s="28">
        <v>0</v>
      </c>
      <c r="G195" s="28">
        <v>0.9732110660586335</v>
      </c>
      <c r="H195" s="28">
        <v>0</v>
      </c>
      <c r="I195" s="28">
        <v>1.4459162834294323E-3</v>
      </c>
      <c r="J195" s="28">
        <v>3.0849064389103871E-4</v>
      </c>
    </row>
    <row r="196" spans="1:10" x14ac:dyDescent="0.45">
      <c r="A196" t="s">
        <v>884</v>
      </c>
      <c r="B196" t="s">
        <v>886</v>
      </c>
      <c r="C196" t="s">
        <v>78</v>
      </c>
      <c r="D196" s="26">
        <v>173142</v>
      </c>
      <c r="E196" s="27">
        <v>22.096</v>
      </c>
      <c r="F196" s="28">
        <v>0.94128601210092533</v>
      </c>
      <c r="G196" s="28">
        <v>0.95306937904133071</v>
      </c>
      <c r="H196" s="28">
        <v>2.9293409947969344E-3</v>
      </c>
      <c r="I196" s="28">
        <v>2.9417442823138798E-3</v>
      </c>
      <c r="J196" s="28">
        <v>2.9319872739738935E-3</v>
      </c>
    </row>
    <row r="197" spans="1:10" x14ac:dyDescent="0.45">
      <c r="A197" t="s">
        <v>888</v>
      </c>
      <c r="B197" t="s">
        <v>890</v>
      </c>
      <c r="C197" t="s">
        <v>14</v>
      </c>
      <c r="D197" s="26">
        <v>105798.1</v>
      </c>
      <c r="E197" s="27">
        <v>21.058</v>
      </c>
      <c r="F197" s="28">
        <v>0</v>
      </c>
      <c r="G197" s="28">
        <v>0.95892039706571974</v>
      </c>
      <c r="H197" s="28">
        <v>0</v>
      </c>
      <c r="I197" s="28">
        <v>1.7559115233940774E-3</v>
      </c>
      <c r="J197" s="28">
        <v>3.7462907270313645E-4</v>
      </c>
    </row>
    <row r="198" spans="1:10" x14ac:dyDescent="0.45">
      <c r="A198" t="s">
        <v>892</v>
      </c>
      <c r="B198" t="s">
        <v>894</v>
      </c>
      <c r="C198" t="s">
        <v>78</v>
      </c>
      <c r="D198" s="26">
        <v>217009.5</v>
      </c>
      <c r="E198" s="27">
        <v>15.824999999999999</v>
      </c>
      <c r="F198" s="28">
        <v>0.96704494976055111</v>
      </c>
      <c r="G198" s="28">
        <v>0.97815769543713105</v>
      </c>
      <c r="H198" s="28">
        <v>3.2344704158896939E-3</v>
      </c>
      <c r="I198" s="28">
        <v>3.1183310875523089E-3</v>
      </c>
      <c r="J198" s="28">
        <v>3.2096917363835069E-3</v>
      </c>
    </row>
    <row r="199" spans="1:10" x14ac:dyDescent="0.45">
      <c r="A199" t="s">
        <v>896</v>
      </c>
      <c r="B199" t="s">
        <v>898</v>
      </c>
      <c r="C199" t="s">
        <v>57</v>
      </c>
      <c r="D199" s="26">
        <v>208483.9</v>
      </c>
      <c r="E199" s="27">
        <v>22.279</v>
      </c>
      <c r="F199" s="28">
        <v>0.95550155560234451</v>
      </c>
      <c r="G199" s="28">
        <v>0.96522130994724709</v>
      </c>
      <c r="H199" s="28">
        <v>3.5954405253622334E-3</v>
      </c>
      <c r="I199" s="28">
        <v>3.6057991334391159E-3</v>
      </c>
      <c r="J199" s="28">
        <v>3.5976505659517689E-3</v>
      </c>
    </row>
    <row r="200" spans="1:10" x14ac:dyDescent="0.45">
      <c r="A200" t="s">
        <v>900</v>
      </c>
      <c r="B200" t="s">
        <v>902</v>
      </c>
      <c r="C200" t="s">
        <v>14</v>
      </c>
      <c r="D200" s="26">
        <v>66438.5</v>
      </c>
      <c r="E200" s="27">
        <v>17.907</v>
      </c>
      <c r="F200" s="28">
        <v>0</v>
      </c>
      <c r="G200" s="28">
        <v>1.0403543966098945</v>
      </c>
      <c r="H200" s="28">
        <v>0</v>
      </c>
      <c r="I200" s="28">
        <v>1.0873743474893852E-3</v>
      </c>
      <c r="J200" s="28">
        <v>2.319946296005386E-4</v>
      </c>
    </row>
    <row r="201" spans="1:10" x14ac:dyDescent="0.45">
      <c r="A201" t="s">
        <v>904</v>
      </c>
      <c r="B201" t="s">
        <v>906</v>
      </c>
      <c r="C201" t="s">
        <v>14</v>
      </c>
      <c r="D201" s="26">
        <v>105668</v>
      </c>
      <c r="E201" s="27">
        <v>14.573</v>
      </c>
      <c r="F201" s="28">
        <v>0</v>
      </c>
      <c r="G201" s="28">
        <v>0.97184943968574311</v>
      </c>
      <c r="H201" s="28">
        <v>0</v>
      </c>
      <c r="I201" s="28">
        <v>1.4443026471152893E-3</v>
      </c>
      <c r="J201" s="28">
        <v>3.081463696676547E-4</v>
      </c>
    </row>
    <row r="202" spans="1:10" x14ac:dyDescent="0.45">
      <c r="A202" t="s">
        <v>908</v>
      </c>
      <c r="B202" t="s">
        <v>910</v>
      </c>
      <c r="C202" t="s">
        <v>207</v>
      </c>
      <c r="D202" s="26">
        <v>618898.4</v>
      </c>
      <c r="E202" s="27">
        <v>14.762</v>
      </c>
      <c r="F202" s="28">
        <v>0.96083128173463217</v>
      </c>
      <c r="G202" s="28">
        <v>0</v>
      </c>
      <c r="H202" s="28">
        <v>8.9070603192243115E-3</v>
      </c>
      <c r="I202" s="28">
        <v>0</v>
      </c>
      <c r="J202" s="28">
        <v>7.0067118657601039E-3</v>
      </c>
    </row>
    <row r="203" spans="1:10" x14ac:dyDescent="0.45">
      <c r="A203" t="s">
        <v>916</v>
      </c>
      <c r="B203" t="s">
        <v>918</v>
      </c>
      <c r="C203" t="s">
        <v>14</v>
      </c>
      <c r="D203" s="26">
        <v>226698.6</v>
      </c>
      <c r="E203" s="27">
        <v>23.358000000000001</v>
      </c>
      <c r="F203" s="28">
        <v>0</v>
      </c>
      <c r="G203" s="28">
        <v>0.99127100537152335</v>
      </c>
      <c r="H203" s="28">
        <v>0</v>
      </c>
      <c r="I203" s="28">
        <v>4.1479221314334918E-3</v>
      </c>
      <c r="J203" s="28">
        <v>8.8497182291968988E-4</v>
      </c>
    </row>
    <row r="204" spans="1:10" x14ac:dyDescent="0.45">
      <c r="A204" t="s">
        <v>920</v>
      </c>
      <c r="B204" t="s">
        <v>922</v>
      </c>
      <c r="C204" t="s">
        <v>207</v>
      </c>
      <c r="D204" s="26">
        <v>762991.5</v>
      </c>
      <c r="E204" s="27">
        <v>18.605</v>
      </c>
      <c r="F204" s="28">
        <v>0.96791958220224317</v>
      </c>
      <c r="G204" s="28">
        <v>0</v>
      </c>
      <c r="H204" s="28">
        <v>1.2221049955228575E-2</v>
      </c>
      <c r="I204" s="28">
        <v>0</v>
      </c>
      <c r="J204" s="28">
        <v>9.6136517172260745E-3</v>
      </c>
    </row>
    <row r="205" spans="1:10" x14ac:dyDescent="0.45">
      <c r="A205" t="s">
        <v>928</v>
      </c>
      <c r="B205" t="s">
        <v>930</v>
      </c>
      <c r="C205" t="s">
        <v>78</v>
      </c>
      <c r="D205" s="26">
        <v>322849</v>
      </c>
      <c r="E205" s="27">
        <v>22.079000000000001</v>
      </c>
      <c r="F205" s="28">
        <v>0.9450271630915098</v>
      </c>
      <c r="G205" s="28">
        <v>0.95980731362577165</v>
      </c>
      <c r="H205" s="28">
        <v>5.4817828191642088E-3</v>
      </c>
      <c r="I205" s="28">
        <v>5.5214644367970337E-3</v>
      </c>
      <c r="J205" s="28">
        <v>5.4902490131717554E-3</v>
      </c>
    </row>
    <row r="206" spans="1:10" x14ac:dyDescent="0.45">
      <c r="A206" t="s">
        <v>932</v>
      </c>
      <c r="B206" t="s">
        <v>934</v>
      </c>
      <c r="C206" t="s">
        <v>14</v>
      </c>
      <c r="D206" s="26">
        <v>142786.5</v>
      </c>
      <c r="E206" s="27">
        <v>27.599</v>
      </c>
      <c r="F206" s="28">
        <v>0</v>
      </c>
      <c r="G206" s="28">
        <v>0.97506596038589166</v>
      </c>
      <c r="H206" s="28">
        <v>0</v>
      </c>
      <c r="I206" s="28">
        <v>2.8651947025987966E-3</v>
      </c>
      <c r="J206" s="28">
        <v>6.1129801829293382E-4</v>
      </c>
    </row>
    <row r="207" spans="1:10" x14ac:dyDescent="0.45">
      <c r="A207" t="s">
        <v>936</v>
      </c>
      <c r="B207" t="s">
        <v>938</v>
      </c>
      <c r="C207" t="s">
        <v>78</v>
      </c>
      <c r="D207" s="26">
        <v>333950.59999999998</v>
      </c>
      <c r="E207" s="27">
        <v>34.890999999999998</v>
      </c>
      <c r="F207" s="28">
        <v>0.96143976570069123</v>
      </c>
      <c r="G207" s="28">
        <v>0.97145860790970417</v>
      </c>
      <c r="H207" s="28">
        <v>7.4489502791745309E-3</v>
      </c>
      <c r="I207" s="28">
        <v>7.8595868537492033E-3</v>
      </c>
      <c r="J207" s="28">
        <v>7.536560843318183E-3</v>
      </c>
    </row>
    <row r="208" spans="1:10" x14ac:dyDescent="0.45">
      <c r="A208" t="s">
        <v>940</v>
      </c>
      <c r="B208" t="s">
        <v>942</v>
      </c>
      <c r="C208" t="s">
        <v>207</v>
      </c>
      <c r="D208" s="26">
        <v>836905.4</v>
      </c>
      <c r="E208" s="27">
        <v>18.998999999999999</v>
      </c>
      <c r="F208" s="28">
        <v>0.94163041273223913</v>
      </c>
      <c r="G208" s="28">
        <v>0</v>
      </c>
      <c r="H208" s="28">
        <v>1.3167685553804714E-2</v>
      </c>
      <c r="I208" s="28">
        <v>0</v>
      </c>
      <c r="J208" s="28">
        <v>1.0358319727027089E-2</v>
      </c>
    </row>
    <row r="209" spans="1:10" x14ac:dyDescent="0.45">
      <c r="A209" t="s">
        <v>948</v>
      </c>
      <c r="B209" t="s">
        <v>1524</v>
      </c>
      <c r="C209" t="s">
        <v>14</v>
      </c>
      <c r="D209" s="26">
        <v>130405.3</v>
      </c>
      <c r="E209" s="27">
        <v>23.54</v>
      </c>
      <c r="F209" s="28">
        <v>0</v>
      </c>
      <c r="G209" s="28">
        <v>0.95312540021067194</v>
      </c>
      <c r="H209" s="28">
        <v>0</v>
      </c>
      <c r="I209" s="28">
        <v>2.3055322025214171E-3</v>
      </c>
      <c r="J209" s="28">
        <v>4.9189231895255042E-4</v>
      </c>
    </row>
    <row r="210" spans="1:10" x14ac:dyDescent="0.45">
      <c r="A210" t="s">
        <v>952</v>
      </c>
      <c r="B210" t="s">
        <v>1525</v>
      </c>
      <c r="C210" t="s">
        <v>14</v>
      </c>
      <c r="D210" s="26">
        <v>57248.9</v>
      </c>
      <c r="E210" s="27">
        <v>12.958</v>
      </c>
      <c r="F210" s="28">
        <v>0</v>
      </c>
      <c r="G210" s="28">
        <v>0.96379173381217598</v>
      </c>
      <c r="H210" s="28">
        <v>0</v>
      </c>
      <c r="I210" s="28">
        <v>7.3143815678025105E-4</v>
      </c>
      <c r="J210" s="28">
        <v>1.5605455899316359E-4</v>
      </c>
    </row>
    <row r="211" spans="1:10" x14ac:dyDescent="0.45">
      <c r="A211" t="s">
        <v>956</v>
      </c>
      <c r="B211" t="s">
        <v>958</v>
      </c>
      <c r="C211" t="s">
        <v>57</v>
      </c>
      <c r="D211" s="26">
        <v>238522.6</v>
      </c>
      <c r="E211" s="27">
        <v>33.155000000000001</v>
      </c>
      <c r="F211" s="28">
        <v>0.92201510583068946</v>
      </c>
      <c r="G211" s="28">
        <v>0.92621772791124724</v>
      </c>
      <c r="H211" s="28">
        <v>4.9462710826207301E-3</v>
      </c>
      <c r="I211" s="28">
        <v>5.1604164516142756E-3</v>
      </c>
      <c r="J211" s="28">
        <v>4.9919596494652869E-3</v>
      </c>
    </row>
    <row r="212" spans="1:10" x14ac:dyDescent="0.45">
      <c r="A212" t="s">
        <v>960</v>
      </c>
      <c r="B212" t="s">
        <v>962</v>
      </c>
      <c r="C212" t="s">
        <v>14</v>
      </c>
      <c r="D212" s="26">
        <v>152974.70000000001</v>
      </c>
      <c r="E212" s="27">
        <v>16.707000000000001</v>
      </c>
      <c r="F212" s="28">
        <v>0</v>
      </c>
      <c r="G212" s="28">
        <v>1.0976825502084602</v>
      </c>
      <c r="H212" s="28">
        <v>0</v>
      </c>
      <c r="I212" s="28">
        <v>2.5408597451565371E-3</v>
      </c>
      <c r="J212" s="28">
        <v>5.4210016707265021E-4</v>
      </c>
    </row>
    <row r="213" spans="1:10" x14ac:dyDescent="0.45">
      <c r="A213" t="s">
        <v>964</v>
      </c>
      <c r="B213" t="s">
        <v>966</v>
      </c>
      <c r="C213" t="s">
        <v>207</v>
      </c>
      <c r="D213" s="26">
        <v>695856.2</v>
      </c>
      <c r="E213" s="27">
        <v>11.656000000000001</v>
      </c>
      <c r="F213" s="28">
        <v>1.0227135864176098</v>
      </c>
      <c r="G213" s="28">
        <v>0</v>
      </c>
      <c r="H213" s="28">
        <v>9.756769242134717E-3</v>
      </c>
      <c r="I213" s="28">
        <v>0</v>
      </c>
      <c r="J213" s="28">
        <v>7.675132801424886E-3</v>
      </c>
    </row>
    <row r="214" spans="1:10" x14ac:dyDescent="0.45">
      <c r="A214" t="s">
        <v>968</v>
      </c>
      <c r="B214" t="s">
        <v>970</v>
      </c>
      <c r="C214" t="s">
        <v>14</v>
      </c>
      <c r="D214" s="26">
        <v>92040.3</v>
      </c>
      <c r="E214" s="27">
        <v>30.722999999999999</v>
      </c>
      <c r="F214" s="28">
        <v>0</v>
      </c>
      <c r="G214" s="28">
        <v>0.93969398803824578</v>
      </c>
      <c r="H214" s="28">
        <v>0</v>
      </c>
      <c r="I214" s="28">
        <v>1.9150500352693764E-3</v>
      </c>
      <c r="J214" s="28">
        <v>4.0858175900931334E-4</v>
      </c>
    </row>
    <row r="215" spans="1:10" x14ac:dyDescent="0.45">
      <c r="A215" t="s">
        <v>972</v>
      </c>
      <c r="B215" t="s">
        <v>974</v>
      </c>
      <c r="C215" t="s">
        <v>78</v>
      </c>
      <c r="D215" s="26">
        <v>205760.6</v>
      </c>
      <c r="E215" s="27">
        <v>27.821000000000002</v>
      </c>
      <c r="F215" s="28">
        <v>0.976556848800475</v>
      </c>
      <c r="G215" s="28">
        <v>0.98686720733387689</v>
      </c>
      <c r="H215" s="28">
        <v>4.0815144762987319E-3</v>
      </c>
      <c r="I215" s="28">
        <v>4.20136963180817E-3</v>
      </c>
      <c r="J215" s="28">
        <v>4.1070859388519223E-3</v>
      </c>
    </row>
    <row r="216" spans="1:10" x14ac:dyDescent="0.45">
      <c r="A216" t="s">
        <v>976</v>
      </c>
      <c r="B216" t="s">
        <v>978</v>
      </c>
      <c r="C216" t="s">
        <v>78</v>
      </c>
      <c r="D216" s="26">
        <v>264267.40000000002</v>
      </c>
      <c r="E216" s="27">
        <v>26.619</v>
      </c>
      <c r="F216" s="28">
        <v>0.96273296471319791</v>
      </c>
      <c r="G216" s="28">
        <v>0.97159364542517512</v>
      </c>
      <c r="H216" s="28">
        <v>5.0429551022842202E-3</v>
      </c>
      <c r="I216" s="28">
        <v>5.1581260920370593E-3</v>
      </c>
      <c r="J216" s="28">
        <v>5.0675271838034538E-3</v>
      </c>
    </row>
    <row r="217" spans="1:10" x14ac:dyDescent="0.45">
      <c r="A217" t="s">
        <v>980</v>
      </c>
      <c r="B217" t="s">
        <v>982</v>
      </c>
      <c r="C217" t="s">
        <v>78</v>
      </c>
      <c r="D217" s="26">
        <v>216897.5</v>
      </c>
      <c r="E217" s="27">
        <v>26.899000000000001</v>
      </c>
      <c r="F217" s="28">
        <v>0.98234361865880504</v>
      </c>
      <c r="G217" s="28">
        <v>0.98987367950187011</v>
      </c>
      <c r="H217" s="28">
        <v>4.2476842626932281E-3</v>
      </c>
      <c r="I217" s="28">
        <v>4.34325260910947E-3</v>
      </c>
      <c r="J217" s="28">
        <v>4.2680740605393515E-3</v>
      </c>
    </row>
    <row r="218" spans="1:10" x14ac:dyDescent="0.45">
      <c r="A218" t="s">
        <v>984</v>
      </c>
      <c r="B218" t="s">
        <v>986</v>
      </c>
      <c r="C218" t="s">
        <v>14</v>
      </c>
      <c r="D218" s="26">
        <v>142617.60000000001</v>
      </c>
      <c r="E218" s="27">
        <v>29.530999999999999</v>
      </c>
      <c r="F218" s="28">
        <v>0</v>
      </c>
      <c r="G218" s="28">
        <v>0.97634054351282729</v>
      </c>
      <c r="H218" s="28">
        <v>0</v>
      </c>
      <c r="I218" s="28">
        <v>3.0001007126022492E-3</v>
      </c>
      <c r="J218" s="28">
        <v>6.4008062650316023E-4</v>
      </c>
    </row>
    <row r="219" spans="1:10" x14ac:dyDescent="0.45">
      <c r="A219" t="s">
        <v>988</v>
      </c>
      <c r="B219" t="s">
        <v>990</v>
      </c>
      <c r="C219" t="s">
        <v>78</v>
      </c>
      <c r="D219" s="26">
        <v>164118.5</v>
      </c>
      <c r="E219" s="27">
        <v>19.619</v>
      </c>
      <c r="F219" s="28">
        <v>1.0503357797421125</v>
      </c>
      <c r="G219" s="28">
        <v>1.0644901515823617</v>
      </c>
      <c r="H219" s="28">
        <v>2.9239568887075374E-3</v>
      </c>
      <c r="I219" s="28">
        <v>2.8979779807121473E-3</v>
      </c>
      <c r="J219" s="28">
        <v>2.9184142095448969E-3</v>
      </c>
    </row>
    <row r="220" spans="1:10" x14ac:dyDescent="0.45">
      <c r="A220" t="s">
        <v>992</v>
      </c>
      <c r="B220" t="s">
        <v>994</v>
      </c>
      <c r="C220" t="s">
        <v>48</v>
      </c>
      <c r="D220" s="26">
        <v>305595.7</v>
      </c>
      <c r="E220" s="27">
        <v>17.202999999999999</v>
      </c>
      <c r="F220" s="28">
        <v>0.99106415908389722</v>
      </c>
      <c r="G220" s="28">
        <v>0.9951773367507748</v>
      </c>
      <c r="H220" s="28">
        <v>4.8384215301708533E-3</v>
      </c>
      <c r="I220" s="28">
        <v>4.6772931580087987E-3</v>
      </c>
      <c r="J220" s="28">
        <v>4.8040443011106073E-3</v>
      </c>
    </row>
    <row r="221" spans="1:10" x14ac:dyDescent="0.45">
      <c r="A221" t="s">
        <v>996</v>
      </c>
      <c r="B221" t="s">
        <v>1526</v>
      </c>
      <c r="C221" t="s">
        <v>78</v>
      </c>
      <c r="D221" s="26">
        <v>137878.29999999999</v>
      </c>
      <c r="E221" s="27">
        <v>29.792000000000002</v>
      </c>
      <c r="F221" s="28">
        <v>0.92649016635709258</v>
      </c>
      <c r="G221" s="28">
        <v>0.93734227049600838</v>
      </c>
      <c r="H221" s="28">
        <v>2.69760648008464E-3</v>
      </c>
      <c r="I221" s="28">
        <v>2.8014245133234049E-3</v>
      </c>
      <c r="J221" s="28">
        <v>2.7197563737460929E-3</v>
      </c>
    </row>
    <row r="222" spans="1:10" x14ac:dyDescent="0.45">
      <c r="A222" t="s">
        <v>1000</v>
      </c>
      <c r="B222" t="s">
        <v>1002</v>
      </c>
      <c r="C222" t="s">
        <v>14</v>
      </c>
      <c r="D222" s="26">
        <v>85117.4</v>
      </c>
      <c r="E222" s="27">
        <v>22.524000000000001</v>
      </c>
      <c r="F222" s="28">
        <v>0</v>
      </c>
      <c r="G222" s="28">
        <v>0.97752293806368951</v>
      </c>
      <c r="H222" s="28">
        <v>0</v>
      </c>
      <c r="I222" s="28">
        <v>1.5010921595712404E-3</v>
      </c>
      <c r="J222" s="28">
        <v>3.2026258515299581E-4</v>
      </c>
    </row>
    <row r="223" spans="1:10" x14ac:dyDescent="0.45">
      <c r="A223" t="s">
        <v>1004</v>
      </c>
      <c r="B223" t="s">
        <v>1527</v>
      </c>
      <c r="C223" t="s">
        <v>14</v>
      </c>
      <c r="D223" s="26">
        <v>149929.70000000001</v>
      </c>
      <c r="E223" s="27">
        <v>11.276</v>
      </c>
      <c r="F223" s="28">
        <v>0</v>
      </c>
      <c r="G223" s="28">
        <v>1.0372063135091636</v>
      </c>
      <c r="H223" s="28">
        <v>0</v>
      </c>
      <c r="I223" s="28">
        <v>1.9306583381266374E-3</v>
      </c>
      <c r="J223" s="28">
        <v>4.1191183797284952E-4</v>
      </c>
    </row>
    <row r="224" spans="1:10" x14ac:dyDescent="0.45">
      <c r="A224" t="s">
        <v>1008</v>
      </c>
      <c r="B224" t="s">
        <v>1010</v>
      </c>
      <c r="C224" t="s">
        <v>14</v>
      </c>
      <c r="D224" s="26">
        <v>60953</v>
      </c>
      <c r="E224" s="27">
        <v>10.593999999999999</v>
      </c>
      <c r="F224" s="28">
        <v>0</v>
      </c>
      <c r="G224" s="28">
        <v>0.99511845235314089</v>
      </c>
      <c r="H224" s="28">
        <v>0</v>
      </c>
      <c r="I224" s="28">
        <v>7.3235719704649999E-4</v>
      </c>
      <c r="J224" s="28">
        <v>1.5625063903372061E-4</v>
      </c>
    </row>
    <row r="225" spans="1:10" x14ac:dyDescent="0.45">
      <c r="A225" t="s">
        <v>1012</v>
      </c>
      <c r="B225" t="s">
        <v>1014</v>
      </c>
      <c r="C225" t="s">
        <v>48</v>
      </c>
      <c r="D225" s="26">
        <v>198836.9</v>
      </c>
      <c r="E225" s="27">
        <v>9.4250000000000007</v>
      </c>
      <c r="F225" s="28">
        <v>1.0976249552454798</v>
      </c>
      <c r="G225" s="28">
        <v>1.108951986583494</v>
      </c>
      <c r="H225" s="28">
        <v>2.793272120555712E-3</v>
      </c>
      <c r="I225" s="28">
        <v>2.5334097554645485E-3</v>
      </c>
      <c r="J225" s="28">
        <v>2.7378296933220359E-3</v>
      </c>
    </row>
    <row r="226" spans="1:10" x14ac:dyDescent="0.45">
      <c r="A226" t="s">
        <v>1016</v>
      </c>
      <c r="B226" t="s">
        <v>1018</v>
      </c>
      <c r="C226" t="s">
        <v>14</v>
      </c>
      <c r="D226" s="26">
        <v>53188.5</v>
      </c>
      <c r="E226" s="27">
        <v>12.135</v>
      </c>
      <c r="F226" s="28">
        <v>0</v>
      </c>
      <c r="G226" s="28">
        <v>1.0054365186594845</v>
      </c>
      <c r="H226" s="28">
        <v>0</v>
      </c>
      <c r="I226" s="28">
        <v>6.8691051937517708E-4</v>
      </c>
      <c r="J226" s="28">
        <v>1.4655445190435068E-4</v>
      </c>
    </row>
    <row r="227" spans="1:10" x14ac:dyDescent="0.45">
      <c r="A227" t="s">
        <v>1020</v>
      </c>
      <c r="B227" t="s">
        <v>1022</v>
      </c>
      <c r="C227" t="s">
        <v>57</v>
      </c>
      <c r="D227" s="26">
        <v>223370.1</v>
      </c>
      <c r="E227" s="27">
        <v>34.414999999999999</v>
      </c>
      <c r="F227" s="28">
        <v>0.94110918268562671</v>
      </c>
      <c r="G227" s="28">
        <v>0.94952262047733804</v>
      </c>
      <c r="H227" s="28">
        <v>4.8361639127014501E-3</v>
      </c>
      <c r="I227" s="28">
        <v>5.0878527570184578E-3</v>
      </c>
      <c r="J227" s="28">
        <v>4.8898624943782441E-3</v>
      </c>
    </row>
    <row r="228" spans="1:10" x14ac:dyDescent="0.45">
      <c r="A228" t="s">
        <v>1024</v>
      </c>
      <c r="B228" t="s">
        <v>1026</v>
      </c>
      <c r="C228" t="s">
        <v>14</v>
      </c>
      <c r="D228" s="26">
        <v>88232.6</v>
      </c>
      <c r="E228" s="27">
        <v>10.449</v>
      </c>
      <c r="F228" s="28">
        <v>0</v>
      </c>
      <c r="G228" s="28">
        <v>0.97392470263596809</v>
      </c>
      <c r="H228" s="28">
        <v>0</v>
      </c>
      <c r="I228" s="28">
        <v>1.0313142869793762E-3</v>
      </c>
      <c r="J228" s="28">
        <v>2.2003404491005758E-4</v>
      </c>
    </row>
    <row r="229" spans="1:10" x14ac:dyDescent="0.45">
      <c r="A229" t="s">
        <v>1028</v>
      </c>
      <c r="B229" t="s">
        <v>1030</v>
      </c>
      <c r="C229" t="s">
        <v>14</v>
      </c>
      <c r="D229" s="26">
        <v>71886.2</v>
      </c>
      <c r="E229" s="27">
        <v>24.062000000000001</v>
      </c>
      <c r="F229" s="28">
        <v>0</v>
      </c>
      <c r="G229" s="28">
        <v>0.92944683035104914</v>
      </c>
      <c r="H229" s="28">
        <v>0</v>
      </c>
      <c r="I229" s="28">
        <v>1.2568001698029514E-3</v>
      </c>
      <c r="J229" s="28">
        <v>2.681421449278543E-4</v>
      </c>
    </row>
    <row r="230" spans="1:10" x14ac:dyDescent="0.45">
      <c r="A230" t="s">
        <v>1032</v>
      </c>
      <c r="B230" t="s">
        <v>1034</v>
      </c>
      <c r="C230" t="s">
        <v>14</v>
      </c>
      <c r="D230" s="26">
        <v>97302.1</v>
      </c>
      <c r="E230" s="27">
        <v>19.768000000000001</v>
      </c>
      <c r="F230" s="28">
        <v>0</v>
      </c>
      <c r="G230" s="28">
        <v>0.9682235566810149</v>
      </c>
      <c r="H230" s="28">
        <v>0</v>
      </c>
      <c r="I230" s="28">
        <v>1.5697862955001151E-3</v>
      </c>
      <c r="J230" s="28">
        <v>3.3491868832238191E-4</v>
      </c>
    </row>
    <row r="231" spans="1:10" x14ac:dyDescent="0.45">
      <c r="A231" t="s">
        <v>1036</v>
      </c>
      <c r="B231" t="s">
        <v>1038</v>
      </c>
      <c r="C231" t="s">
        <v>57</v>
      </c>
      <c r="D231" s="26">
        <v>267212.90000000002</v>
      </c>
      <c r="E231" s="27">
        <v>29.55</v>
      </c>
      <c r="F231" s="28">
        <v>0.94073599891682858</v>
      </c>
      <c r="G231" s="28">
        <v>0.9500850200760621</v>
      </c>
      <c r="H231" s="28">
        <v>5.2835943897100125E-3</v>
      </c>
      <c r="I231" s="28">
        <v>5.4723364339897161E-3</v>
      </c>
      <c r="J231" s="28">
        <v>5.3238630798384977E-3</v>
      </c>
    </row>
    <row r="232" spans="1:10" x14ac:dyDescent="0.45">
      <c r="A232" t="s">
        <v>1040</v>
      </c>
      <c r="B232" t="s">
        <v>1042</v>
      </c>
      <c r="C232" t="s">
        <v>14</v>
      </c>
      <c r="D232" s="26">
        <v>109179.7</v>
      </c>
      <c r="E232" s="27">
        <v>14.119</v>
      </c>
      <c r="F232" s="28">
        <v>0</v>
      </c>
      <c r="G232" s="28">
        <v>1.0216425534556739</v>
      </c>
      <c r="H232" s="28">
        <v>0</v>
      </c>
      <c r="I232" s="28">
        <v>1.5434316465086325E-3</v>
      </c>
      <c r="J232" s="28">
        <v>3.2929584367357443E-4</v>
      </c>
    </row>
    <row r="233" spans="1:10" x14ac:dyDescent="0.45">
      <c r="A233" t="s">
        <v>1044</v>
      </c>
      <c r="B233" t="s">
        <v>1046</v>
      </c>
      <c r="C233" t="s">
        <v>14</v>
      </c>
      <c r="D233" s="26">
        <v>89086.7</v>
      </c>
      <c r="E233" s="27">
        <v>12.012</v>
      </c>
      <c r="F233" s="28">
        <v>0</v>
      </c>
      <c r="G233" s="28">
        <v>1.1055760093635121</v>
      </c>
      <c r="H233" s="28">
        <v>0</v>
      </c>
      <c r="I233" s="28">
        <v>1.2590534893929983E-3</v>
      </c>
      <c r="J233" s="28">
        <v>2.6862289752687557E-4</v>
      </c>
    </row>
    <row r="234" spans="1:10" x14ac:dyDescent="0.45">
      <c r="A234" t="s">
        <v>1048</v>
      </c>
      <c r="B234" t="s">
        <v>1050</v>
      </c>
      <c r="C234" t="s">
        <v>14</v>
      </c>
      <c r="D234" s="26">
        <v>120394.4</v>
      </c>
      <c r="E234" s="27">
        <v>7.18</v>
      </c>
      <c r="F234" s="28">
        <v>0</v>
      </c>
      <c r="G234" s="28">
        <v>0.96163676437575585</v>
      </c>
      <c r="H234" s="28">
        <v>0</v>
      </c>
      <c r="I234" s="28">
        <v>1.2001861747559439E-3</v>
      </c>
      <c r="J234" s="28">
        <v>2.5606337661640538E-4</v>
      </c>
    </row>
    <row r="235" spans="1:10" x14ac:dyDescent="0.45">
      <c r="A235" t="s">
        <v>1052</v>
      </c>
      <c r="B235" t="s">
        <v>1054</v>
      </c>
      <c r="C235" t="s">
        <v>14</v>
      </c>
      <c r="D235" s="26">
        <v>94622.9</v>
      </c>
      <c r="E235" s="27">
        <v>15.903</v>
      </c>
      <c r="F235" s="28">
        <v>0</v>
      </c>
      <c r="G235" s="28">
        <v>1.0604731224442452</v>
      </c>
      <c r="H235" s="28">
        <v>0</v>
      </c>
      <c r="I235" s="28">
        <v>1.4780269105113704E-3</v>
      </c>
      <c r="J235" s="28">
        <v>3.153415440003849E-4</v>
      </c>
    </row>
    <row r="236" spans="1:10" x14ac:dyDescent="0.45">
      <c r="A236" t="s">
        <v>1056</v>
      </c>
      <c r="B236" t="s">
        <v>1058</v>
      </c>
      <c r="C236" t="s">
        <v>78</v>
      </c>
      <c r="D236" s="26">
        <v>40386.199999999997</v>
      </c>
      <c r="E236" s="27">
        <v>8.3810000000000002</v>
      </c>
      <c r="F236" s="28">
        <v>0.95562264410319608</v>
      </c>
      <c r="G236" s="28">
        <v>0.97121042797889157</v>
      </c>
      <c r="H236" s="28">
        <v>4.7749129421321702E-4</v>
      </c>
      <c r="I236" s="28">
        <v>4.30171211064314E-4</v>
      </c>
      <c r="J236" s="28">
        <v>4.6739541031808599E-4</v>
      </c>
    </row>
    <row r="237" spans="1:10" x14ac:dyDescent="0.45">
      <c r="A237" t="s">
        <v>1060</v>
      </c>
      <c r="B237" t="s">
        <v>1062</v>
      </c>
      <c r="C237" t="s">
        <v>14</v>
      </c>
      <c r="D237" s="26">
        <v>55846</v>
      </c>
      <c r="E237" s="27">
        <v>15.664999999999999</v>
      </c>
      <c r="F237" s="28">
        <v>0</v>
      </c>
      <c r="G237" s="28">
        <v>0.96370027207741327</v>
      </c>
      <c r="H237" s="28">
        <v>0</v>
      </c>
      <c r="I237" s="28">
        <v>7.8631461147763804E-4</v>
      </c>
      <c r="J237" s="28">
        <v>1.6776261777779966E-4</v>
      </c>
    </row>
    <row r="238" spans="1:10" x14ac:dyDescent="0.45">
      <c r="A238" t="s">
        <v>1064</v>
      </c>
      <c r="B238" t="s">
        <v>1066</v>
      </c>
      <c r="C238" t="s">
        <v>57</v>
      </c>
      <c r="D238" s="26">
        <v>260801.2</v>
      </c>
      <c r="E238" s="27">
        <v>34.21</v>
      </c>
      <c r="F238" s="28">
        <v>0.96911386683459322</v>
      </c>
      <c r="G238" s="28">
        <v>0.97881242234091437</v>
      </c>
      <c r="H238" s="28">
        <v>5.7934439230395351E-3</v>
      </c>
      <c r="I238" s="28">
        <v>6.0975160388026294E-3</v>
      </c>
      <c r="J238" s="28">
        <v>5.8583186352590966E-3</v>
      </c>
    </row>
    <row r="239" spans="1:10" x14ac:dyDescent="0.45">
      <c r="A239" t="s">
        <v>1068</v>
      </c>
      <c r="B239" t="s">
        <v>1070</v>
      </c>
      <c r="C239" t="s">
        <v>57</v>
      </c>
      <c r="D239" s="26">
        <v>331714.2</v>
      </c>
      <c r="E239" s="27">
        <v>34.884</v>
      </c>
      <c r="F239" s="28">
        <v>0.93535586037940888</v>
      </c>
      <c r="G239" s="28">
        <v>0.94247259431992969</v>
      </c>
      <c r="H239" s="28">
        <v>7.19744204231197E-3</v>
      </c>
      <c r="I239" s="28">
        <v>7.5729173060163513E-3</v>
      </c>
      <c r="J239" s="28">
        <v>7.2775508336664655E-3</v>
      </c>
    </row>
    <row r="240" spans="1:10" x14ac:dyDescent="0.45">
      <c r="A240" t="s">
        <v>1072</v>
      </c>
      <c r="B240" t="s">
        <v>1074</v>
      </c>
      <c r="C240" t="s">
        <v>14</v>
      </c>
      <c r="D240" s="26">
        <v>109420.5</v>
      </c>
      <c r="E240" s="27">
        <v>26.28</v>
      </c>
      <c r="F240" s="28">
        <v>0</v>
      </c>
      <c r="G240" s="28">
        <v>0.95557640130573085</v>
      </c>
      <c r="H240" s="28">
        <v>0</v>
      </c>
      <c r="I240" s="28">
        <v>2.0827959500214432E-3</v>
      </c>
      <c r="J240" s="28">
        <v>4.4437086094073372E-4</v>
      </c>
    </row>
    <row r="241" spans="1:10" x14ac:dyDescent="0.45">
      <c r="A241" t="s">
        <v>1076</v>
      </c>
      <c r="B241" t="s">
        <v>1078</v>
      </c>
      <c r="C241" t="s">
        <v>14</v>
      </c>
      <c r="D241" s="26">
        <v>124474.1</v>
      </c>
      <c r="E241" s="27">
        <v>21.306000000000001</v>
      </c>
      <c r="F241" s="28">
        <v>0</v>
      </c>
      <c r="G241" s="28">
        <v>0.95655805798298488</v>
      </c>
      <c r="H241" s="28">
        <v>0</v>
      </c>
      <c r="I241" s="28">
        <v>2.0755535206586724E-3</v>
      </c>
      <c r="J241" s="28">
        <v>4.4282566657293985E-4</v>
      </c>
    </row>
    <row r="242" spans="1:10" x14ac:dyDescent="0.45">
      <c r="A242" t="s">
        <v>1080</v>
      </c>
      <c r="B242" t="s">
        <v>1082</v>
      </c>
      <c r="C242" t="s">
        <v>57</v>
      </c>
      <c r="D242" s="26">
        <v>276779.7</v>
      </c>
      <c r="E242" s="27">
        <v>27.035</v>
      </c>
      <c r="F242" s="28">
        <v>0.93576739382644114</v>
      </c>
      <c r="G242" s="28">
        <v>0.94200473590164224</v>
      </c>
      <c r="H242" s="28">
        <v>5.177794707022506E-3</v>
      </c>
      <c r="I242" s="28">
        <v>5.2920750224458813E-3</v>
      </c>
      <c r="J242" s="28">
        <v>5.2021767604602115E-3</v>
      </c>
    </row>
    <row r="243" spans="1:10" x14ac:dyDescent="0.45">
      <c r="A243" t="s">
        <v>1084</v>
      </c>
      <c r="B243" t="s">
        <v>1086</v>
      </c>
      <c r="C243" t="s">
        <v>14</v>
      </c>
      <c r="D243" s="26">
        <v>91148.6</v>
      </c>
      <c r="E243" s="27">
        <v>12.73</v>
      </c>
      <c r="F243" s="28">
        <v>0</v>
      </c>
      <c r="G243" s="28">
        <v>0.97960728284202114</v>
      </c>
      <c r="H243" s="28">
        <v>0</v>
      </c>
      <c r="I243" s="28">
        <v>1.1734838168599372E-3</v>
      </c>
      <c r="J243" s="28">
        <v>2.5036634721356158E-4</v>
      </c>
    </row>
    <row r="244" spans="1:10" x14ac:dyDescent="0.45">
      <c r="A244" t="s">
        <v>1088</v>
      </c>
      <c r="B244" t="s">
        <v>1090</v>
      </c>
      <c r="C244" t="s">
        <v>14</v>
      </c>
      <c r="D244" s="26">
        <v>121412.6</v>
      </c>
      <c r="E244" s="27">
        <v>12.436999999999999</v>
      </c>
      <c r="F244" s="28">
        <v>0</v>
      </c>
      <c r="G244" s="28">
        <v>1.0218188618564379</v>
      </c>
      <c r="H244" s="28">
        <v>0</v>
      </c>
      <c r="I244" s="28">
        <v>1.6122886959839466E-3</v>
      </c>
      <c r="J244" s="28">
        <v>3.4398670494439123E-4</v>
      </c>
    </row>
    <row r="245" spans="1:10" x14ac:dyDescent="0.45">
      <c r="A245" t="s">
        <v>1092</v>
      </c>
      <c r="B245" t="s">
        <v>1094</v>
      </c>
      <c r="C245" t="s">
        <v>57</v>
      </c>
      <c r="D245" s="26">
        <v>589700.9</v>
      </c>
      <c r="E245" s="27">
        <v>27.06</v>
      </c>
      <c r="F245" s="28">
        <v>0.96109679875889253</v>
      </c>
      <c r="G245" s="28">
        <v>0.97028550318493956</v>
      </c>
      <c r="H245" s="28">
        <v>1.1336092437196878E-2</v>
      </c>
      <c r="I245" s="28">
        <v>1.1620838637508527E-2</v>
      </c>
      <c r="J245" s="28">
        <v>1.1396843906480643E-2</v>
      </c>
    </row>
    <row r="246" spans="1:10" x14ac:dyDescent="0.45">
      <c r="A246" t="s">
        <v>1096</v>
      </c>
      <c r="B246" t="s">
        <v>1098</v>
      </c>
      <c r="C246" t="s">
        <v>78</v>
      </c>
      <c r="D246" s="26">
        <v>326687.90000000002</v>
      </c>
      <c r="E246" s="27">
        <v>17.152999999999999</v>
      </c>
      <c r="F246" s="28">
        <v>0.94901007397387183</v>
      </c>
      <c r="G246" s="28">
        <v>0.96521733503467122</v>
      </c>
      <c r="H246" s="28">
        <v>4.9465570791179699E-3</v>
      </c>
      <c r="I246" s="28">
        <v>4.8417043782869309E-3</v>
      </c>
      <c r="J246" s="28">
        <v>4.9241864359737013E-3</v>
      </c>
    </row>
    <row r="247" spans="1:10" x14ac:dyDescent="0.45">
      <c r="A247" t="s">
        <v>1104</v>
      </c>
      <c r="B247" t="s">
        <v>1106</v>
      </c>
      <c r="C247" t="s">
        <v>78</v>
      </c>
      <c r="D247" s="26">
        <v>150352.1</v>
      </c>
      <c r="E247" s="27">
        <v>22.965</v>
      </c>
      <c r="F247" s="28">
        <v>1.0572782592526246</v>
      </c>
      <c r="G247" s="28">
        <v>1.070741439734644</v>
      </c>
      <c r="H247" s="28">
        <v>2.9136496528177971E-3</v>
      </c>
      <c r="I247" s="28">
        <v>2.9399080500859347E-3</v>
      </c>
      <c r="J247" s="28">
        <v>2.9192519618682074E-3</v>
      </c>
    </row>
    <row r="248" spans="1:10" x14ac:dyDescent="0.45">
      <c r="A248" t="s">
        <v>1108</v>
      </c>
      <c r="B248" t="s">
        <v>1110</v>
      </c>
      <c r="C248" t="s">
        <v>57</v>
      </c>
      <c r="D248" s="26">
        <v>217710.9</v>
      </c>
      <c r="E248" s="27">
        <v>17.37</v>
      </c>
      <c r="F248" s="28">
        <v>1.0339955085399859</v>
      </c>
      <c r="G248" s="28">
        <v>1.0471041407085555</v>
      </c>
      <c r="H248" s="28">
        <v>3.6116352707910747E-3</v>
      </c>
      <c r="I248" s="28">
        <v>3.5250820333361959E-3</v>
      </c>
      <c r="J248" s="28">
        <v>3.5931688739053685E-3</v>
      </c>
    </row>
    <row r="249" spans="1:10" x14ac:dyDescent="0.45">
      <c r="A249" t="s">
        <v>1112</v>
      </c>
      <c r="B249" t="s">
        <v>1114</v>
      </c>
      <c r="C249" t="s">
        <v>207</v>
      </c>
      <c r="D249" s="26">
        <v>567726.30000000005</v>
      </c>
      <c r="E249" s="27">
        <v>18.553000000000001</v>
      </c>
      <c r="F249" s="28">
        <v>0.94909175792586742</v>
      </c>
      <c r="G249" s="28">
        <v>0</v>
      </c>
      <c r="H249" s="28">
        <v>8.905103871802102E-3</v>
      </c>
      <c r="I249" s="28">
        <v>0</v>
      </c>
      <c r="J249" s="28">
        <v>7.0051728323555201E-3</v>
      </c>
    </row>
    <row r="250" spans="1:10" x14ac:dyDescent="0.45">
      <c r="A250" t="s">
        <v>1116</v>
      </c>
      <c r="B250" t="s">
        <v>1118</v>
      </c>
      <c r="C250" t="s">
        <v>14</v>
      </c>
      <c r="D250" s="26">
        <v>157346.5</v>
      </c>
      <c r="E250" s="27">
        <v>19.141999999999999</v>
      </c>
      <c r="F250" s="28">
        <v>0</v>
      </c>
      <c r="G250" s="28">
        <v>0.95594001363055692</v>
      </c>
      <c r="H250" s="28">
        <v>0</v>
      </c>
      <c r="I250" s="28">
        <v>2.4591893369082067E-3</v>
      </c>
      <c r="J250" s="28">
        <v>5.2467553667315378E-4</v>
      </c>
    </row>
    <row r="251" spans="1:10" x14ac:dyDescent="0.45">
      <c r="A251" t="s">
        <v>1120</v>
      </c>
      <c r="B251" t="s">
        <v>1122</v>
      </c>
      <c r="C251" t="s">
        <v>14</v>
      </c>
      <c r="D251" s="26">
        <v>159198.79999999999</v>
      </c>
      <c r="E251" s="27">
        <v>8.4960000000000004</v>
      </c>
      <c r="F251" s="28">
        <v>0</v>
      </c>
      <c r="G251" s="28">
        <v>1.0921042475613703</v>
      </c>
      <c r="H251" s="28">
        <v>0</v>
      </c>
      <c r="I251" s="28">
        <v>1.9167729974888343E-3</v>
      </c>
      <c r="J251" s="28">
        <v>4.0894935824764534E-4</v>
      </c>
    </row>
    <row r="252" spans="1:10" x14ac:dyDescent="0.45">
      <c r="A252" t="s">
        <v>1124</v>
      </c>
      <c r="B252" t="s">
        <v>1126</v>
      </c>
      <c r="C252" t="s">
        <v>14</v>
      </c>
      <c r="D252" s="26">
        <v>108163.9</v>
      </c>
      <c r="E252" s="27">
        <v>14.494</v>
      </c>
      <c r="F252" s="28">
        <v>0</v>
      </c>
      <c r="G252" s="28">
        <v>0.97725942742773708</v>
      </c>
      <c r="H252" s="28">
        <v>0</v>
      </c>
      <c r="I252" s="28">
        <v>1.482470550059877E-3</v>
      </c>
      <c r="J252" s="28">
        <v>3.1628960803510705E-4</v>
      </c>
    </row>
    <row r="253" spans="1:10" x14ac:dyDescent="0.45">
      <c r="A253" t="s">
        <v>1128</v>
      </c>
      <c r="B253" t="s">
        <v>1130</v>
      </c>
      <c r="C253" t="s">
        <v>78</v>
      </c>
      <c r="D253" s="26">
        <v>289463.59999999998</v>
      </c>
      <c r="E253" s="27">
        <v>11.66</v>
      </c>
      <c r="F253" s="28">
        <v>1.0081002488981019</v>
      </c>
      <c r="G253" s="28">
        <v>1.0208018537273151</v>
      </c>
      <c r="H253" s="28">
        <v>4.0011233427709354E-3</v>
      </c>
      <c r="I253" s="28">
        <v>3.7252478681501582E-3</v>
      </c>
      <c r="J253" s="28">
        <v>3.9422644698369775E-3</v>
      </c>
    </row>
    <row r="254" spans="1:10" x14ac:dyDescent="0.45">
      <c r="A254" t="s">
        <v>1132</v>
      </c>
      <c r="B254" t="s">
        <v>1134</v>
      </c>
      <c r="C254" t="s">
        <v>14</v>
      </c>
      <c r="D254" s="26">
        <v>87704.4</v>
      </c>
      <c r="E254" s="27">
        <v>13.724</v>
      </c>
      <c r="F254" s="28">
        <v>0</v>
      </c>
      <c r="G254" s="28">
        <v>0.96260387249290669</v>
      </c>
      <c r="H254" s="28">
        <v>0</v>
      </c>
      <c r="I254" s="28">
        <v>1.1515159999560159E-3</v>
      </c>
      <c r="J254" s="28">
        <v>2.4567944655462596E-4</v>
      </c>
    </row>
    <row r="255" spans="1:10" x14ac:dyDescent="0.45">
      <c r="A255" t="s">
        <v>1136</v>
      </c>
      <c r="B255" t="s">
        <v>1138</v>
      </c>
      <c r="C255" t="s">
        <v>14</v>
      </c>
      <c r="D255" s="26">
        <v>95885.1</v>
      </c>
      <c r="E255" s="27">
        <v>17.896000000000001</v>
      </c>
      <c r="F255" s="28">
        <v>0</v>
      </c>
      <c r="G255" s="28">
        <v>0.95593209836601523</v>
      </c>
      <c r="H255" s="28">
        <v>0</v>
      </c>
      <c r="I255" s="28">
        <v>1.4414653795417219E-3</v>
      </c>
      <c r="J255" s="28">
        <v>3.0754102998741754E-4</v>
      </c>
    </row>
    <row r="256" spans="1:10" x14ac:dyDescent="0.45">
      <c r="A256" t="s">
        <v>1140</v>
      </c>
      <c r="B256" t="s">
        <v>1142</v>
      </c>
      <c r="C256" t="s">
        <v>14</v>
      </c>
      <c r="D256" s="26">
        <v>143344.9</v>
      </c>
      <c r="E256" s="27">
        <v>13.499000000000001</v>
      </c>
      <c r="F256" s="28">
        <v>0</v>
      </c>
      <c r="G256" s="28">
        <v>0.95243209740391943</v>
      </c>
      <c r="H256" s="28">
        <v>0</v>
      </c>
      <c r="I256" s="28">
        <v>1.8467967655837619E-3</v>
      </c>
      <c r="J256" s="28">
        <v>3.9401971599597628E-4</v>
      </c>
    </row>
    <row r="257" spans="1:10" x14ac:dyDescent="0.45">
      <c r="A257" t="s">
        <v>1144</v>
      </c>
      <c r="B257" t="s">
        <v>1146</v>
      </c>
      <c r="C257" t="s">
        <v>14</v>
      </c>
      <c r="D257" s="26">
        <v>105349.5</v>
      </c>
      <c r="E257" s="27">
        <v>12.500999999999999</v>
      </c>
      <c r="F257" s="28">
        <v>0</v>
      </c>
      <c r="G257" s="28">
        <v>0.98679122300410416</v>
      </c>
      <c r="H257" s="28">
        <v>0</v>
      </c>
      <c r="I257" s="28">
        <v>1.35435123652092E-3</v>
      </c>
      <c r="J257" s="28">
        <v>2.8895496219048832E-4</v>
      </c>
    </row>
    <row r="258" spans="1:10" x14ac:dyDescent="0.45">
      <c r="A258" t="s">
        <v>1148</v>
      </c>
      <c r="B258" t="s">
        <v>1150</v>
      </c>
      <c r="C258" t="s">
        <v>14</v>
      </c>
      <c r="D258" s="26">
        <v>142703.4</v>
      </c>
      <c r="E258" s="27">
        <v>13.318</v>
      </c>
      <c r="F258" s="28">
        <v>0</v>
      </c>
      <c r="G258" s="28">
        <v>0.99465198803444421</v>
      </c>
      <c r="H258" s="28">
        <v>0</v>
      </c>
      <c r="I258" s="28">
        <v>1.9071814037191061E-3</v>
      </c>
      <c r="J258" s="28">
        <v>4.0690296249716194E-4</v>
      </c>
    </row>
    <row r="259" spans="1:10" x14ac:dyDescent="0.45">
      <c r="A259" t="s">
        <v>1152</v>
      </c>
      <c r="B259" t="s">
        <v>1154</v>
      </c>
      <c r="C259" t="s">
        <v>14</v>
      </c>
      <c r="D259" s="26">
        <v>94905.9</v>
      </c>
      <c r="E259" s="27">
        <v>7.6520000000000001</v>
      </c>
      <c r="F259" s="28">
        <v>0</v>
      </c>
      <c r="G259" s="28">
        <v>1.0019609206371234</v>
      </c>
      <c r="H259" s="28">
        <v>0</v>
      </c>
      <c r="I259" s="28">
        <v>1.0082185188898789E-3</v>
      </c>
      <c r="J259" s="28">
        <v>2.1510649242950292E-4</v>
      </c>
    </row>
    <row r="260" spans="1:10" x14ac:dyDescent="0.45">
      <c r="A260" t="s">
        <v>1156</v>
      </c>
      <c r="B260" t="s">
        <v>1158</v>
      </c>
      <c r="C260" t="s">
        <v>14</v>
      </c>
      <c r="D260" s="26">
        <v>141877.5</v>
      </c>
      <c r="E260" s="27">
        <v>8.4589999999999996</v>
      </c>
      <c r="F260" s="28">
        <v>0</v>
      </c>
      <c r="G260" s="28">
        <v>1.0007646323703761</v>
      </c>
      <c r="H260" s="28">
        <v>0</v>
      </c>
      <c r="I260" s="28">
        <v>1.562725313092597E-3</v>
      </c>
      <c r="J260" s="28">
        <v>3.3341220621524903E-4</v>
      </c>
    </row>
    <row r="261" spans="1:10" x14ac:dyDescent="0.45">
      <c r="A261" t="s">
        <v>1160</v>
      </c>
      <c r="B261" t="s">
        <v>1162</v>
      </c>
      <c r="C261" t="s">
        <v>14</v>
      </c>
      <c r="D261" s="26">
        <v>111050.3</v>
      </c>
      <c r="E261" s="27">
        <v>15.33</v>
      </c>
      <c r="F261" s="28">
        <v>0</v>
      </c>
      <c r="G261" s="28">
        <v>0.95126448396422503</v>
      </c>
      <c r="H261" s="28">
        <v>0</v>
      </c>
      <c r="I261" s="28">
        <v>1.5257167593344379E-3</v>
      </c>
      <c r="J261" s="28">
        <v>3.2551631852854824E-4</v>
      </c>
    </row>
    <row r="262" spans="1:10" x14ac:dyDescent="0.45">
      <c r="A262" t="s">
        <v>1164</v>
      </c>
      <c r="B262" t="s">
        <v>1166</v>
      </c>
      <c r="C262" t="s">
        <v>14</v>
      </c>
      <c r="D262" s="26">
        <v>169303.3</v>
      </c>
      <c r="E262" s="27">
        <v>17.347000000000001</v>
      </c>
      <c r="F262" s="28">
        <v>0</v>
      </c>
      <c r="G262" s="28">
        <v>0.96829554698689801</v>
      </c>
      <c r="H262" s="28">
        <v>0</v>
      </c>
      <c r="I262" s="28">
        <v>2.5330824237318112E-3</v>
      </c>
      <c r="J262" s="28">
        <v>5.4044085185394968E-4</v>
      </c>
    </row>
    <row r="263" spans="1:10" x14ac:dyDescent="0.45">
      <c r="A263" t="s">
        <v>1168</v>
      </c>
      <c r="B263" t="s">
        <v>1170</v>
      </c>
      <c r="C263" t="s">
        <v>14</v>
      </c>
      <c r="D263" s="26">
        <v>112755.3</v>
      </c>
      <c r="E263" s="27">
        <v>13.124000000000001</v>
      </c>
      <c r="F263" s="28">
        <v>0</v>
      </c>
      <c r="G263" s="28">
        <v>0.9737038290641683</v>
      </c>
      <c r="H263" s="28">
        <v>0</v>
      </c>
      <c r="I263" s="28">
        <v>1.464544950237349E-3</v>
      </c>
      <c r="J263" s="28">
        <v>3.1246512670464645E-4</v>
      </c>
    </row>
    <row r="264" spans="1:10" x14ac:dyDescent="0.45">
      <c r="A264" t="s">
        <v>1172</v>
      </c>
      <c r="B264" t="s">
        <v>1174</v>
      </c>
      <c r="C264" t="s">
        <v>57</v>
      </c>
      <c r="D264" s="26">
        <v>151392.6</v>
      </c>
      <c r="E264" s="27">
        <v>31.509</v>
      </c>
      <c r="F264" s="28">
        <v>0.91763375633795552</v>
      </c>
      <c r="G264" s="28">
        <v>0.92477290052370309</v>
      </c>
      <c r="H264" s="28">
        <v>3.0311288393009895E-3</v>
      </c>
      <c r="I264" s="28">
        <v>3.1549950236501507E-3</v>
      </c>
      <c r="J264" s="28">
        <v>3.0575560670762832E-3</v>
      </c>
    </row>
    <row r="265" spans="1:10" x14ac:dyDescent="0.45">
      <c r="A265" t="s">
        <v>1180</v>
      </c>
      <c r="B265" t="s">
        <v>1182</v>
      </c>
      <c r="C265" t="s">
        <v>78</v>
      </c>
      <c r="D265" s="26">
        <v>255360</v>
      </c>
      <c r="E265" s="27">
        <v>26.876000000000001</v>
      </c>
      <c r="F265" s="28">
        <v>0.98634243815989187</v>
      </c>
      <c r="G265" s="28">
        <v>0.99451872094557359</v>
      </c>
      <c r="H265" s="28">
        <v>5.0189184833595623E-3</v>
      </c>
      <c r="I265" s="28">
        <v>5.1345165331932088E-3</v>
      </c>
      <c r="J265" s="28">
        <v>5.0435816794480283E-3</v>
      </c>
    </row>
    <row r="266" spans="1:10" x14ac:dyDescent="0.45">
      <c r="A266" t="s">
        <v>1184</v>
      </c>
      <c r="B266" t="s">
        <v>1186</v>
      </c>
      <c r="C266" t="s">
        <v>78</v>
      </c>
      <c r="D266" s="26">
        <v>184880.4</v>
      </c>
      <c r="E266" s="27">
        <v>22.375</v>
      </c>
      <c r="F266" s="28">
        <v>0.95132495411586826</v>
      </c>
      <c r="G266" s="28">
        <v>0.95758265736569503</v>
      </c>
      <c r="H266" s="28">
        <v>3.1813425349112878E-3</v>
      </c>
      <c r="I266" s="28">
        <v>3.1807641641681656E-3</v>
      </c>
      <c r="J266" s="28">
        <v>3.1812191377512994E-3</v>
      </c>
    </row>
    <row r="267" spans="1:10" x14ac:dyDescent="0.45">
      <c r="A267" t="s">
        <v>1188</v>
      </c>
      <c r="B267" t="s">
        <v>1190</v>
      </c>
      <c r="C267" t="s">
        <v>216</v>
      </c>
      <c r="D267" s="26">
        <v>324157.09999999998</v>
      </c>
      <c r="E267" s="27">
        <v>25.811</v>
      </c>
      <c r="F267" s="28">
        <v>1.1628677411090205</v>
      </c>
      <c r="G267" s="28">
        <v>1.180140849706341</v>
      </c>
      <c r="H267" s="28">
        <v>7.3473320678685995E-3</v>
      </c>
      <c r="I267" s="28">
        <v>7.5305603079454716E-3</v>
      </c>
      <c r="J267" s="28">
        <v>7.386424371073225E-3</v>
      </c>
    </row>
    <row r="268" spans="1:10" x14ac:dyDescent="0.45">
      <c r="A268" t="s">
        <v>1192</v>
      </c>
      <c r="B268" t="s">
        <v>1194</v>
      </c>
      <c r="C268" t="s">
        <v>14</v>
      </c>
      <c r="D268" s="26">
        <v>99809.8</v>
      </c>
      <c r="E268" s="27">
        <v>14.943</v>
      </c>
      <c r="F268" s="28">
        <v>0</v>
      </c>
      <c r="G268" s="28">
        <v>1.0767371730513009</v>
      </c>
      <c r="H268" s="28">
        <v>0</v>
      </c>
      <c r="I268" s="28">
        <v>1.5313552774993294E-3</v>
      </c>
      <c r="J268" s="28">
        <v>3.2671931355613939E-4</v>
      </c>
    </row>
    <row r="269" spans="1:10" x14ac:dyDescent="0.45">
      <c r="A269" t="s">
        <v>1196</v>
      </c>
      <c r="B269" t="s">
        <v>1198</v>
      </c>
      <c r="C269" t="s">
        <v>14</v>
      </c>
      <c r="D269" s="26">
        <v>147890.1</v>
      </c>
      <c r="E269" s="27">
        <v>8.3390000000000004</v>
      </c>
      <c r="F269" s="28">
        <v>0</v>
      </c>
      <c r="G269" s="28">
        <v>1.0369872486125136</v>
      </c>
      <c r="H269" s="28">
        <v>0</v>
      </c>
      <c r="I269" s="28">
        <v>1.6787068638524712E-3</v>
      </c>
      <c r="J269" s="28">
        <v>3.5815722339462084E-4</v>
      </c>
    </row>
    <row r="270" spans="1:10" x14ac:dyDescent="0.45">
      <c r="A270" t="s">
        <v>1200</v>
      </c>
      <c r="B270" t="s">
        <v>1202</v>
      </c>
      <c r="C270" t="s">
        <v>57</v>
      </c>
      <c r="D270" s="26">
        <v>181620.7</v>
      </c>
      <c r="E270" s="27">
        <v>31.518000000000001</v>
      </c>
      <c r="F270" s="28">
        <v>0.94167936271169284</v>
      </c>
      <c r="G270" s="28">
        <v>0.95038044652567066</v>
      </c>
      <c r="H270" s="28">
        <v>3.7322603386368749E-3</v>
      </c>
      <c r="I270" s="28">
        <v>3.8905277565678725E-3</v>
      </c>
      <c r="J270" s="28">
        <v>3.7660271743963432E-3</v>
      </c>
    </row>
    <row r="271" spans="1:10" x14ac:dyDescent="0.45">
      <c r="A271" t="s">
        <v>1204</v>
      </c>
      <c r="B271" t="s">
        <v>1206</v>
      </c>
      <c r="C271" t="s">
        <v>14</v>
      </c>
      <c r="D271" s="26">
        <v>138123.29999999999</v>
      </c>
      <c r="E271" s="27">
        <v>13.678000000000001</v>
      </c>
      <c r="F271" s="28">
        <v>0</v>
      </c>
      <c r="G271" s="28">
        <v>0.97816413054671392</v>
      </c>
      <c r="H271" s="28">
        <v>0</v>
      </c>
      <c r="I271" s="28">
        <v>1.8396977073744521E-3</v>
      </c>
      <c r="J271" s="28">
        <v>3.9250511030053745E-4</v>
      </c>
    </row>
    <row r="272" spans="1:10" x14ac:dyDescent="0.45">
      <c r="A272" t="s">
        <v>1208</v>
      </c>
      <c r="B272" t="s">
        <v>1210</v>
      </c>
      <c r="C272" t="s">
        <v>207</v>
      </c>
      <c r="D272" s="26">
        <v>883503.6</v>
      </c>
      <c r="E272" s="27">
        <v>16.567</v>
      </c>
      <c r="F272" s="28">
        <v>0.95713772938446118</v>
      </c>
      <c r="G272" s="28">
        <v>0</v>
      </c>
      <c r="H272" s="28">
        <v>1.3289769926182603E-2</v>
      </c>
      <c r="I272" s="28">
        <v>0</v>
      </c>
      <c r="J272" s="28">
        <v>1.0454357026641842E-2</v>
      </c>
    </row>
    <row r="273" spans="1:10" x14ac:dyDescent="0.45">
      <c r="A273" t="s">
        <v>1216</v>
      </c>
      <c r="B273" t="s">
        <v>1218</v>
      </c>
      <c r="C273" t="s">
        <v>14</v>
      </c>
      <c r="D273" s="26">
        <v>98722.6</v>
      </c>
      <c r="E273" s="27">
        <v>15.04</v>
      </c>
      <c r="F273" s="28">
        <v>0</v>
      </c>
      <c r="G273" s="28">
        <v>0.93383089560430044</v>
      </c>
      <c r="H273" s="28">
        <v>0</v>
      </c>
      <c r="I273" s="28">
        <v>1.3181173461757555E-3</v>
      </c>
      <c r="J273" s="28">
        <v>2.8122435130287498E-4</v>
      </c>
    </row>
    <row r="274" spans="1:10" x14ac:dyDescent="0.45">
      <c r="A274" t="s">
        <v>1220</v>
      </c>
      <c r="B274" t="s">
        <v>1222</v>
      </c>
      <c r="C274" t="s">
        <v>14</v>
      </c>
      <c r="D274" s="26">
        <v>88212.2</v>
      </c>
      <c r="E274" s="27">
        <v>19.695</v>
      </c>
      <c r="F274" s="28">
        <v>0</v>
      </c>
      <c r="G274" s="28">
        <v>1.0313762099235642</v>
      </c>
      <c r="H274" s="28">
        <v>0</v>
      </c>
      <c r="I274" s="28">
        <v>1.5126405436804366E-3</v>
      </c>
      <c r="J274" s="28">
        <v>3.2272646808354644E-4</v>
      </c>
    </row>
    <row r="275" spans="1:10" x14ac:dyDescent="0.45">
      <c r="A275" t="s">
        <v>1224</v>
      </c>
      <c r="B275" t="s">
        <v>1226</v>
      </c>
      <c r="C275" t="s">
        <v>57</v>
      </c>
      <c r="D275" s="26">
        <v>294050.8</v>
      </c>
      <c r="E275" s="27">
        <v>20.826000000000001</v>
      </c>
      <c r="F275" s="28">
        <v>0.96020261833287623</v>
      </c>
      <c r="G275" s="28">
        <v>0.96887093716898243</v>
      </c>
      <c r="H275" s="28">
        <v>4.9284802273161198E-3</v>
      </c>
      <c r="I275" s="28">
        <v>4.8978896547941164E-3</v>
      </c>
      <c r="J275" s="28">
        <v>4.9219536354778081E-3</v>
      </c>
    </row>
    <row r="276" spans="1:10" x14ac:dyDescent="0.45">
      <c r="A276" t="s">
        <v>1228</v>
      </c>
      <c r="B276" t="s">
        <v>1230</v>
      </c>
      <c r="C276" t="s">
        <v>78</v>
      </c>
      <c r="D276" s="26">
        <v>198251.2</v>
      </c>
      <c r="E276" s="27">
        <v>25.79</v>
      </c>
      <c r="F276" s="28">
        <v>0.93544711856815155</v>
      </c>
      <c r="G276" s="28">
        <v>0.94405059059826668</v>
      </c>
      <c r="H276" s="28">
        <v>3.6131643398952056E-3</v>
      </c>
      <c r="I276" s="28">
        <v>3.6822834036106095E-3</v>
      </c>
      <c r="J276" s="28">
        <v>3.6279111027023403E-3</v>
      </c>
    </row>
    <row r="277" spans="1:10" x14ac:dyDescent="0.45">
      <c r="A277" t="s">
        <v>1232</v>
      </c>
      <c r="B277" t="s">
        <v>1234</v>
      </c>
      <c r="C277" t="s">
        <v>78</v>
      </c>
      <c r="D277" s="26">
        <v>257869</v>
      </c>
      <c r="E277" s="27">
        <v>34.503999999999998</v>
      </c>
      <c r="F277" s="28">
        <v>0.93179702886553517</v>
      </c>
      <c r="G277" s="28">
        <v>0.93876799778531717</v>
      </c>
      <c r="H277" s="28">
        <v>5.5365868632815977E-3</v>
      </c>
      <c r="I277" s="28">
        <v>5.8179067383938455E-3</v>
      </c>
      <c r="J277" s="28">
        <v>5.5966073156461585E-3</v>
      </c>
    </row>
    <row r="278" spans="1:10" x14ac:dyDescent="0.45">
      <c r="A278" t="s">
        <v>1236</v>
      </c>
      <c r="B278" t="s">
        <v>1238</v>
      </c>
      <c r="C278" t="s">
        <v>14</v>
      </c>
      <c r="D278" s="26">
        <v>131534.70000000001</v>
      </c>
      <c r="E278" s="27">
        <v>11.728</v>
      </c>
      <c r="F278" s="28">
        <v>0</v>
      </c>
      <c r="G278" s="28">
        <v>1.0268842362244675</v>
      </c>
      <c r="H278" s="28">
        <v>0</v>
      </c>
      <c r="I278" s="28">
        <v>1.7074643360607629E-3</v>
      </c>
      <c r="J278" s="28">
        <v>3.6429271769666534E-4</v>
      </c>
    </row>
    <row r="279" spans="1:10" x14ac:dyDescent="0.45">
      <c r="A279" t="s">
        <v>1240</v>
      </c>
      <c r="B279" t="s">
        <v>1242</v>
      </c>
      <c r="C279" t="s">
        <v>14</v>
      </c>
      <c r="D279" s="26">
        <v>120683.1</v>
      </c>
      <c r="E279" s="27">
        <v>10.797000000000001</v>
      </c>
      <c r="F279" s="28">
        <v>0</v>
      </c>
      <c r="G279" s="28">
        <v>0.96793840670728037</v>
      </c>
      <c r="H279" s="28">
        <v>0</v>
      </c>
      <c r="I279" s="28">
        <v>1.4222767286562494E-3</v>
      </c>
      <c r="J279" s="28">
        <v>3.0344707286493466E-4</v>
      </c>
    </row>
    <row r="280" spans="1:10" x14ac:dyDescent="0.45">
      <c r="A280" t="s">
        <v>1244</v>
      </c>
      <c r="B280" t="s">
        <v>1246</v>
      </c>
      <c r="C280" t="s">
        <v>207</v>
      </c>
      <c r="D280" s="26">
        <v>766153.8</v>
      </c>
      <c r="E280" s="27">
        <v>18.46</v>
      </c>
      <c r="F280" s="28">
        <v>0.95552357226012696</v>
      </c>
      <c r="G280" s="28">
        <v>0</v>
      </c>
      <c r="H280" s="28">
        <v>1.2071182090012029E-2</v>
      </c>
      <c r="I280" s="28">
        <v>0</v>
      </c>
      <c r="J280" s="28">
        <v>9.4957586176090802E-3</v>
      </c>
    </row>
    <row r="281" spans="1:10" x14ac:dyDescent="0.45">
      <c r="A281" t="s">
        <v>1248</v>
      </c>
      <c r="B281" t="s">
        <v>1250</v>
      </c>
      <c r="C281" t="s">
        <v>57</v>
      </c>
      <c r="D281" s="26">
        <v>277537.40000000002</v>
      </c>
      <c r="E281" s="27">
        <v>30.585999999999999</v>
      </c>
      <c r="F281" s="28">
        <v>0.9581299493033667</v>
      </c>
      <c r="G281" s="28">
        <v>0.96854191885615826</v>
      </c>
      <c r="H281" s="28">
        <v>5.7017307845092279E-3</v>
      </c>
      <c r="I281" s="28">
        <v>5.9334800463544954E-3</v>
      </c>
      <c r="J281" s="28">
        <v>5.7511751955219787E-3</v>
      </c>
    </row>
    <row r="282" spans="1:10" x14ac:dyDescent="0.45">
      <c r="A282" t="s">
        <v>1252</v>
      </c>
      <c r="B282" t="s">
        <v>1254</v>
      </c>
      <c r="C282" t="s">
        <v>207</v>
      </c>
      <c r="D282" s="26">
        <v>1196899.3</v>
      </c>
      <c r="E282" s="27">
        <v>10.087</v>
      </c>
      <c r="F282" s="28">
        <v>1.0477976013185335</v>
      </c>
      <c r="G282" s="28">
        <v>0</v>
      </c>
      <c r="H282" s="28">
        <v>1.6389925030378592E-2</v>
      </c>
      <c r="I282" s="28">
        <v>0</v>
      </c>
      <c r="J282" s="28">
        <v>1.2893084595083693E-2</v>
      </c>
    </row>
    <row r="283" spans="1:10" x14ac:dyDescent="0.45">
      <c r="A283" t="s">
        <v>1256</v>
      </c>
      <c r="B283" t="s">
        <v>1258</v>
      </c>
      <c r="C283" t="s">
        <v>14</v>
      </c>
      <c r="D283" s="26">
        <v>88978.6</v>
      </c>
      <c r="E283" s="27">
        <v>8.0660000000000007</v>
      </c>
      <c r="F283" s="28">
        <v>0</v>
      </c>
      <c r="G283" s="28">
        <v>1.0229210490575373</v>
      </c>
      <c r="H283" s="28">
        <v>0</v>
      </c>
      <c r="I283" s="28">
        <v>9.8387162444103825E-4</v>
      </c>
      <c r="J283" s="28">
        <v>2.099120083287665E-4</v>
      </c>
    </row>
    <row r="284" spans="1:10" x14ac:dyDescent="0.45">
      <c r="A284" t="s">
        <v>1260</v>
      </c>
      <c r="B284" t="s">
        <v>1262</v>
      </c>
      <c r="C284" t="s">
        <v>48</v>
      </c>
      <c r="D284" s="26">
        <v>206861.2</v>
      </c>
      <c r="E284" s="27">
        <v>13.987</v>
      </c>
      <c r="F284" s="28">
        <v>1.008066160567703</v>
      </c>
      <c r="G284" s="28">
        <v>1.0162258320510531</v>
      </c>
      <c r="H284" s="28">
        <v>3.0574505691501378E-3</v>
      </c>
      <c r="I284" s="28">
        <v>2.8949339498772655E-3</v>
      </c>
      <c r="J284" s="28">
        <v>3.0227771533396625E-3</v>
      </c>
    </row>
    <row r="285" spans="1:10" x14ac:dyDescent="0.45">
      <c r="A285" t="s">
        <v>1264</v>
      </c>
      <c r="B285" t="s">
        <v>1266</v>
      </c>
      <c r="C285" t="s">
        <v>14</v>
      </c>
      <c r="D285" s="26">
        <v>151963.20000000001</v>
      </c>
      <c r="E285" s="27">
        <v>27.076000000000001</v>
      </c>
      <c r="F285" s="28">
        <v>0</v>
      </c>
      <c r="G285" s="28">
        <v>0.97596598659641587</v>
      </c>
      <c r="H285" s="28">
        <v>0</v>
      </c>
      <c r="I285" s="28">
        <v>3.0133552995784897E-3</v>
      </c>
      <c r="J285" s="28">
        <v>6.4290853301314987E-4</v>
      </c>
    </row>
    <row r="286" spans="1:10" x14ac:dyDescent="0.45">
      <c r="A286" t="s">
        <v>1268</v>
      </c>
      <c r="B286" t="s">
        <v>1270</v>
      </c>
      <c r="C286" t="s">
        <v>78</v>
      </c>
      <c r="D286" s="26">
        <v>225350.7</v>
      </c>
      <c r="E286" s="27">
        <v>18.622</v>
      </c>
      <c r="F286" s="28">
        <v>0.98620958862996988</v>
      </c>
      <c r="G286" s="28">
        <v>0.99701362027801887</v>
      </c>
      <c r="H286" s="28">
        <v>3.6792548225840086E-3</v>
      </c>
      <c r="I286" s="28">
        <v>3.6149304823762923E-3</v>
      </c>
      <c r="J286" s="28">
        <v>3.6655310286438205E-3</v>
      </c>
    </row>
    <row r="287" spans="1:10" x14ac:dyDescent="0.45">
      <c r="A287" t="s">
        <v>1272</v>
      </c>
      <c r="B287" t="s">
        <v>1274</v>
      </c>
      <c r="C287" t="s">
        <v>57</v>
      </c>
      <c r="D287" s="26">
        <v>227554.2</v>
      </c>
      <c r="E287" s="27">
        <v>31.373999999999999</v>
      </c>
      <c r="F287" s="28">
        <v>0.94543440913830401</v>
      </c>
      <c r="G287" s="28">
        <v>0.95368610823601452</v>
      </c>
      <c r="H287" s="28">
        <v>4.6821754824532633E-3</v>
      </c>
      <c r="I287" s="28">
        <v>4.8758013329126305E-3</v>
      </c>
      <c r="J287" s="28">
        <v>4.723486147508147E-3</v>
      </c>
    </row>
    <row r="288" spans="1:10" x14ac:dyDescent="0.45">
      <c r="A288" t="s">
        <v>1276</v>
      </c>
      <c r="B288" t="s">
        <v>1278</v>
      </c>
      <c r="C288" t="s">
        <v>14</v>
      </c>
      <c r="D288" s="26">
        <v>76453.8</v>
      </c>
      <c r="E288" s="27">
        <v>21.061</v>
      </c>
      <c r="F288" s="28">
        <v>0</v>
      </c>
      <c r="G288" s="28">
        <v>0.97609649052580294</v>
      </c>
      <c r="H288" s="28">
        <v>0</v>
      </c>
      <c r="I288" s="28">
        <v>1.2917298067519341E-3</v>
      </c>
      <c r="J288" s="28">
        <v>2.7559448938013097E-4</v>
      </c>
    </row>
    <row r="289" spans="1:10" x14ac:dyDescent="0.45">
      <c r="A289" t="s">
        <v>1280</v>
      </c>
      <c r="B289" t="s">
        <v>1282</v>
      </c>
      <c r="C289" t="s">
        <v>14</v>
      </c>
      <c r="D289" s="26">
        <v>88282</v>
      </c>
      <c r="E289" s="27">
        <v>11.896000000000001</v>
      </c>
      <c r="F289" s="28">
        <v>0</v>
      </c>
      <c r="G289" s="28">
        <v>1.0118752332779706</v>
      </c>
      <c r="H289" s="28">
        <v>0</v>
      </c>
      <c r="I289" s="28">
        <v>1.1367532748879075E-3</v>
      </c>
      <c r="J289" s="28">
        <v>2.4252977418836314E-4</v>
      </c>
    </row>
    <row r="290" spans="1:10" x14ac:dyDescent="0.45">
      <c r="A290" t="s">
        <v>1284</v>
      </c>
      <c r="B290" t="s">
        <v>1286</v>
      </c>
      <c r="C290" t="s">
        <v>14</v>
      </c>
      <c r="D290" s="26">
        <v>135840.9</v>
      </c>
      <c r="E290" s="27">
        <v>15.893000000000001</v>
      </c>
      <c r="F290" s="28">
        <v>0</v>
      </c>
      <c r="G290" s="28">
        <v>0.96268665272164178</v>
      </c>
      <c r="H290" s="28">
        <v>0</v>
      </c>
      <c r="I290" s="28">
        <v>1.9255483300497185E-3</v>
      </c>
      <c r="J290" s="28">
        <v>4.1082160218257395E-4</v>
      </c>
    </row>
    <row r="291" spans="1:10" x14ac:dyDescent="0.45">
      <c r="A291" t="s">
        <v>1288</v>
      </c>
      <c r="B291" t="s">
        <v>1528</v>
      </c>
      <c r="C291" t="s">
        <v>78</v>
      </c>
      <c r="D291" s="26">
        <v>181764.6</v>
      </c>
      <c r="E291" s="27">
        <v>24.988</v>
      </c>
      <c r="F291" s="28">
        <v>0.95655184108364411</v>
      </c>
      <c r="G291" s="28">
        <v>0.96530190230015589</v>
      </c>
      <c r="H291" s="28">
        <v>3.3304763518470868E-3</v>
      </c>
      <c r="I291" s="28">
        <v>3.3816797672474555E-3</v>
      </c>
      <c r="J291" s="28">
        <v>3.3414007565082011E-3</v>
      </c>
    </row>
    <row r="292" spans="1:10" x14ac:dyDescent="0.45">
      <c r="A292" t="s">
        <v>1292</v>
      </c>
      <c r="B292" t="s">
        <v>1294</v>
      </c>
      <c r="C292" t="s">
        <v>14</v>
      </c>
      <c r="D292" s="26">
        <v>148622.1</v>
      </c>
      <c r="E292" s="27">
        <v>30.484000000000002</v>
      </c>
      <c r="F292" s="28">
        <v>0</v>
      </c>
      <c r="G292" s="28">
        <v>0.94537462264591499</v>
      </c>
      <c r="H292" s="28">
        <v>0</v>
      </c>
      <c r="I292" s="28">
        <v>3.0942254797939155E-3</v>
      </c>
      <c r="J292" s="28">
        <v>6.6016243232402158E-4</v>
      </c>
    </row>
    <row r="293" spans="1:10" x14ac:dyDescent="0.45">
      <c r="A293" t="s">
        <v>1296</v>
      </c>
      <c r="B293" t="s">
        <v>1298</v>
      </c>
      <c r="C293" t="s">
        <v>14</v>
      </c>
      <c r="D293" s="26">
        <v>127416.4</v>
      </c>
      <c r="E293" s="27">
        <v>11.930999999999999</v>
      </c>
      <c r="F293" s="28">
        <v>0</v>
      </c>
      <c r="G293" s="28">
        <v>0.99347954588309983</v>
      </c>
      <c r="H293" s="28">
        <v>0</v>
      </c>
      <c r="I293" s="28">
        <v>1.6130520599639871E-3</v>
      </c>
      <c r="J293" s="28">
        <v>3.441495709750354E-4</v>
      </c>
    </row>
    <row r="294" spans="1:10" x14ac:dyDescent="0.45">
      <c r="A294" t="s">
        <v>1300</v>
      </c>
      <c r="B294" t="s">
        <v>1302</v>
      </c>
      <c r="C294" t="s">
        <v>14</v>
      </c>
      <c r="D294" s="26">
        <v>96275.7</v>
      </c>
      <c r="E294" s="27">
        <v>12.141999999999999</v>
      </c>
      <c r="F294" s="28">
        <v>0</v>
      </c>
      <c r="G294" s="28">
        <v>1.0388124367905283</v>
      </c>
      <c r="H294" s="28">
        <v>0</v>
      </c>
      <c r="I294" s="28">
        <v>1.2849906168692763E-3</v>
      </c>
      <c r="J294" s="28">
        <v>2.7415666268848174E-4</v>
      </c>
    </row>
    <row r="295" spans="1:10" x14ac:dyDescent="0.45">
      <c r="A295" t="s">
        <v>1304</v>
      </c>
      <c r="B295" t="s">
        <v>1306</v>
      </c>
      <c r="C295" t="s">
        <v>14</v>
      </c>
      <c r="D295" s="26">
        <v>143347.1</v>
      </c>
      <c r="E295" s="27">
        <v>31.314</v>
      </c>
      <c r="F295" s="28">
        <v>0</v>
      </c>
      <c r="G295" s="28">
        <v>0.9551485752823573</v>
      </c>
      <c r="H295" s="28">
        <v>0</v>
      </c>
      <c r="I295" s="28">
        <v>3.0720979211636599E-3</v>
      </c>
      <c r="J295" s="28">
        <v>6.5544145028113723E-4</v>
      </c>
    </row>
    <row r="296" spans="1:10" x14ac:dyDescent="0.45">
      <c r="A296" t="s">
        <v>1308</v>
      </c>
      <c r="B296" t="s">
        <v>1310</v>
      </c>
      <c r="C296" t="s">
        <v>14</v>
      </c>
      <c r="D296" s="26">
        <v>93150.3</v>
      </c>
      <c r="E296" s="27">
        <v>9.8710000000000004</v>
      </c>
      <c r="F296" s="28">
        <v>0</v>
      </c>
      <c r="G296" s="28">
        <v>1.080134132548793</v>
      </c>
      <c r="H296" s="28">
        <v>0</v>
      </c>
      <c r="I296" s="28">
        <v>1.1784441885888746E-3</v>
      </c>
      <c r="J296" s="28">
        <v>2.5142465763314508E-4</v>
      </c>
    </row>
    <row r="297" spans="1:10" x14ac:dyDescent="0.45">
      <c r="A297" t="s">
        <v>1312</v>
      </c>
      <c r="B297" t="s">
        <v>1314</v>
      </c>
      <c r="C297" t="s">
        <v>78</v>
      </c>
      <c r="D297" s="26">
        <v>176621.4</v>
      </c>
      <c r="E297" s="27">
        <v>20.928000000000001</v>
      </c>
      <c r="F297" s="28">
        <v>1.0140647854448952</v>
      </c>
      <c r="G297" s="28">
        <v>1.0250231085575277</v>
      </c>
      <c r="H297" s="28">
        <v>3.1338060613892178E-3</v>
      </c>
      <c r="I297" s="28">
        <v>3.1216525038392849E-3</v>
      </c>
      <c r="J297" s="28">
        <v>3.1312130628614915E-3</v>
      </c>
    </row>
    <row r="298" spans="1:10" x14ac:dyDescent="0.45">
      <c r="A298" t="s">
        <v>1316</v>
      </c>
      <c r="B298" t="s">
        <v>1529</v>
      </c>
      <c r="C298" t="s">
        <v>14</v>
      </c>
      <c r="D298" s="26">
        <v>133230</v>
      </c>
      <c r="E298" s="27">
        <v>13.333</v>
      </c>
      <c r="F298" s="28">
        <v>0</v>
      </c>
      <c r="G298" s="28">
        <v>1.0217196511062905</v>
      </c>
      <c r="H298" s="28">
        <v>0</v>
      </c>
      <c r="I298" s="28">
        <v>1.8300490528321686E-3</v>
      </c>
      <c r="J298" s="28">
        <v>3.9044654046040014E-4</v>
      </c>
    </row>
    <row r="299" spans="1:10" x14ac:dyDescent="0.45">
      <c r="A299" t="s">
        <v>1320</v>
      </c>
      <c r="B299" t="s">
        <v>1322</v>
      </c>
      <c r="C299" t="s">
        <v>78</v>
      </c>
      <c r="D299" s="26">
        <v>137493.70000000001</v>
      </c>
      <c r="E299" s="27">
        <v>28.103999999999999</v>
      </c>
      <c r="F299" s="28">
        <v>0.93921726921371529</v>
      </c>
      <c r="G299" s="28">
        <v>0.94523744587048841</v>
      </c>
      <c r="H299" s="28">
        <v>2.6380005198145761E-3</v>
      </c>
      <c r="I299" s="28">
        <v>2.707413897506933E-3</v>
      </c>
      <c r="J299" s="28">
        <v>2.6528100754052886E-3</v>
      </c>
    </row>
    <row r="300" spans="1:10" x14ac:dyDescent="0.45">
      <c r="A300" t="s">
        <v>1324</v>
      </c>
      <c r="B300" t="s">
        <v>1326</v>
      </c>
      <c r="C300" t="s">
        <v>14</v>
      </c>
      <c r="D300" s="26">
        <v>69351</v>
      </c>
      <c r="E300" s="27">
        <v>23.268999999999998</v>
      </c>
      <c r="F300" s="28">
        <v>0</v>
      </c>
      <c r="G300" s="28">
        <v>0.95798282896019327</v>
      </c>
      <c r="H300" s="28">
        <v>0</v>
      </c>
      <c r="I300" s="28">
        <v>1.2233512463119631E-3</v>
      </c>
      <c r="J300" s="28">
        <v>2.6100571520266773E-4</v>
      </c>
    </row>
    <row r="301" spans="1:10" x14ac:dyDescent="0.45">
      <c r="A301" t="s">
        <v>1328</v>
      </c>
      <c r="B301" t="s">
        <v>1330</v>
      </c>
      <c r="C301" t="s">
        <v>216</v>
      </c>
      <c r="D301" s="26">
        <v>332093.09999999998</v>
      </c>
      <c r="E301" s="27">
        <v>27.913</v>
      </c>
      <c r="F301" s="28">
        <v>1.2299743133769951</v>
      </c>
      <c r="G301" s="28">
        <v>1.2515085850410368</v>
      </c>
      <c r="H301" s="28">
        <v>8.3122802116722006E-3</v>
      </c>
      <c r="I301" s="28">
        <v>8.618435549845517E-3</v>
      </c>
      <c r="J301" s="28">
        <v>8.3775993857392837E-3</v>
      </c>
    </row>
    <row r="302" spans="1:10" x14ac:dyDescent="0.45">
      <c r="A302" t="s">
        <v>1332</v>
      </c>
      <c r="B302" t="s">
        <v>1334</v>
      </c>
      <c r="C302" t="s">
        <v>57</v>
      </c>
      <c r="D302" s="26">
        <v>238811</v>
      </c>
      <c r="E302" s="27">
        <v>16.088000000000001</v>
      </c>
      <c r="F302" s="28">
        <v>0.99815245292921806</v>
      </c>
      <c r="G302" s="28">
        <v>1.008335115382754</v>
      </c>
      <c r="H302" s="28">
        <v>3.6995201184391929E-3</v>
      </c>
      <c r="I302" s="28">
        <v>3.5691546499488254E-3</v>
      </c>
      <c r="J302" s="28">
        <v>3.6717062485930301E-3</v>
      </c>
    </row>
    <row r="303" spans="1:10" x14ac:dyDescent="0.45">
      <c r="A303" t="s">
        <v>1336</v>
      </c>
      <c r="B303" t="s">
        <v>1338</v>
      </c>
      <c r="C303" t="s">
        <v>14</v>
      </c>
      <c r="D303" s="26">
        <v>118845.7</v>
      </c>
      <c r="E303" s="27">
        <v>11.31</v>
      </c>
      <c r="F303" s="28">
        <v>0</v>
      </c>
      <c r="G303" s="28">
        <v>0.99543200483727079</v>
      </c>
      <c r="H303" s="28">
        <v>0</v>
      </c>
      <c r="I303" s="28">
        <v>1.4707611298711248E-3</v>
      </c>
      <c r="J303" s="28">
        <v>3.1379136756640484E-4</v>
      </c>
    </row>
    <row r="304" spans="1:10" x14ac:dyDescent="0.45">
      <c r="A304" t="s">
        <v>1344</v>
      </c>
      <c r="B304" t="s">
        <v>1346</v>
      </c>
      <c r="C304" t="s">
        <v>14</v>
      </c>
      <c r="D304" s="26">
        <v>91602.1</v>
      </c>
      <c r="E304" s="27">
        <v>9.2579999999999991</v>
      </c>
      <c r="F304" s="28">
        <v>0</v>
      </c>
      <c r="G304" s="28">
        <v>1.0400503242407251</v>
      </c>
      <c r="H304" s="28">
        <v>0</v>
      </c>
      <c r="I304" s="28">
        <v>1.0866423429781687E-3</v>
      </c>
      <c r="J304" s="28">
        <v>2.3183845420810114E-4</v>
      </c>
    </row>
    <row r="305" spans="1:10" x14ac:dyDescent="0.45">
      <c r="A305" t="s">
        <v>1348</v>
      </c>
      <c r="B305" t="s">
        <v>1350</v>
      </c>
      <c r="C305" t="s">
        <v>14</v>
      </c>
      <c r="D305" s="26">
        <v>138225.60000000001</v>
      </c>
      <c r="E305" s="27">
        <v>8.3580000000000005</v>
      </c>
      <c r="F305" s="28">
        <v>0</v>
      </c>
      <c r="G305" s="28">
        <v>1.0493071156572562</v>
      </c>
      <c r="H305" s="28">
        <v>0</v>
      </c>
      <c r="I305" s="28">
        <v>1.5890235338900057E-3</v>
      </c>
      <c r="J305" s="28">
        <v>3.3902301173694869E-4</v>
      </c>
    </row>
    <row r="306" spans="1:10" x14ac:dyDescent="0.45">
      <c r="A306" t="s">
        <v>1352</v>
      </c>
      <c r="B306" t="s">
        <v>1354</v>
      </c>
      <c r="C306" t="s">
        <v>57</v>
      </c>
      <c r="D306" s="26">
        <v>352981.3</v>
      </c>
      <c r="E306" s="27">
        <v>27.306000000000001</v>
      </c>
      <c r="F306" s="28">
        <v>0.96380312199666807</v>
      </c>
      <c r="G306" s="28">
        <v>0.97459350828781677</v>
      </c>
      <c r="H306" s="28">
        <v>6.8388127028975306E-3</v>
      </c>
      <c r="I306" s="28">
        <v>7.0291767489607613E-3</v>
      </c>
      <c r="J306" s="28">
        <v>6.8794274520477773E-3</v>
      </c>
    </row>
    <row r="307" spans="1:10" x14ac:dyDescent="0.45">
      <c r="A307" t="s">
        <v>1356</v>
      </c>
      <c r="B307" t="s">
        <v>1358</v>
      </c>
      <c r="C307" t="s">
        <v>57</v>
      </c>
      <c r="D307" s="26">
        <v>287474</v>
      </c>
      <c r="E307" s="27">
        <v>31.555</v>
      </c>
      <c r="F307" s="28">
        <v>0.93994797916995676</v>
      </c>
      <c r="G307" s="28">
        <v>0.94692728540892546</v>
      </c>
      <c r="H307" s="28">
        <v>5.9007413448141088E-3</v>
      </c>
      <c r="I307" s="28">
        <v>6.1406920216565209E-3</v>
      </c>
      <c r="J307" s="28">
        <v>5.9519355527011897E-3</v>
      </c>
    </row>
    <row r="308" spans="1:10" x14ac:dyDescent="0.45">
      <c r="A308" t="s">
        <v>1360</v>
      </c>
      <c r="B308" t="s">
        <v>1362</v>
      </c>
      <c r="C308" t="s">
        <v>48</v>
      </c>
      <c r="D308" s="26">
        <v>280312.2</v>
      </c>
      <c r="E308" s="27">
        <v>25.209</v>
      </c>
      <c r="F308" s="28">
        <v>1.0228142389446633</v>
      </c>
      <c r="G308" s="28">
        <v>1.0315964565374136</v>
      </c>
      <c r="H308" s="28">
        <v>5.5178394582033607E-3</v>
      </c>
      <c r="I308" s="28">
        <v>5.6052566516584246E-3</v>
      </c>
      <c r="J308" s="28">
        <v>5.5364901827336457E-3</v>
      </c>
    </row>
    <row r="309" spans="1:10" x14ac:dyDescent="0.45">
      <c r="A309" t="s">
        <v>1364</v>
      </c>
      <c r="B309" t="s">
        <v>1366</v>
      </c>
      <c r="C309" t="s">
        <v>216</v>
      </c>
      <c r="D309" s="26">
        <v>331959.2</v>
      </c>
      <c r="E309" s="27">
        <v>16.611000000000001</v>
      </c>
      <c r="F309" s="28">
        <v>1.0896450699133815</v>
      </c>
      <c r="G309" s="28">
        <v>1.0998115377370006</v>
      </c>
      <c r="H309" s="28">
        <v>5.6911603817124592E-3</v>
      </c>
      <c r="I309" s="28">
        <v>5.5068974735914492E-3</v>
      </c>
      <c r="J309" s="28">
        <v>5.6518473289286081E-3</v>
      </c>
    </row>
    <row r="310" spans="1:10" x14ac:dyDescent="0.45">
      <c r="A310" t="s">
        <v>1368</v>
      </c>
      <c r="B310" t="s">
        <v>1370</v>
      </c>
      <c r="C310" t="s">
        <v>78</v>
      </c>
      <c r="D310" s="26">
        <v>210623.1</v>
      </c>
      <c r="E310" s="27">
        <v>18.942</v>
      </c>
      <c r="F310" s="28">
        <v>0.97302118628510859</v>
      </c>
      <c r="G310" s="28">
        <v>0.9842498742879574</v>
      </c>
      <c r="H310" s="28">
        <v>3.4196003401020651E-3</v>
      </c>
      <c r="I310" s="28">
        <v>3.3686061252440323E-3</v>
      </c>
      <c r="J310" s="28">
        <v>3.4087205690139601E-3</v>
      </c>
    </row>
    <row r="311" spans="1:10" x14ac:dyDescent="0.45">
      <c r="A311" t="s">
        <v>1372</v>
      </c>
      <c r="B311" t="s">
        <v>1374</v>
      </c>
      <c r="C311" t="s">
        <v>14</v>
      </c>
      <c r="D311" s="26">
        <v>144060</v>
      </c>
      <c r="E311" s="27">
        <v>12.005000000000001</v>
      </c>
      <c r="F311" s="28">
        <v>0</v>
      </c>
      <c r="G311" s="28">
        <v>1.0293511666920516</v>
      </c>
      <c r="H311" s="28">
        <v>0</v>
      </c>
      <c r="I311" s="28">
        <v>1.895093799597523E-3</v>
      </c>
      <c r="J311" s="28">
        <v>4.0432403533429545E-4</v>
      </c>
    </row>
    <row r="312" spans="1:10" x14ac:dyDescent="0.45">
      <c r="A312" t="s">
        <v>1376</v>
      </c>
      <c r="B312" t="s">
        <v>1378</v>
      </c>
      <c r="C312" t="s">
        <v>207</v>
      </c>
      <c r="D312" s="26">
        <v>581618.19999999995</v>
      </c>
      <c r="E312" s="27">
        <v>15.64</v>
      </c>
      <c r="F312" s="28">
        <v>0.99694281576726174</v>
      </c>
      <c r="G312" s="28">
        <v>0</v>
      </c>
      <c r="H312" s="28">
        <v>8.8930672958871266E-3</v>
      </c>
      <c r="I312" s="28">
        <v>0</v>
      </c>
      <c r="J312" s="28">
        <v>6.9957042965800801E-3</v>
      </c>
    </row>
    <row r="313" spans="1:10" x14ac:dyDescent="0.45">
      <c r="A313" t="s">
        <v>1380</v>
      </c>
      <c r="B313" t="s">
        <v>1382</v>
      </c>
      <c r="C313" t="s">
        <v>14</v>
      </c>
      <c r="D313" s="26">
        <v>97075</v>
      </c>
      <c r="E313" s="27">
        <v>15.41</v>
      </c>
      <c r="F313" s="28">
        <v>0</v>
      </c>
      <c r="G313" s="28">
        <v>1.0132109172659114</v>
      </c>
      <c r="H313" s="28">
        <v>0</v>
      </c>
      <c r="I313" s="28">
        <v>1.4244975070173002E-3</v>
      </c>
      <c r="J313" s="28">
        <v>3.0392088269361645E-4</v>
      </c>
    </row>
    <row r="314" spans="1:10" x14ac:dyDescent="0.45">
      <c r="A314" t="s">
        <v>1384</v>
      </c>
      <c r="B314" t="s">
        <v>1386</v>
      </c>
      <c r="C314" t="s">
        <v>14</v>
      </c>
      <c r="D314" s="26">
        <v>126132.6</v>
      </c>
      <c r="E314" s="27">
        <v>7.4939999999999998</v>
      </c>
      <c r="F314" s="28">
        <v>0</v>
      </c>
      <c r="G314" s="28">
        <v>1.0415815180579637</v>
      </c>
      <c r="H314" s="28">
        <v>0</v>
      </c>
      <c r="I314" s="28">
        <v>1.3825540978438852E-3</v>
      </c>
      <c r="J314" s="28">
        <v>2.949721285705887E-4</v>
      </c>
    </row>
    <row r="315" spans="1:10" x14ac:dyDescent="0.45">
      <c r="A315" t="s">
        <v>1388</v>
      </c>
      <c r="B315" t="s">
        <v>1390</v>
      </c>
      <c r="C315" t="s">
        <v>14</v>
      </c>
      <c r="D315" s="26">
        <v>162443.29999999999</v>
      </c>
      <c r="E315" s="27">
        <v>12.311</v>
      </c>
      <c r="F315" s="28">
        <v>0</v>
      </c>
      <c r="G315" s="28">
        <v>0.96539227423605634</v>
      </c>
      <c r="H315" s="28">
        <v>0</v>
      </c>
      <c r="I315" s="28">
        <v>2.0281477869013862E-3</v>
      </c>
      <c r="J315" s="28">
        <v>4.3271150885958561E-4</v>
      </c>
    </row>
    <row r="316" spans="1:10" x14ac:dyDescent="0.45">
      <c r="A316" t="s">
        <v>1392</v>
      </c>
      <c r="B316" t="s">
        <v>1394</v>
      </c>
      <c r="C316" t="s">
        <v>14</v>
      </c>
      <c r="D316" s="26">
        <v>80720</v>
      </c>
      <c r="E316" s="27">
        <v>21.675999999999998</v>
      </c>
      <c r="F316" s="28">
        <v>0</v>
      </c>
      <c r="G316" s="28">
        <v>0.97206687012039206</v>
      </c>
      <c r="H316" s="28">
        <v>0</v>
      </c>
      <c r="I316" s="28">
        <v>1.3823156074963361E-3</v>
      </c>
      <c r="J316" s="28">
        <v>2.949212459284051E-4</v>
      </c>
    </row>
    <row r="317" spans="1:10" x14ac:dyDescent="0.45">
      <c r="A317" t="s">
        <v>1396</v>
      </c>
      <c r="B317" t="s">
        <v>1398</v>
      </c>
      <c r="C317" t="s">
        <v>14</v>
      </c>
      <c r="D317" s="26">
        <v>124580.1</v>
      </c>
      <c r="E317" s="27">
        <v>14.215</v>
      </c>
      <c r="F317" s="28">
        <v>0</v>
      </c>
      <c r="G317" s="28">
        <v>1.06621627739402</v>
      </c>
      <c r="H317" s="28">
        <v>0</v>
      </c>
      <c r="I317" s="28">
        <v>1.8443568207458152E-3</v>
      </c>
      <c r="J317" s="28">
        <v>3.9349914633178269E-4</v>
      </c>
    </row>
    <row r="318" spans="1:10" x14ac:dyDescent="0.45">
      <c r="A318" t="s">
        <v>1400</v>
      </c>
      <c r="B318" t="s">
        <v>1402</v>
      </c>
      <c r="C318" t="s">
        <v>78</v>
      </c>
      <c r="D318" s="26">
        <v>158467.79999999999</v>
      </c>
      <c r="E318" s="27">
        <v>9.952</v>
      </c>
      <c r="F318" s="28">
        <v>1.0368853443873725</v>
      </c>
      <c r="G318" s="28">
        <v>1.0545539942520186</v>
      </c>
      <c r="H318" s="28">
        <v>2.1383434989909367E-3</v>
      </c>
      <c r="I318" s="28">
        <v>1.9640682045430503E-3</v>
      </c>
      <c r="J318" s="28">
        <v>2.1011613340103908E-3</v>
      </c>
    </row>
    <row r="319" spans="1:10" x14ac:dyDescent="0.45">
      <c r="A319" t="s">
        <v>1404</v>
      </c>
      <c r="B319" t="s">
        <v>1406</v>
      </c>
      <c r="C319" t="s">
        <v>14</v>
      </c>
      <c r="D319" s="26">
        <v>56246.8</v>
      </c>
      <c r="E319" s="27">
        <v>18.052</v>
      </c>
      <c r="F319" s="28">
        <v>0</v>
      </c>
      <c r="G319" s="28">
        <v>0.95728795205674444</v>
      </c>
      <c r="H319" s="28">
        <v>0</v>
      </c>
      <c r="I319" s="28">
        <v>8.5097321598812917E-4</v>
      </c>
      <c r="J319" s="28">
        <v>1.8155772802528098E-4</v>
      </c>
    </row>
    <row r="320" spans="1:10" x14ac:dyDescent="0.45">
      <c r="A320" t="s">
        <v>1408</v>
      </c>
      <c r="B320" t="s">
        <v>1410</v>
      </c>
      <c r="C320" t="s">
        <v>14</v>
      </c>
      <c r="D320" s="26">
        <v>114478.1</v>
      </c>
      <c r="E320" s="27">
        <v>18.645</v>
      </c>
      <c r="F320" s="28">
        <v>0</v>
      </c>
      <c r="G320" s="28">
        <v>0.98215034096851772</v>
      </c>
      <c r="H320" s="28">
        <v>0</v>
      </c>
      <c r="I320" s="28">
        <v>1.8103007855426222E-3</v>
      </c>
      <c r="J320" s="28">
        <v>3.8623318747329978E-4</v>
      </c>
    </row>
    <row r="321" spans="1:10" x14ac:dyDescent="0.45">
      <c r="A321" t="s">
        <v>1412</v>
      </c>
      <c r="B321" t="s">
        <v>1414</v>
      </c>
      <c r="C321" t="s">
        <v>14</v>
      </c>
      <c r="D321" s="26">
        <v>95897.5</v>
      </c>
      <c r="E321" s="27">
        <v>20.355</v>
      </c>
      <c r="F321" s="28">
        <v>0</v>
      </c>
      <c r="G321" s="28">
        <v>0.94839902941620113</v>
      </c>
      <c r="H321" s="28">
        <v>0</v>
      </c>
      <c r="I321" s="28">
        <v>1.5421506183807619E-3</v>
      </c>
      <c r="J321" s="28">
        <v>3.2902253241998516E-4</v>
      </c>
    </row>
    <row r="322" spans="1:10" x14ac:dyDescent="0.45">
      <c r="A322" t="s">
        <v>1420</v>
      </c>
      <c r="B322" t="s">
        <v>1422</v>
      </c>
      <c r="C322" t="s">
        <v>14</v>
      </c>
      <c r="D322" s="26">
        <v>111058.1</v>
      </c>
      <c r="E322" s="27">
        <v>8.6839999999999993</v>
      </c>
      <c r="F322" s="28">
        <v>0</v>
      </c>
      <c r="G322" s="28">
        <v>0.99724253587057532</v>
      </c>
      <c r="H322" s="28">
        <v>0</v>
      </c>
      <c r="I322" s="28">
        <v>1.2314202675878724E-3</v>
      </c>
      <c r="J322" s="28">
        <v>2.62727265473249E-4</v>
      </c>
    </row>
    <row r="323" spans="1:10" x14ac:dyDescent="0.45">
      <c r="A323" t="s">
        <v>1424</v>
      </c>
      <c r="B323" t="s">
        <v>1426</v>
      </c>
      <c r="C323" t="s">
        <v>14</v>
      </c>
      <c r="D323" s="26">
        <v>180570.4</v>
      </c>
      <c r="E323" s="27">
        <v>16.245000000000001</v>
      </c>
      <c r="F323" s="28">
        <v>0</v>
      </c>
      <c r="G323" s="28">
        <v>0.97955009377546198</v>
      </c>
      <c r="H323" s="28">
        <v>0</v>
      </c>
      <c r="I323" s="28">
        <v>2.6355676235995658E-3</v>
      </c>
      <c r="J323" s="28">
        <v>5.6230638145537254E-4</v>
      </c>
    </row>
    <row r="324" spans="1:10" x14ac:dyDescent="0.45">
      <c r="A324" t="s">
        <v>1428</v>
      </c>
      <c r="B324" t="s">
        <v>1430</v>
      </c>
      <c r="C324" t="s">
        <v>207</v>
      </c>
      <c r="D324" s="26">
        <v>871658.6</v>
      </c>
      <c r="E324" s="27">
        <v>14.429</v>
      </c>
      <c r="F324" s="28">
        <v>0.99008569319485173</v>
      </c>
      <c r="G324" s="28">
        <v>0</v>
      </c>
      <c r="H324" s="28">
        <v>1.2809301309696066E-2</v>
      </c>
      <c r="I324" s="28">
        <v>0</v>
      </c>
      <c r="J324" s="28">
        <v>1.0076397853176322E-2</v>
      </c>
    </row>
    <row r="325" spans="1:10" x14ac:dyDescent="0.45">
      <c r="A325" t="s">
        <v>1436</v>
      </c>
      <c r="B325" t="s">
        <v>1438</v>
      </c>
      <c r="C325" t="s">
        <v>216</v>
      </c>
      <c r="D325" s="26">
        <v>264035.7</v>
      </c>
      <c r="E325" s="27">
        <v>20.338999999999999</v>
      </c>
      <c r="F325" s="28">
        <v>1.4151561522016842</v>
      </c>
      <c r="G325" s="28">
        <v>1.4313260641681225</v>
      </c>
      <c r="H325" s="28">
        <v>6.4478853169995555E-3</v>
      </c>
      <c r="I325" s="28">
        <v>6.4050808773059593E-3</v>
      </c>
      <c r="J325" s="28">
        <v>6.4387528593920105E-3</v>
      </c>
    </row>
    <row r="326" spans="1:10" x14ac:dyDescent="0.45">
      <c r="A326" t="s">
        <v>1440</v>
      </c>
      <c r="B326" t="s">
        <v>1442</v>
      </c>
      <c r="C326" t="s">
        <v>57</v>
      </c>
      <c r="D326" s="26">
        <v>328787.20000000001</v>
      </c>
      <c r="E326" s="27">
        <v>25.713000000000001</v>
      </c>
      <c r="F326" s="28">
        <v>0.95692940992098752</v>
      </c>
      <c r="G326" s="28">
        <v>0.96670264528657757</v>
      </c>
      <c r="H326" s="28">
        <v>6.1199210404797718E-3</v>
      </c>
      <c r="I326" s="28">
        <v>6.2411261902736749E-3</v>
      </c>
      <c r="J326" s="28">
        <v>6.145780528426157E-3</v>
      </c>
    </row>
    <row r="327" spans="1:10" x14ac:dyDescent="0.45">
      <c r="A327" t="s">
        <v>1444</v>
      </c>
      <c r="B327" t="s">
        <v>1446</v>
      </c>
      <c r="C327" t="s">
        <v>78</v>
      </c>
      <c r="D327" s="26">
        <v>509945.2</v>
      </c>
      <c r="E327" s="27">
        <v>13.446999999999999</v>
      </c>
      <c r="F327" s="28">
        <v>0.96368568654424658</v>
      </c>
      <c r="G327" s="28">
        <v>0.97756435670525155</v>
      </c>
      <c r="H327" s="28">
        <v>7.0968801883497601E-3</v>
      </c>
      <c r="I327" s="28">
        <v>6.7303224424064374E-3</v>
      </c>
      <c r="J327" s="28">
        <v>7.0186739765757929E-3</v>
      </c>
    </row>
    <row r="328" spans="1:10" x14ac:dyDescent="0.45">
      <c r="A328" t="s">
        <v>1448</v>
      </c>
      <c r="B328" t="s">
        <v>1450</v>
      </c>
      <c r="C328" t="s">
        <v>14</v>
      </c>
      <c r="D328" s="26">
        <v>125793.9</v>
      </c>
      <c r="E328" s="27">
        <v>9.6150000000000002</v>
      </c>
      <c r="F328" s="28">
        <v>0</v>
      </c>
      <c r="G328" s="28">
        <v>1.0260170380125833</v>
      </c>
      <c r="H328" s="28">
        <v>0</v>
      </c>
      <c r="I328" s="28">
        <v>1.4951586345402202E-3</v>
      </c>
      <c r="J328" s="28">
        <v>3.1899664951181086E-4</v>
      </c>
    </row>
    <row r="329" spans="1:10" x14ac:dyDescent="0.45">
      <c r="A329" t="s">
        <v>1452</v>
      </c>
      <c r="B329" t="s">
        <v>1530</v>
      </c>
      <c r="C329" t="s">
        <v>78</v>
      </c>
      <c r="D329" s="26">
        <v>151526.39999999999</v>
      </c>
      <c r="E329" s="27">
        <v>8.3759999999999994</v>
      </c>
      <c r="F329" s="28">
        <v>1.0964750725416545</v>
      </c>
      <c r="G329" s="28">
        <v>1.1135847985661997</v>
      </c>
      <c r="H329" s="28">
        <v>2.0552346266242074E-3</v>
      </c>
      <c r="I329" s="28">
        <v>1.8501526815600778E-3</v>
      </c>
      <c r="J329" s="28">
        <v>2.0114797688856891E-3</v>
      </c>
    </row>
    <row r="330" spans="1:10" x14ac:dyDescent="0.45">
      <c r="A330" t="s">
        <v>1456</v>
      </c>
      <c r="B330" t="s">
        <v>1458</v>
      </c>
      <c r="C330" t="s">
        <v>57</v>
      </c>
      <c r="D330" s="26">
        <v>324531.5</v>
      </c>
      <c r="E330" s="27">
        <v>29.588999999999999</v>
      </c>
      <c r="F330" s="28">
        <v>0.93913914363727324</v>
      </c>
      <c r="G330" s="28">
        <v>0.94572407607629405</v>
      </c>
      <c r="H330" s="28">
        <v>6.4109162378710085E-3</v>
      </c>
      <c r="I330" s="28">
        <v>6.6216624935271371E-3</v>
      </c>
      <c r="J330" s="28">
        <v>6.4558795935300102E-3</v>
      </c>
    </row>
    <row r="331" spans="1:10" x14ac:dyDescent="0.45">
      <c r="A331" t="s">
        <v>1460</v>
      </c>
      <c r="B331" t="s">
        <v>1462</v>
      </c>
      <c r="C331" t="s">
        <v>14</v>
      </c>
      <c r="D331" s="26">
        <v>101083.2</v>
      </c>
      <c r="E331" s="27">
        <v>10.804</v>
      </c>
      <c r="F331" s="28">
        <v>0</v>
      </c>
      <c r="G331" s="28">
        <v>1.1037745082700583</v>
      </c>
      <c r="H331" s="28">
        <v>0</v>
      </c>
      <c r="I331" s="28">
        <v>1.3588581782682854E-3</v>
      </c>
      <c r="J331" s="28">
        <v>2.8991653194218006E-4</v>
      </c>
    </row>
    <row r="332" spans="1:10" x14ac:dyDescent="0.45">
      <c r="A332" t="s">
        <v>1464</v>
      </c>
      <c r="B332" t="s">
        <v>1466</v>
      </c>
      <c r="C332" t="s">
        <v>78</v>
      </c>
      <c r="D332" s="26">
        <v>172097.8</v>
      </c>
      <c r="E332" s="27">
        <v>5.8460000000000001</v>
      </c>
      <c r="F332" s="28">
        <v>1.0840652392833423</v>
      </c>
      <c r="G332" s="28">
        <v>1.1015277409250179</v>
      </c>
      <c r="H332" s="28">
        <v>2.1150448310068085E-3</v>
      </c>
      <c r="I332" s="28">
        <v>1.8386925655992687E-3</v>
      </c>
      <c r="J332" s="28">
        <v>2.0560842333060066E-3</v>
      </c>
    </row>
    <row r="333" spans="1:10" x14ac:dyDescent="0.45">
      <c r="A333" t="s">
        <v>1468</v>
      </c>
      <c r="B333" t="s">
        <v>1470</v>
      </c>
      <c r="C333" t="s">
        <v>57</v>
      </c>
      <c r="D333" s="26">
        <v>265808.09999999998</v>
      </c>
      <c r="E333" s="27">
        <v>32.101999999999997</v>
      </c>
      <c r="F333" s="28">
        <v>0.94904173961351757</v>
      </c>
      <c r="G333" s="28">
        <v>0.95782025822060013</v>
      </c>
      <c r="H333" s="28">
        <v>5.5651699195276311E-3</v>
      </c>
      <c r="I333" s="28">
        <v>5.8128608624176299E-3</v>
      </c>
      <c r="J333" s="28">
        <v>5.6180155367558148E-3</v>
      </c>
    </row>
    <row r="334" spans="1:10" x14ac:dyDescent="0.45">
      <c r="A334" t="s">
        <v>1472</v>
      </c>
      <c r="B334" t="s">
        <v>1474</v>
      </c>
      <c r="C334" t="s">
        <v>14</v>
      </c>
      <c r="D334" s="26">
        <v>102158.5</v>
      </c>
      <c r="E334" s="27">
        <v>20.414000000000001</v>
      </c>
      <c r="F334" s="28">
        <v>0</v>
      </c>
      <c r="G334" s="28">
        <v>0.98214317216264169</v>
      </c>
      <c r="H334" s="28">
        <v>0</v>
      </c>
      <c r="I334" s="28">
        <v>1.7042483734024012E-3</v>
      </c>
      <c r="J334" s="28">
        <v>3.6360658226643525E-4</v>
      </c>
    </row>
    <row r="335" spans="1:10" x14ac:dyDescent="0.45">
      <c r="A335" t="s">
        <v>1476</v>
      </c>
      <c r="B335" t="s">
        <v>1478</v>
      </c>
      <c r="C335" t="s">
        <v>207</v>
      </c>
      <c r="D335" s="26">
        <v>601096.19999999995</v>
      </c>
      <c r="E335" s="27">
        <v>18.088999999999999</v>
      </c>
      <c r="F335" s="28">
        <v>0.95134608219631267</v>
      </c>
      <c r="G335" s="28">
        <v>0</v>
      </c>
      <c r="H335" s="28">
        <v>9.3425472195848517E-3</v>
      </c>
      <c r="I335" s="28">
        <v>0</v>
      </c>
      <c r="J335" s="28">
        <v>7.34928630926685E-3</v>
      </c>
    </row>
    <row r="336" spans="1:10" x14ac:dyDescent="0.45">
      <c r="A336" t="s">
        <v>1480</v>
      </c>
      <c r="B336" t="s">
        <v>1482</v>
      </c>
      <c r="C336" t="s">
        <v>14</v>
      </c>
      <c r="D336" s="26">
        <v>111279.8</v>
      </c>
      <c r="E336" s="27">
        <v>17.012</v>
      </c>
      <c r="F336" s="28">
        <v>0</v>
      </c>
      <c r="G336" s="28">
        <v>0.97716125138767018</v>
      </c>
      <c r="H336" s="28">
        <v>0</v>
      </c>
      <c r="I336" s="28">
        <v>1.6619707532521315E-3</v>
      </c>
      <c r="J336" s="28">
        <v>3.5458652321335935E-4</v>
      </c>
    </row>
    <row r="337" spans="1:10" x14ac:dyDescent="0.45">
      <c r="A337" t="s">
        <v>1484</v>
      </c>
      <c r="B337" t="s">
        <v>1486</v>
      </c>
      <c r="C337" t="s">
        <v>14</v>
      </c>
      <c r="D337" s="26">
        <v>131409.4</v>
      </c>
      <c r="E337" s="27">
        <v>15.766</v>
      </c>
      <c r="F337" s="28">
        <v>0</v>
      </c>
      <c r="G337" s="28">
        <v>0.95446343912306242</v>
      </c>
      <c r="H337" s="28">
        <v>0</v>
      </c>
      <c r="I337" s="28">
        <v>1.8388531582253502E-3</v>
      </c>
      <c r="J337" s="28">
        <v>3.9232492316675251E-4</v>
      </c>
    </row>
    <row r="338" spans="1:10" x14ac:dyDescent="0.45">
      <c r="A338" t="s">
        <v>1488</v>
      </c>
      <c r="B338" t="s">
        <v>1490</v>
      </c>
      <c r="C338" t="s">
        <v>14</v>
      </c>
      <c r="D338" s="26">
        <v>112427.3</v>
      </c>
      <c r="E338" s="27">
        <v>20.858000000000001</v>
      </c>
      <c r="F338" s="28">
        <v>0</v>
      </c>
      <c r="G338" s="28">
        <v>0.93323155130395286</v>
      </c>
      <c r="H338" s="28">
        <v>0</v>
      </c>
      <c r="I338" s="28">
        <v>1.8054523583103457E-3</v>
      </c>
      <c r="J338" s="28">
        <v>3.8519876075310521E-4</v>
      </c>
    </row>
    <row r="339" spans="1:10" x14ac:dyDescent="0.45">
      <c r="A339" t="s">
        <v>1492</v>
      </c>
      <c r="B339" t="s">
        <v>1494</v>
      </c>
      <c r="C339" t="s">
        <v>14</v>
      </c>
      <c r="D339" s="26">
        <v>102243.3</v>
      </c>
      <c r="E339" s="27">
        <v>22.437000000000001</v>
      </c>
      <c r="F339" s="28">
        <v>0</v>
      </c>
      <c r="G339" s="28">
        <v>0.92654293237438135</v>
      </c>
      <c r="H339" s="28">
        <v>0</v>
      </c>
      <c r="I339" s="28">
        <v>1.7049579892902448E-3</v>
      </c>
      <c r="J339" s="28">
        <v>3.6375798097787167E-4</v>
      </c>
    </row>
    <row r="340" spans="1:10" x14ac:dyDescent="0.45">
      <c r="A340" t="s">
        <v>1496</v>
      </c>
      <c r="B340" t="s">
        <v>1498</v>
      </c>
      <c r="C340" t="s">
        <v>78</v>
      </c>
      <c r="D340" s="26">
        <v>211091.8</v>
      </c>
      <c r="E340" s="27">
        <v>11.727</v>
      </c>
      <c r="F340" s="28">
        <v>0.98615362172656917</v>
      </c>
      <c r="G340" s="28">
        <v>0.99526427140903706</v>
      </c>
      <c r="H340" s="28">
        <v>2.8600005646412137E-3</v>
      </c>
      <c r="I340" s="28">
        <v>2.6557207620371355E-3</v>
      </c>
      <c r="J340" s="28">
        <v>2.816416846440184E-3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4518CFE38F4645BB20D4A757CA3631" ma:contentTypeVersion="13" ma:contentTypeDescription="Create a new document." ma:contentTypeScope="" ma:versionID="617898f938409da5f6c9f17e56c4f7e0">
  <xsd:schema xmlns:xsd="http://www.w3.org/2001/XMLSchema" xmlns:xs="http://www.w3.org/2001/XMLSchema" xmlns:p="http://schemas.microsoft.com/office/2006/metadata/properties" xmlns:ns3="abf251d6-0dd3-4883-8903-9035b8cd49f3" xmlns:ns4="7a92c86b-74dc-4318-b46e-d9de6f6a661f" targetNamespace="http://schemas.microsoft.com/office/2006/metadata/properties" ma:root="true" ma:fieldsID="eb30dc4ec051b63d70534bd09ab55852" ns3:_="" ns4:_="">
    <xsd:import namespace="abf251d6-0dd3-4883-8903-9035b8cd49f3"/>
    <xsd:import namespace="7a92c86b-74dc-4318-b46e-d9de6f6a66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251d6-0dd3-4883-8903-9035b8cd49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2c86b-74dc-4318-b46e-d9de6f6a6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78C898-BC05-4E4B-97FA-A5DEFFD17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B3B9AB-2D41-4A16-99E1-DD00FEEAAAE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a92c86b-74dc-4318-b46e-d9de6f6a661f"/>
    <ds:schemaRef ds:uri="http://schemas.microsoft.com/office/2006/documentManagement/types"/>
    <ds:schemaRef ds:uri="http://schemas.microsoft.com/office/infopath/2007/PartnerControls"/>
    <ds:schemaRef ds:uri="abf251d6-0dd3-4883-8903-9035b8cd49f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E30ECB-C79C-4776-9BD4-2F29D5653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f251d6-0dd3-4883-8903-9035b8cd49f3"/>
    <ds:schemaRef ds:uri="7a92c86b-74dc-4318-b46e-d9de6f6a66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Allocations</vt:lpstr>
      <vt:lpstr>Tranche 2 Notes</vt:lpstr>
      <vt:lpstr>Tranche 3 Notes</vt:lpstr>
      <vt:lpstr>Tranche 4 Notes</vt:lpstr>
      <vt:lpstr>ACA and Covid RNF Details</vt:lpstr>
      <vt:lpstr>'Tranche 2 Notes'!_ftnref1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Wookey</dc:creator>
  <cp:lastModifiedBy>John Norman</cp:lastModifiedBy>
  <dcterms:created xsi:type="dcterms:W3CDTF">2020-07-14T16:16:19Z</dcterms:created>
  <dcterms:modified xsi:type="dcterms:W3CDTF">2020-10-21T17:43:12Z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0x010100944518CFE38F4645BB20D4A757CA3631</vt:lpwstr>
  </property>
</Properties>
</file>