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<sst xmlns="http://schemas.openxmlformats.org/spreadsheetml/2006/main" count="4">
  <si>
    <t>r/nm</t>
  </si>
  <si>
    <t>Ea/ev</t>
  </si>
  <si>
    <t>Er/ev</t>
  </si>
  <si>
    <t>En/ev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</si>
</sst>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10" fillId="14" borderId="2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a="http://schemas.openxmlformats.org/drawingml/2006/main" xmlns:c="http://schemas.openxmlformats.org/drawingml/2006/chart" xmlns:c14="http://schemas.microsoft.com/office/drawing/2007/8/2/chart" xmlns:mc="http://schemas.openxmlformats.org/markup-compatibility/2006">
  <c:date1904 val="0"/>
  <c:lang val="zh-CN"/>
  <c:roundedCorners val="0"/>
  <mc:AlternateContent>
    <mc:Choice Requires="c14">
      <c14:style val="102"/>
    </mc:Choice>
    <mc:Fallback>
      <c:style val="2"/>
    </mc:Fallback>
  </mc:AlternateContent>
  <c:chart>
    <c:autoTitleDeleted val="1"/>
    <c:dispBlanksAs val="gap"/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Area>
      <c:layout>
        <c:manualLayout>
          <c:layoutTarget val="inner"/>
          <c:xMode val="edge"/>
          <c:yMode val="edge"/>
          <c:x val="0.120993322203673"/>
          <c:y val="0.035929864903708"/>
          <c:w val="0.875876460767947"/>
          <c:h val="0.8144581776372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Ea/ev</c:v>
                </c:pt>
              </c:strCache>
            </c:strRef>
          </c:tx>
          <c:spPr>
            <a:ln w="6350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-9.57333333333333</c:v>
                </c:pt>
                <c:pt idx="1">
                  <c:v>-7.18</c:v>
                </c:pt>
                <c:pt idx="2">
                  <c:v>-4.78666666666667</c:v>
                </c:pt>
                <c:pt idx="3">
                  <c:v>-3.59</c:v>
                </c:pt>
                <c:pt idx="4">
                  <c:v>-2.872</c:v>
                </c:pt>
                <c:pt idx="5">
                  <c:v>-2.39333333333333</c:v>
                </c:pt>
                <c:pt idx="6">
                  <c:v>-2.05142857142857</c:v>
                </c:pt>
                <c:pt idx="7">
                  <c:v>-1.795</c:v>
                </c:pt>
                <c:pt idx="8">
                  <c:v>-1.59555555555556</c:v>
                </c:pt>
                <c:pt idx="9">
                  <c:v>-1.436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Er/ev</c:v>
                </c:pt>
              </c:strCache>
            </c:strRef>
          </c:tx>
          <c:spPr>
            <a:ln w="9525" cap="sq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28.5614997713763</c:v>
                </c:pt>
                <c:pt idx="1">
                  <c:v>2.859375</c:v>
                </c:pt>
                <c:pt idx="2">
                  <c:v>0.111568358481939</c:v>
                </c:pt>
                <c:pt idx="3">
                  <c:v>0.01116943359375</c:v>
                </c:pt>
                <c:pt idx="4">
                  <c:v>0.00187392</c:v>
                </c:pt>
                <c:pt idx="5">
                  <c:v>0.000435813900320073</c:v>
                </c:pt>
                <c:pt idx="6">
                  <c:v>0.000126977496708039</c:v>
                </c:pt>
                <c:pt idx="7">
                  <c:v>4.36305999755859e-5</c:v>
                </c:pt>
                <c:pt idx="8">
                  <c:v>1.70047795278065e-5</c:v>
                </c:pt>
                <c:pt idx="9">
                  <c:v>7.32e-6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En/ev</c:v>
                </c:pt>
              </c:strCache>
            </c:strRef>
          </c:tx>
          <c:spPr>
            <a:ln w="9525" cap="rnd" cmpd="sng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18.988166438043</c:v>
                </c:pt>
                <c:pt idx="1">
                  <c:v>-4.320625</c:v>
                </c:pt>
                <c:pt idx="2">
                  <c:v>-4.67509830818473</c:v>
                </c:pt>
                <c:pt idx="3">
                  <c:v>-3.57883056640625</c:v>
                </c:pt>
                <c:pt idx="4">
                  <c:v>-2.87012608</c:v>
                </c:pt>
                <c:pt idx="5">
                  <c:v>-2.39289751943301</c:v>
                </c:pt>
                <c:pt idx="6">
                  <c:v>-2.05130159393186</c:v>
                </c:pt>
                <c:pt idx="7">
                  <c:v>-1.79495636940002</c:v>
                </c:pt>
                <c:pt idx="8">
                  <c:v>-1.59553855077603</c:v>
                </c:pt>
                <c:pt idx="9">
                  <c:v>-1.43599268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49046"/>
        <c:axId val="559582757"/>
      </c:scatterChart>
      <c:valAx>
        <c:axId val="8171490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 i="1"/>
                  <a:t>Interatomic  Seperation r/nm</a:t>
                </a:r>
                <a:endParaRPr lang="en-US" altLang="zh-CN" sz="1400" b="1" i="1"/>
              </a:p>
            </c:rich>
          </c:tx>
          <c:layout>
            <c:manualLayout>
              <c:xMode val="edge"/>
              <c:yMode val="edge"/>
              <c:x val="0.309401085141903"/>
              <c:y val="0.8689278528312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582757"/>
        <c:crosses val="autoZero"/>
        <c:crossBetween val="midCat"/>
      </c:valAx>
      <c:valAx>
        <c:axId val="5595827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 i="1"/>
                  <a:t>Bond energy E/</a:t>
                </a:r>
                <a:r>
                  <a:rPr lang="en-US" altLang="zh-CN" sz="1200" b="1" i="1"/>
                  <a:t>ev</a:t>
                </a:r>
                <a:endParaRPr lang="en-US" altLang="zh-CN" sz="1200" b="1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149046"/>
        <c:crosses val="autoZero"/>
        <c:crossBetween val="midCat"/>
      </c:valAx>
      <c:spPr>
        <a:noFill/>
        <a:ln>
          <a:noFill/>
        </a:ln>
        <a:effectLst/>
      </c:spPr>
    </c:plotArea>
    <c:plotVisOnly val="1"/>
    <c:showDLblsOverMax val="0"/>
  </c:chart>
  <c:spPr>
    <a:effectLst/>
    <a:ln w="9525" cap="flat" cmpd="sng" algn="ctr">
      <a:solidFill>
        <a:schemeClr val="tx1">
          <a:lumMod val="15000"/>
          <a:lumOff val="85000"/>
        </a:schemeClr>
      </a:solidFill>
      <a:round/>
    </a:ln>
    <a:solidFill>
      <a:schemeClr val="bg1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a="http://schemas.openxmlformats.org/drawingml/2006/main" xmlns:cs="http://schemas.microsoft.com/office/drawing/2012/chartStyle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a="http://schemas.openxmlformats.org/drawingml/2006/main" xmlns:cs="http://schemas.microsoft.com/office/drawing/2012/chartStyle" id="240">
  <cs:axisTitle>
    <cs:defRPr sz="1000" kern="1200"/>
    <cs:effectRef idx="0"/>
    <cs:fillRef idx="0"/>
    <cs:fontRef idx="minor">
      <a:schemeClr val="tx1">
        <a:lumMod val="65000"/>
        <a:lumOff val="35000"/>
      </a:schemeClr>
    </cs:fontRef>
    <cs:lnRef idx="0"/>
  </cs:axisTitle>
  <cs:categoryAxis>
    <cs:defRPr sz="900" kern="1200"/>
    <cs:effectRef idx="0"/>
    <cs:fillRef idx="0"/>
    <cs:fontRef idx="minor">
      <a:schemeClr val="tx1">
        <a:lumMod val="65000"/>
        <a:lumOff val="35000"/>
      </a:schemeClr>
    </cs:fontRef>
    <cs:lnRef idx="0"/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</cs:categoryAxis>
  <cs:chartArea mods="allowNoFillOverride allowNoLineOverride">
    <cs:defRPr sz="1000" kern="1200"/>
    <cs:effectRef idx="0"/>
    <cs:fillRef idx="0"/>
    <cs:fontRef idx="minor">
      <a:schemeClr val="tx1"/>
    </cs:fontRef>
    <cs:lnRef idx="0"/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chartArea>
  <cs:dataLabel>
    <cs:defRPr sz="900" kern="1200"/>
    <cs:effectRef idx="0"/>
    <cs:fillRef idx="0"/>
    <cs:fontRef idx="minor">
      <a:schemeClr val="tx1">
        <a:lumMod val="75000"/>
        <a:lumOff val="25000"/>
      </a:schemeClr>
    </cs:fontRef>
    <cs:lnRef idx="0"/>
  </cs:dataLabel>
  <cs:dataLabelCallout>
    <cs:bodyPr rot="0" spcFirstLastPara="1" vertOverflow="clip" horzOverflow="clip" vert="horz" wrap="square" lIns="36576" tIns="18288" rIns="36576" bIns="18288" anchor="ctr" anchorCtr="1">
      <a:spAutoFit/>
    </cs:bodyPr>
    <cs:defRPr sz="900" kern="1200"/>
    <cs:effectRef idx="0"/>
    <cs:fillRef idx="0"/>
    <cs:fontRef idx="minor">
      <a:schemeClr val="dk1">
        <a:lumMod val="65000"/>
        <a:lumOff val="35000"/>
      </a:schemeClr>
    </cs:fontRef>
    <cs:lnRef idx="0"/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</cs:dataLabelCallout>
  <cs:dataPoint>
    <cs:effectRef idx="0"/>
    <cs:fillRef idx="1">
      <cs:styleClr val="auto"/>
    </cs:fillRef>
    <cs:fontRef idx="minor">
      <a:schemeClr val="tx1"/>
    </cs:fontRef>
    <cs:lnRef idx="0"/>
  </cs:dataPoint>
  <cs:dataPoint3D>
    <cs:effectRef idx="0"/>
    <cs:fillRef idx="1">
      <cs:styleClr val="auto"/>
    </cs:fillRef>
    <cs:fontRef idx="minor">
      <a:schemeClr val="tx1"/>
    </cs:fontRef>
    <cs:lnRef idx="0"/>
  </cs:dataPoint3D>
  <cs:dataPointLine>
    <cs:effectRef idx="0"/>
    <cs:fillRef idx="1"/>
    <cs:fontRef idx="minor">
      <a:schemeClr val="tx1"/>
    </cs:fontRef>
    <cs:lnRef idx="0">
      <cs:styleClr val="auto"/>
    </cs:lnRef>
    <cs:spPr>
      <a:ln w="19050" cap="rnd">
        <a:solidFill>
          <a:schemeClr val="phClr"/>
        </a:solidFill>
        <a:round/>
      </a:ln>
    </cs:spPr>
  </cs:dataPointLine>
  <cs:dataPointMarker>
    <cs:effectRef idx="0"/>
    <cs:fillRef idx="1">
      <cs:styleClr val="auto"/>
    </cs:fillRef>
    <cs:fontRef idx="minor">
      <a:schemeClr val="tx1"/>
    </cs:fontRef>
    <cs:lnRef idx="0">
      <cs:styleClr val="auto"/>
    </cs:lnRef>
    <cs:spPr>
      <a:ln w="9525">
        <a:solidFill>
          <a:schemeClr val="phClr"/>
        </a:solidFill>
      </a:ln>
    </cs:spPr>
  </cs:dataPointMarker>
  <cs:dataPointMarkerLayout symbol="circle" size="5"/>
  <cs:dataPointWireframe>
    <cs:effectRef idx="0"/>
    <cs:fillRef idx="0"/>
    <cs:fontRef idx="minor">
      <a:schemeClr val="dk1"/>
    </cs:fontRef>
    <cs:lnRef idx="0">
      <cs:styleClr val="auto"/>
    </cs:lnRef>
    <cs:spPr>
      <a:ln w="9525" cap="rnd">
        <a:solidFill>
          <a:schemeClr val="phClr"/>
        </a:solidFill>
        <a:round/>
      </a:ln>
    </cs:spPr>
  </cs:dataPointWireframe>
  <cs:dataTable>
    <cs:defRPr sz="900" kern="1200"/>
    <cs:effectRef idx="0"/>
    <cs:fillRef idx="0"/>
    <cs:fontRef idx="minor">
      <a:schemeClr val="tx1">
        <a:lumMod val="65000"/>
        <a:lumOff val="35000"/>
      </a:schemeClr>
    </cs:fontRef>
    <cs:lnRef idx="0"/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dataTable>
  <cs:downBar>
    <cs:effectRef idx="0"/>
    <cs:fillRef idx="0"/>
    <cs:fontRef idx="minor">
      <a:schemeClr val="tx1"/>
    </cs:fontRef>
    <cs:lnRef idx="0"/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effectRef idx="0"/>
    <cs:fillRef idx="0"/>
    <cs:fontRef idx="minor">
      <a:schemeClr val="tx1"/>
    </cs:fontRef>
    <cs:lnRef idx="0"/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effectRef idx="0"/>
    <cs:fillRef idx="0"/>
    <cs:fontRef idx="minor">
      <a:schemeClr val="tx1"/>
    </cs:fontRef>
    <cs:lnRef idx="0"/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effectRef idx="0"/>
    <cs:fillRef idx="0"/>
    <cs:fontRef idx="minor">
      <a:schemeClr val="tx1"/>
    </cs:fontRef>
    <cs:lnRef idx="0"/>
    <cs:spPr>
      <a:noFill/>
      <a:ln>
        <a:noFill/>
      </a:ln>
    </cs:spPr>
  </cs:floor>
  <cs:gridlineMajor>
    <cs:effectRef idx="0"/>
    <cs:fillRef idx="0"/>
    <cs:fontRef idx="minor">
      <a:schemeClr val="tx1"/>
    </cs:fontRef>
    <cs:lnRef idx="0"/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effectRef idx="0"/>
    <cs:fillRef idx="0"/>
    <cs:fontRef idx="minor">
      <a:schemeClr val="tx1"/>
    </cs:fontRef>
    <cs:lnRef idx="0"/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effectRef idx="0"/>
    <cs:fillRef idx="0"/>
    <cs:fontRef idx="minor">
      <a:schemeClr val="tx1"/>
    </cs:fontRef>
    <cs:lnRef idx="0"/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effectRef idx="0"/>
    <cs:fillRef idx="0"/>
    <cs:fontRef idx="minor">
      <a:schemeClr val="tx1"/>
    </cs:fontRef>
    <cs:lnRef idx="0"/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defRPr sz="900" kern="1200"/>
    <cs:effectRef idx="0"/>
    <cs:fillRef idx="0"/>
    <cs:fontRef idx="minor">
      <a:schemeClr val="tx1">
        <a:lumMod val="65000"/>
        <a:lumOff val="35000"/>
      </a:schemeClr>
    </cs:fontRef>
    <cs:lnRef idx="0"/>
  </cs:legend>
  <cs:plotArea mods="allowNoFillOverride allowNoLineOverride">
    <cs:effectRef idx="0"/>
    <cs:fillRef idx="0"/>
    <cs:fontRef idx="minor">
      <a:schemeClr val="tx1"/>
    </cs:fontRef>
    <cs:lnRef idx="0"/>
  </cs:plotArea>
  <cs:plotArea3D mods="allowNoFillOverride allowNoLineOverride">
    <cs:effectRef idx="0"/>
    <cs:fillRef idx="0"/>
    <cs:fontRef idx="minor">
      <a:schemeClr val="tx1"/>
    </cs:fontRef>
    <cs:lnRef idx="0"/>
  </cs:plotArea3D>
  <cs:seriesAxis>
    <cs:defRPr sz="900" kern="1200"/>
    <cs:effectRef idx="0"/>
    <cs:fillRef idx="0"/>
    <cs:fontRef idx="minor">
      <a:schemeClr val="tx1">
        <a:lumMod val="65000"/>
        <a:lumOff val="35000"/>
      </a:schemeClr>
    </cs:fontRef>
    <cs:lnRef idx="0"/>
  </cs:seriesAxis>
  <cs:seriesLine>
    <cs:effectRef idx="0"/>
    <cs:fillRef idx="0"/>
    <cs:fontRef idx="minor">
      <a:schemeClr val="tx1"/>
    </cs:fontRef>
    <cs:lnRef idx="0"/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defRPr sz="1400" b="0" kern="1200" spc="0" baseline="0"/>
    <cs:effectRef idx="0"/>
    <cs:fillRef idx="0"/>
    <cs:fontRef idx="minor">
      <a:schemeClr val="tx1">
        <a:lumMod val="65000"/>
        <a:lumOff val="35000"/>
      </a:schemeClr>
    </cs:fontRef>
    <cs:lnRef idx="0"/>
  </cs:title>
  <cs:trendline>
    <cs:effectRef idx="0"/>
    <cs:fillRef idx="0"/>
    <cs:fontRef idx="minor">
      <a:schemeClr val="tx1"/>
    </cs:fontRef>
    <cs:lnRef idx="0">
      <cs:styleClr val="auto"/>
    </cs:lnRef>
    <cs:spPr>
      <a:ln w="19050" cap="rnd">
        <a:solidFill>
          <a:schemeClr val="phClr"/>
        </a:solidFill>
        <a:prstDash val="sysDot"/>
      </a:ln>
    </cs:spPr>
  </cs:trendline>
  <cs:trendlineLabel>
    <cs:defRPr sz="900" kern="1200"/>
    <cs:effectRef idx="0"/>
    <cs:fillRef idx="0"/>
    <cs:fontRef idx="minor">
      <a:schemeClr val="tx1">
        <a:lumMod val="65000"/>
        <a:lumOff val="35000"/>
      </a:schemeClr>
    </cs:fontRef>
    <cs:lnRef idx="0"/>
  </cs:trendlineLabel>
  <cs:upBar>
    <cs:effectRef idx="0"/>
    <cs:fillRef idx="0"/>
    <cs:fontRef idx="minor">
      <a:schemeClr val="tx1"/>
    </cs:fontRef>
    <cs:lnRef idx="0"/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defRPr sz="900" kern="1200"/>
    <cs:effectRef idx="0"/>
    <cs:fillRef idx="0"/>
    <cs:fontRef idx="minor">
      <a:schemeClr val="tx1">
        <a:lumMod val="65000"/>
        <a:lumOff val="35000"/>
      </a:schemeClr>
    </cs:fontRef>
    <cs:lnRef idx="0"/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</cs:valueAxis>
  <cs:wall>
    <cs:effectRef idx="0"/>
    <cs:fillRef idx="0"/>
    <cs:fontRef idx="minor">
      <a:schemeClr val="tx1"/>
    </cs:fontRef>
    <cs:lnRef idx="0"/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twoCellAnchor>
    <xdr:clientData/>
    <xdr:from>
      <xdr:col>0</xdr:col>
      <xdr:colOff>38100</xdr:colOff>
      <xdr:row>11</xdr:row>
      <xdr:rowOff>149225</xdr:rowOff>
    </xdr:from>
    <xdr:graphicFrame>
      <xdr:nvGraphicFramePr>
        <xdr:cNvPr id="2" name="图表 1"/>
        <xdr:cNvGraphicFramePr/>
      </xdr:nvGraphicFramePr>
      <xdr:xfrm>
        <a:off x="38100" y="2035175"/>
        <a:ext cx="6085840" cy="4418330"/>
      </xdr:xfrm>
      <a:graphic>
        <a:graphicData uri="http://schemas.openxmlformats.org/drawingml/2006/chart">
          <c:chart r:id="rId1"/>
        </a:graphicData>
      </a:graphic>
    </xdr:graphicFrame>
    <xdr:to>
      <xdr:col>7</xdr:col>
      <xdr:colOff>323215</xdr:colOff>
      <xdr:row>37</xdr:row>
      <xdr:rowOff>109855</xdr:rowOff>
    </xdr:to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/>
  <dimension ref="A1:D11"/>
  <sheetViews>
    <sheetView tabSelected="1" workbookViewId="0">
      <selection activeCell="J26" sqref="J26"/>
    </sheetView>
  </sheetViews>
  <sheetFormatPr defaultColWidth="9" defaultRowHeight="13.5" outlineLevelCol="3"/>
  <cols>
    <col min="2" max="2" width="13.75"/>
    <col min="3" max="3" width="12.625"/>
    <col min="4" max="4" width="13.7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0.15</v>
      </c>
      <c r="B2">
        <f>-1.436/A2</f>
        <v>-9.57333333333333</v>
      </c>
      <c r="C2">
        <f>7.32*10^(-6)/A2^8</f>
        <v>28.5614997713763</v>
      </c>
      <c r="D2">
        <f>B2+C2</f>
        <v>18.988166438043</v>
      </c>
    </row>
    <row r="3" spans="1:4">
      <c r="A3">
        <v>0.2</v>
      </c>
      <c r="B3">
        <f>-1.436/A3</f>
        <v>-7.18</v>
      </c>
      <c r="C3">
        <f>7.32*10^(-6)/A3^8</f>
        <v>2.859375</v>
      </c>
      <c r="D3">
        <f t="shared" ref="D3:D11" si="0">B3+C3</f>
        <v>-4.320625</v>
      </c>
    </row>
    <row r="4" spans="1:4">
      <c r="A4">
        <v>0.3</v>
      </c>
      <c r="B4">
        <f t="shared" ref="B4:B11" si="1">-1.436/A4</f>
        <v>-4.78666666666667</v>
      </c>
      <c r="C4">
        <f t="shared" ref="C4:C11" si="2">7.32*10^(-6)/A4^8</f>
        <v>0.111568358481939</v>
      </c>
      <c r="D4">
        <f t="shared" si="0"/>
        <v>-4.67509830818473</v>
      </c>
    </row>
    <row r="5" spans="1:4">
      <c r="A5">
        <v>0.4</v>
      </c>
      <c r="B5">
        <f t="shared" si="1"/>
        <v>-3.59</v>
      </c>
      <c r="C5">
        <f t="shared" si="2"/>
        <v>0.01116943359375</v>
      </c>
      <c r="D5">
        <f t="shared" si="0"/>
        <v>-3.57883056640625</v>
      </c>
    </row>
    <row r="6" spans="1:4">
      <c r="A6">
        <v>0.5</v>
      </c>
      <c r="B6">
        <f t="shared" si="1"/>
        <v>-2.872</v>
      </c>
      <c r="C6">
        <f t="shared" si="2"/>
        <v>0.00187392</v>
      </c>
      <c r="D6">
        <f t="shared" si="0"/>
        <v>-2.87012608</v>
      </c>
    </row>
    <row r="7" spans="1:4">
      <c r="A7">
        <v>0.6</v>
      </c>
      <c r="B7">
        <f t="shared" si="1"/>
        <v>-2.39333333333333</v>
      </c>
      <c r="C7">
        <f t="shared" si="2"/>
        <v>0.000435813900320073</v>
      </c>
      <c r="D7">
        <f t="shared" si="0"/>
        <v>-2.39289751943301</v>
      </c>
    </row>
    <row r="8" spans="1:4">
      <c r="A8">
        <v>0.7</v>
      </c>
      <c r="B8">
        <f t="shared" si="1"/>
        <v>-2.05142857142857</v>
      </c>
      <c r="C8">
        <f t="shared" si="2"/>
        <v>0.000126977496708039</v>
      </c>
      <c r="D8">
        <f t="shared" si="0"/>
        <v>-2.05130159393186</v>
      </c>
    </row>
    <row r="9" spans="1:4">
      <c r="A9">
        <v>0.8</v>
      </c>
      <c r="B9">
        <f t="shared" si="1"/>
        <v>-1.795</v>
      </c>
      <c r="C9">
        <f t="shared" si="2"/>
        <v>4.36305999755859e-5</v>
      </c>
      <c r="D9">
        <f t="shared" si="0"/>
        <v>-1.79495636940002</v>
      </c>
    </row>
    <row r="10" spans="1:4">
      <c r="A10">
        <v>0.9</v>
      </c>
      <c r="B10">
        <f t="shared" si="1"/>
        <v>-1.59555555555556</v>
      </c>
      <c r="C10">
        <f t="shared" si="2"/>
        <v>1.70047795278065e-5</v>
      </c>
      <c r="D10">
        <f t="shared" si="0"/>
        <v>-1.59553855077603</v>
      </c>
    </row>
    <row r="11" spans="1:4">
      <c r="A11">
        <v>1</v>
      </c>
      <c r="B11">
        <f t="shared" si="1"/>
        <v>-1.436</v>
      </c>
      <c r="C11">
        <f t="shared" si="2"/>
        <v>7.32e-6</v>
      </c>
      <c r="D11">
        <f t="shared" si="0"/>
        <v>-1.43599268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cp="http://schemas.openxmlformats.org/package/2006/metadata/core-properties"/>
</file>