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<sst xmlns="http://schemas.openxmlformats.org/spreadsheetml/2006/main" count="856" uniqueCount="299">
  <si>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</si>
  <si>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</si>
  <si>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</si>
  <si>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</si>
  <si>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</si>
  <si>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</si>
  <si>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</si>
  <si>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</si>
  <si>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</si>
  <si>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</si>
  <si>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</si>
  <si>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</si>
  <si>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</si>
  <si>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</si>
  <si>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</si>
  <si>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</si>
  <si>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</si>
  <si>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</si>
  <si>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</si>
  <si>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</si>
  <si>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</si>
  <si>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</si>
  <si>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</si>
  <si>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</si>
  <si>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</si>
  <si>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</si>
  <si>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</si>
  <si>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</si>
  <si>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</si>
  <si>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</si>
  <si>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</si>
  <si>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</si>
  <si>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</si>
  <si>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</si>
  <si>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</si>
  <si>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</si>
  <si>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</si>
  <si>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</si>
  <si>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</si>
  <si>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</si>
  <si>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</si>
  <si>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</si>
  <si>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</si>
  <si>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</si>
  <si>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</si>
  <si>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</si>
  <si>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</si>
  <si>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</si>
  <si>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</si>
  <si>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</si>
  <si>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</si>
  <si>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</si>
  <si>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</si>
  <si>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</si>
  <si>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</si>
  <si>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</si>
  <si>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</si>
  <si>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</si>
  <si>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</si>
  <si>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</si>
  <si>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</si>
  <si>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</si>
  <si>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</si>
  <si>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</si>
  <si>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</si>
  <si>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</si>
  <si>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</si>
  <si>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</si>
  <si>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</si>
  <si>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</si>
  <si>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</si>
  <si>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</si>
  <si>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</si>
  <si>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</si>
  <si>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</si>
  <si>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</si>
  <si>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</si>
  <si>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</si>
  <si>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</si>
  <si>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</si>
  <si>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</si>
  <si>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</si>
  <si>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</si>
  <si>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</si>
  <si>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</si>
  <si>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</si>
  <si>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</si>
  <si>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</si>
  <si>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</si>
  <si>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</si>
  <si>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</si>
  <si>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</si>
  <si>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</si>
  <si>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</si>
  <si>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</si>
  <si>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</si>
  <si>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</si>
  <si>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</si>
  <si>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</si>
  <si>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</si>
  <si>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</si>
  <si>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</si>
  <si>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</si>
  <si>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</si>
  <si>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</si>
  <si>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</si>
  <si>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</si>
  <si>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</si>
  <si>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</si>
  <si>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</si>
  <si>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</si>
  <si>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</si>
  <si>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</si>
  <si>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</si>
  <si>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</si>
  <si>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</si>
  <si>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</si>
  <si>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</si>
  <si>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</si>
  <si>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</si>
  <si>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</si>
  <si>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</si>
  <si>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</si>
  <si>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</si>
  <si>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</si>
  <si>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</si>
  <si>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</si>
  <si>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</si>
  <si>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</si>
  <si>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</si>
  <si>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</si>
  <si>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</si>
  <si>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</si>
  <si>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</si>
  <si>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</si>
  <si>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</si>
  <si>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</si>
  <si>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</si>
  <si>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</si>
  <si>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</si>
  <si>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</si>
  <si>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</si>
  <si>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</si>
  <si>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</si>
  <si>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</si>
  <si>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</si>
  <si>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</si>
  <si>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</si>
  <si>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</si>
  <si>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</si>
  <si>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</si>
  <si>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</si>
  <si>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</si>
  <si>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</si>
  <si>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</si>
  <si>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</si>
  <si>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</si>
  <si>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</si>
  <si>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</si>
  <si>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</si>
  <si>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</si>
  <si>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</si>
  <si>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</si>
  <si>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</si>
  <si>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</si>
  <si>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</si>
  <si>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</si>
  <si>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</si>
  <si>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</si>
  <si>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</si>
  <si>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</si>
  <si>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</si>
  <si>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</si>
  <si>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</si>
  <si>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</si>
  <si>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</si>
  <si>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</si>
  <si>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</si>
  <si>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</si>
  <si>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</si>
  <si>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</si>
  <si>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</si>
  <si>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</si>
  <si>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</si>
  <si>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</si>
  <si>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</si>
  <si>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</si>
  <si>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</si>
  <si>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</si>
  <si>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</si>
  <si>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</si>
  <si>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</si>
  <si>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</si>
  <si>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</si>
  <si>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</si>
  <si>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</si>
  <si>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</si>
  <si>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</si>
  <si>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</si>
  <si>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</si>
  <si>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</si>
  <si>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</si>
  <si>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</si>
  <si>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</si>
  <si>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</si>
  <si>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</si>
  <si>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</si>
  <si>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</si>
  <si>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</si>
  <si>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</si>
  <si>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</si>
  <si>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</si>
  <si>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</si>
  <si>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</si>
  <si>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</si>
  <si>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</si>
  <si>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</si>
  <si>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</si>
  <si>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</si>
  <si>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</si>
  <si>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</si>
  <si>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</si>
  <si>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</si>
  <si>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</si>
  <si>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</si>
  <si>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</si>
  <si>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</si>
  <si>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</si>
  <si>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</si>
  <si>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</si>
  <si>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</si>
  <si>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</si>
  <si>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</si>
  <si>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</si>
  <si>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</si>
  <si>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</si>
  <si>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</si>
  <si>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</si>
  <si>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</si>
  <si>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</si>
  <si>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</si>
  <si>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</si>
  <si>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</si>
  <si>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</si>
  <si>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</si>
  <si>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</si>
  <si>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</si>
  <si>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</si>
  <si>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</si>
  <si>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</si>
  <si>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</si>
  <si>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</si>
  <si>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</si>
  <si>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</si>
  <si>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</si>
  <si>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</si>
  <si>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</si>
  <si>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</si>
  <si>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</si>
  <si>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</si>
  <si>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</si>
  <si>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</si>
  <si>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</si>
  <si>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</si>
  <si>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</si>
  <si>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</si>
  <si>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</si>
  <si>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</si>
  <si>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</si>
  <si>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</si>
  <si>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</si>
  <si>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</si>
  <si>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</si>
  <si>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</si>
  <si>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</si>
  <si>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</si>
  <si>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</si>
  <si>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</si>
  <si>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</si>
  <si>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</si>
  <si>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</si>
  <si>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</si>
  <si>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</si>
  <si>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</si>
  <si>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</si>
  <si>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</si>
  <si>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</si>
  <si>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</si>
  <si>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NA</t>
  </si>
  <si>
    <t>NO</t>
  </si>
  <si>
    <t xml:space="preserve">Emissions Summary for Azerbaijan     </t>
  </si>
  <si>
    <t>From 1990 to 2002</t>
  </si>
  <si>
    <t>From 2002 to 2013</t>
  </si>
  <si>
    <t>From 1990 to 2013</t>
  </si>
  <si>
    <t>Change in GHG emissions/removals from 1990 to 2013</t>
  </si>
  <si>
    <t>1990 (without LULUCF / LUCF)</t>
  </si>
  <si>
    <t>2013 (without LULUCF / LUCF)</t>
  </si>
  <si>
    <t>1990 (with LULUCF / LUCF)</t>
  </si>
  <si>
    <t>2013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</si>
</sst>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3.42578125" customWidth="true"/>
    <col min="11" max="11" width="13.42578125" customWidth="true"/>
    <col min="12" max="12" width="13.42578125" customWidth="true"/>
    <col min="13" max="13" width="13.42578125" customWidth="true"/>
    <col min="14" max="14" width="13.42578125" customWidth="true"/>
    <col min="15" max="15" width="13.42578125" customWidth="true"/>
    <col min="16" max="16" width="13.42578125" customWidth="true"/>
    <col min="17" max="17" width="13.42578125" customWidth="true"/>
    <col min="18" max="18" width="13.42578125" customWidth="true"/>
    <col min="19" max="19" width="13.42578125" customWidth="true"/>
    <col min="20" max="20" width="13.42578125" customWidth="true"/>
    <col min="21" max="21" width="13.42578125" customWidth="true"/>
    <col min="22" max="22" width="13.42578125" customWidth="true"/>
    <col min="23" max="23" width="13.42578125" customWidth="true"/>
    <col min="24" max="24" width="13.42578125" customWidth="true"/>
    <col min="25" max="25" width="13.42578125" customWidth="true"/>
    <col min="26" max="26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t="s" s="52">
        <v>272</v>
      </c>
      <c r="K1" t="s" s="52">
        <v>273</v>
      </c>
      <c r="L1" t="s" s="52">
        <v>274</v>
      </c>
      <c r="M1" t="s" s="52">
        <v>275</v>
      </c>
      <c r="N1" t="s" s="52">
        <v>276</v>
      </c>
      <c r="O1" t="s" s="52">
        <v>277</v>
      </c>
      <c r="P1" t="s" s="52">
        <v>278</v>
      </c>
      <c r="Q1" t="s" s="52">
        <v>279</v>
      </c>
      <c r="R1" t="s" s="52">
        <v>280</v>
      </c>
      <c r="S1" t="s" s="52">
        <v>281</v>
      </c>
      <c r="T1" t="s" s="52">
        <v>282</v>
      </c>
      <c r="U1" t="s" s="52">
        <v>283</v>
      </c>
      <c r="V1" t="s" s="52">
        <v>284</v>
      </c>
      <c r="W1" t="s" s="52">
        <v>285</v>
      </c>
      <c r="X1" t="s" s="52">
        <v>286</v>
      </c>
      <c r="Y1" t="s" s="52">
        <v>287</v>
      </c>
      <c r="Z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3" ht="13.5" x14ac:dyDescent="0.25" customHeight="true">
      <c r="A3" s="3" t="s">
        <v>254</v>
      </c>
      <c r="B3" s="46" t="n">
        <v>55893.73</v>
      </c>
      <c r="C3" s="46" t="n">
        <v>51901.46</v>
      </c>
      <c r="D3" t="n" s="46">
        <v>44546.68</v>
      </c>
      <c r="E3" t="n" s="46">
        <v>39136.42</v>
      </c>
      <c r="F3" t="n" s="46">
        <v>34272.68</v>
      </c>
      <c r="G3" t="n" s="46">
        <v>36561.35</v>
      </c>
      <c r="H3" t="n" s="46">
        <v>29965.84</v>
      </c>
      <c r="I3" t="n" s="46">
        <v>28935.02</v>
      </c>
      <c r="J3" t="n" s="46">
        <v>28567.01</v>
      </c>
      <c r="K3" t="n" s="46">
        <v>27869.25</v>
      </c>
      <c r="L3" t="n" s="46">
        <v>29010.24</v>
      </c>
      <c r="M3" t="n" s="46">
        <v>28243.15</v>
      </c>
      <c r="N3" t="n" s="46">
        <v>28031.43</v>
      </c>
      <c r="O3" t="n" s="46">
        <v>30733.16</v>
      </c>
      <c r="P3" t="n" s="46">
        <v>33010.79</v>
      </c>
      <c r="Q3" t="n" s="46">
        <v>35472.53</v>
      </c>
      <c r="R3" t="n" s="46">
        <v>34310.57</v>
      </c>
      <c r="S3" t="n" s="46">
        <v>29284.63</v>
      </c>
      <c r="T3" t="n" s="46">
        <v>32283.34</v>
      </c>
      <c r="U3" t="n" s="46">
        <v>26893.1</v>
      </c>
      <c r="V3" t="n" s="46">
        <v>26411.83</v>
      </c>
      <c r="W3" t="n" s="46">
        <v>28083.87</v>
      </c>
      <c r="X3" t="n" s="46">
        <v>29847.75</v>
      </c>
      <c r="Y3" t="n" s="46">
        <v>39228.89420263</v>
      </c>
      <c r="Z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-3690.0</v>
      </c>
      <c r="C4" s="46" t="n">
        <v>-3650.0</v>
      </c>
      <c r="D4" t="n" s="46">
        <v>-3621.0</v>
      </c>
      <c r="E4" t="n" s="46">
        <v>-3618.0</v>
      </c>
      <c r="F4" t="n" s="46">
        <v>-3715.0</v>
      </c>
      <c r="G4" t="n" s="46">
        <v>-3790.0</v>
      </c>
      <c r="H4" t="n" s="46">
        <v>-3855.0</v>
      </c>
      <c r="I4" t="n" s="46">
        <v>-4068.0</v>
      </c>
      <c r="J4" t="n" s="46">
        <v>-4556.0</v>
      </c>
      <c r="K4" t="n" s="46">
        <v>-4618.0</v>
      </c>
      <c r="L4" t="n" s="46">
        <v>-4870.0</v>
      </c>
      <c r="M4" t="n" s="46">
        <v>-4893.0</v>
      </c>
      <c r="N4" t="n" s="46">
        <v>-5089.0</v>
      </c>
      <c r="O4" t="n" s="46">
        <v>-5225.0</v>
      </c>
      <c r="P4" t="n" s="46">
        <v>-5276.0</v>
      </c>
      <c r="Q4" t="n" s="46">
        <v>-5349.0</v>
      </c>
      <c r="R4" t="n" s="46">
        <v>-5353.0</v>
      </c>
      <c r="S4" t="n" s="46">
        <v>-5438.0</v>
      </c>
      <c r="T4" t="n" s="46">
        <v>-5383.0</v>
      </c>
      <c r="U4" t="n" s="46">
        <v>-5360.0</v>
      </c>
      <c r="V4" t="n" s="46">
        <v>-5410.0</v>
      </c>
      <c r="W4" t="n" s="46">
        <v>-5435.0</v>
      </c>
      <c r="X4" t="n" s="46">
        <v>-5442.0</v>
      </c>
      <c r="Y4" t="n" s="46">
        <v>-6200.0671</v>
      </c>
      <c r="Z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52203.73</v>
      </c>
      <c r="C5" s="46" t="n">
        <v>48251.46</v>
      </c>
      <c r="D5" t="n" s="46">
        <v>40925.68</v>
      </c>
      <c r="E5" t="n" s="46">
        <v>35518.42</v>
      </c>
      <c r="F5" t="n" s="46">
        <v>30557.68</v>
      </c>
      <c r="G5" t="n" s="46">
        <v>32771.35</v>
      </c>
      <c r="H5" t="n" s="46">
        <v>26110.84</v>
      </c>
      <c r="I5" t="n" s="46">
        <v>24867.02</v>
      </c>
      <c r="J5" t="n" s="46">
        <v>24011.01</v>
      </c>
      <c r="K5" t="n" s="46">
        <v>23251.25</v>
      </c>
      <c r="L5" t="n" s="46">
        <v>24140.24</v>
      </c>
      <c r="M5" t="n" s="46">
        <v>23350.15</v>
      </c>
      <c r="N5" t="n" s="46">
        <v>22942.43</v>
      </c>
      <c r="O5" t="n" s="46">
        <v>25508.16</v>
      </c>
      <c r="P5" t="n" s="46">
        <v>27734.79</v>
      </c>
      <c r="Q5" t="n" s="46">
        <v>30123.53</v>
      </c>
      <c r="R5" t="n" s="46">
        <v>28957.57</v>
      </c>
      <c r="S5" t="n" s="46">
        <v>23846.63</v>
      </c>
      <c r="T5" t="n" s="46">
        <v>26900.34</v>
      </c>
      <c r="U5" t="n" s="46">
        <v>21533.1</v>
      </c>
      <c r="V5" t="n" s="46">
        <v>21001.83</v>
      </c>
      <c r="W5" t="n" s="46">
        <v>22648.87</v>
      </c>
      <c r="X5" t="n" s="46">
        <v>24405.75</v>
      </c>
      <c r="Y5" t="n" s="46">
        <v>33028.82710263</v>
      </c>
      <c r="Z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73385.78</v>
      </c>
      <c r="C6" s="46" t="n">
        <v>66568.96</v>
      </c>
      <c r="D6" t="n" s="46">
        <v>57604.85</v>
      </c>
      <c r="E6" t="n" s="46">
        <v>50842.94</v>
      </c>
      <c r="F6" t="n" s="46">
        <v>45065.06</v>
      </c>
      <c r="G6" t="n" s="46">
        <v>47539.94</v>
      </c>
      <c r="H6" t="n" s="46">
        <v>40316.85</v>
      </c>
      <c r="I6" t="n" s="46">
        <v>39318.38</v>
      </c>
      <c r="J6" t="n" s="46">
        <v>38821.97</v>
      </c>
      <c r="K6" t="n" s="46">
        <v>39090.76</v>
      </c>
      <c r="L6" t="n" s="46">
        <v>40624.5</v>
      </c>
      <c r="M6" t="n" s="46">
        <v>40828.82</v>
      </c>
      <c r="N6" t="n" s="46">
        <v>40779.79</v>
      </c>
      <c r="O6" t="n" s="46">
        <v>43684.26</v>
      </c>
      <c r="P6" t="n" s="46">
        <v>46259.96</v>
      </c>
      <c r="Q6" t="n" s="46">
        <v>49322.49</v>
      </c>
      <c r="R6" t="n" s="46">
        <v>49235.65</v>
      </c>
      <c r="S6" t="n" s="46">
        <v>46944.33</v>
      </c>
      <c r="T6" t="n" s="46">
        <v>53779.54</v>
      </c>
      <c r="U6" t="n" s="46">
        <v>48281.83</v>
      </c>
      <c r="V6" t="n" s="46">
        <v>48048.28</v>
      </c>
      <c r="W6" t="n" s="46">
        <v>49128.55</v>
      </c>
      <c r="X6" t="n" s="46">
        <v>51803.95</v>
      </c>
      <c r="Y6" t="n" s="46">
        <v>57994.77296173</v>
      </c>
      <c r="Z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-3690.0</v>
      </c>
      <c r="C7" s="46" t="n">
        <v>-3650.0</v>
      </c>
      <c r="D7" t="n" s="46">
        <v>-3621.0</v>
      </c>
      <c r="E7" t="n" s="46">
        <v>-3618.0</v>
      </c>
      <c r="F7" t="n" s="46">
        <v>-3715.0</v>
      </c>
      <c r="G7" t="n" s="46">
        <v>-3790.0</v>
      </c>
      <c r="H7" t="n" s="46">
        <v>-3855.0</v>
      </c>
      <c r="I7" t="n" s="46">
        <v>-4068.0</v>
      </c>
      <c r="J7" t="n" s="46">
        <v>-4556.0</v>
      </c>
      <c r="K7" t="n" s="46">
        <v>-4618.0</v>
      </c>
      <c r="L7" t="n" s="46">
        <v>-4870.0</v>
      </c>
      <c r="M7" t="n" s="46">
        <v>-4893.0</v>
      </c>
      <c r="N7" t="n" s="46">
        <v>-5089.0</v>
      </c>
      <c r="O7" t="n" s="46">
        <v>-5225.0</v>
      </c>
      <c r="P7" t="n" s="46">
        <v>-5276.0</v>
      </c>
      <c r="Q7" t="n" s="46">
        <v>-5349.0</v>
      </c>
      <c r="R7" t="n" s="46">
        <v>-5353.0</v>
      </c>
      <c r="S7" t="n" s="46">
        <v>-5438.0</v>
      </c>
      <c r="T7" t="n" s="46">
        <v>-5383.0</v>
      </c>
      <c r="U7" t="n" s="46">
        <v>-5360.0</v>
      </c>
      <c r="V7" t="n" s="46">
        <v>-5410.0</v>
      </c>
      <c r="W7" t="n" s="46">
        <v>-5435.0</v>
      </c>
      <c r="X7" t="n" s="46">
        <v>-5442.0</v>
      </c>
      <c r="Y7" t="n" s="46">
        <v>-6198.115675</v>
      </c>
      <c r="Z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69695.78</v>
      </c>
      <c r="C8" s="46" t="n">
        <v>62918.96</v>
      </c>
      <c r="D8" t="n" s="46">
        <v>53983.85</v>
      </c>
      <c r="E8" t="n" s="46">
        <v>47224.94</v>
      </c>
      <c r="F8" t="n" s="46">
        <v>41350.06</v>
      </c>
      <c r="G8" t="n" s="46">
        <v>43749.94</v>
      </c>
      <c r="H8" t="n" s="46">
        <v>36461.85</v>
      </c>
      <c r="I8" t="n" s="46">
        <v>35250.38</v>
      </c>
      <c r="J8" t="n" s="46">
        <v>34265.97</v>
      </c>
      <c r="K8" t="n" s="46">
        <v>34472.76</v>
      </c>
      <c r="L8" t="n" s="46">
        <v>35754.5</v>
      </c>
      <c r="M8" t="n" s="46">
        <v>35935.82</v>
      </c>
      <c r="N8" t="n" s="46">
        <v>35690.79</v>
      </c>
      <c r="O8" t="n" s="46">
        <v>38459.26</v>
      </c>
      <c r="P8" t="n" s="46">
        <v>40983.96</v>
      </c>
      <c r="Q8" t="n" s="46">
        <v>43973.49</v>
      </c>
      <c r="R8" t="n" s="46">
        <v>43882.65</v>
      </c>
      <c r="S8" t="n" s="46">
        <v>41506.33</v>
      </c>
      <c r="T8" t="n" s="46">
        <v>48396.54</v>
      </c>
      <c r="U8" t="n" s="46">
        <v>42921.83</v>
      </c>
      <c r="V8" t="n" s="46">
        <v>42638.28</v>
      </c>
      <c r="W8" t="n" s="46">
        <v>43693.55</v>
      </c>
      <c r="X8" t="n" s="46">
        <v>46361.95</v>
      </c>
      <c r="Y8" t="n" s="46">
        <v>51796.657286730006</v>
      </c>
      <c r="Z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3" x14ac:dyDescent="0.2" ht="12.75" customHeight="true">
      <c r="A11" s="3" t="s">
        <v>12</v>
      </c>
      <c r="B11" s="46" t="n">
        <v>63869.2</v>
      </c>
      <c r="C11" s="46" t="n">
        <v>59016.45</v>
      </c>
      <c r="D11" t="n" s="46">
        <v>50060.87</v>
      </c>
      <c r="E11" t="n" s="46">
        <v>44111.6</v>
      </c>
      <c r="F11" t="n" s="46">
        <v>39178.78</v>
      </c>
      <c r="G11" t="n" s="46">
        <v>41971.94</v>
      </c>
      <c r="H11" t="n" s="46">
        <v>34645.63</v>
      </c>
      <c r="I11" t="n" s="46">
        <v>33280.11</v>
      </c>
      <c r="J11" t="n" s="46">
        <v>32505.45</v>
      </c>
      <c r="K11" t="n" s="46">
        <v>32082.25</v>
      </c>
      <c r="L11" t="n" s="46">
        <v>32942.0</v>
      </c>
      <c r="M11" t="n" s="46">
        <v>32664.96</v>
      </c>
      <c r="N11" t="n" s="46">
        <v>32087.73</v>
      </c>
      <c r="O11" t="n" s="46">
        <v>34641.55</v>
      </c>
      <c r="P11" t="n" s="46">
        <v>36653.9</v>
      </c>
      <c r="Q11" t="n" s="46">
        <v>39158.5</v>
      </c>
      <c r="R11" t="n" s="46">
        <v>38591.1</v>
      </c>
      <c r="S11" t="n" s="46">
        <v>35620.6</v>
      </c>
      <c r="T11" t="n" s="46">
        <v>42498.0</v>
      </c>
      <c r="U11" t="n" s="46">
        <v>37159.2</v>
      </c>
      <c r="V11" t="n" s="46">
        <v>36562.7</v>
      </c>
      <c r="W11" t="n" s="46">
        <v>37456.5</v>
      </c>
      <c r="X11" t="n" s="46">
        <v>39361.0</v>
      </c>
      <c r="Y11" t="n" s="46">
        <v>49232.16119399999</v>
      </c>
      <c r="Z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22488.0</v>
      </c>
      <c r="C12" s="46" t="n">
        <v>21181.54</v>
      </c>
      <c r="D12" t="n" s="46">
        <v>22826.52</v>
      </c>
      <c r="E12" t="n" s="46">
        <v>22370.99</v>
      </c>
      <c r="F12" t="n" s="46">
        <v>16800.58</v>
      </c>
      <c r="G12" t="n" s="46">
        <v>16046.84</v>
      </c>
      <c r="H12" t="n" s="46">
        <v>15900.45</v>
      </c>
      <c r="I12" t="n" s="46">
        <v>15141.64</v>
      </c>
      <c r="J12" t="n" s="46">
        <v>15889.17</v>
      </c>
      <c r="K12" t="n" s="46">
        <v>15845.95</v>
      </c>
      <c r="L12" t="n" s="46">
        <v>16548.0</v>
      </c>
      <c r="M12" t="n" s="46">
        <v>15541.03</v>
      </c>
      <c r="N12" t="n" s="46">
        <v>14089.38</v>
      </c>
      <c r="O12" t="n" s="46">
        <v>15583.58</v>
      </c>
      <c r="P12" t="n" s="46">
        <v>16956.05</v>
      </c>
      <c r="Q12" t="n" s="46">
        <v>17452.0</v>
      </c>
      <c r="R12" t="n" s="46">
        <v>17820.0</v>
      </c>
      <c r="S12" t="n" s="46">
        <v>15473.0</v>
      </c>
      <c r="T12" t="n" s="46">
        <v>14995.0</v>
      </c>
      <c r="U12" t="n" s="46">
        <v>12089.0</v>
      </c>
      <c r="V12" t="n" s="46">
        <v>10748.0</v>
      </c>
      <c r="W12" t="n" s="46">
        <v>11338.0</v>
      </c>
      <c r="X12" t="n" s="46">
        <v>12586.0</v>
      </c>
      <c r="Y12" t="n" s="46">
        <v>16048.509464</v>
      </c>
      <c r="Z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17709.0</v>
      </c>
      <c r="C13" s="46" t="n">
        <v>17508.24</v>
      </c>
      <c r="D13" t="n" s="46">
        <v>10613.57</v>
      </c>
      <c r="E13" t="n" s="46">
        <v>8504.65</v>
      </c>
      <c r="F13" t="n" s="46">
        <v>8042.53</v>
      </c>
      <c r="G13" t="n" s="46">
        <v>10132.55</v>
      </c>
      <c r="H13" t="n" s="46">
        <v>5363.49</v>
      </c>
      <c r="I13" t="n" s="46">
        <v>4903.31</v>
      </c>
      <c r="J13" t="n" s="46">
        <v>2845.88</v>
      </c>
      <c r="K13" t="n" s="46">
        <v>2882.77</v>
      </c>
      <c r="L13" t="n" s="46">
        <v>2711.0</v>
      </c>
      <c r="M13" t="n" s="46">
        <v>2401.04</v>
      </c>
      <c r="N13" t="n" s="46">
        <v>3240.5</v>
      </c>
      <c r="O13" t="n" s="46">
        <v>2778.53</v>
      </c>
      <c r="P13" t="n" s="46">
        <v>2259.42</v>
      </c>
      <c r="Q13" t="n" s="46">
        <v>2099.0</v>
      </c>
      <c r="R13" t="n" s="46">
        <v>2021.0</v>
      </c>
      <c r="S13" t="n" s="46">
        <v>456.0</v>
      </c>
      <c r="T13" t="n" s="46">
        <v>2157.0</v>
      </c>
      <c r="U13" t="n" s="46">
        <v>1237.0</v>
      </c>
      <c r="V13" t="n" s="46">
        <v>1092.0</v>
      </c>
      <c r="W13" t="n" s="46">
        <v>1878.0</v>
      </c>
      <c r="X13" t="n" s="46">
        <v>2385.0</v>
      </c>
      <c r="Y13" t="n" s="46">
        <v>2423.510784</v>
      </c>
      <c r="Z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5394.0</v>
      </c>
      <c r="C14" s="46" t="n">
        <v>4701.74</v>
      </c>
      <c r="D14" t="n" s="46">
        <v>3943.9</v>
      </c>
      <c r="E14" t="n" s="46">
        <v>3638.13</v>
      </c>
      <c r="F14" t="n" s="46">
        <v>3182.68</v>
      </c>
      <c r="G14" t="n" s="46">
        <v>2843.22</v>
      </c>
      <c r="H14" t="n" s="46">
        <v>2638.81</v>
      </c>
      <c r="I14" t="n" s="46">
        <v>2446.86</v>
      </c>
      <c r="J14" t="n" s="46">
        <v>2218.49</v>
      </c>
      <c r="K14" t="n" s="46">
        <v>1362.23</v>
      </c>
      <c r="L14" t="n" s="46">
        <v>2119.0</v>
      </c>
      <c r="M14" t="n" s="46">
        <v>2330.17</v>
      </c>
      <c r="N14" t="n" s="46">
        <v>2715.16</v>
      </c>
      <c r="O14" t="n" s="46">
        <v>2952.43</v>
      </c>
      <c r="P14" t="n" s="46">
        <v>3734.26</v>
      </c>
      <c r="Q14" t="n" s="46">
        <v>4158.0</v>
      </c>
      <c r="R14" t="n" s="46">
        <v>4727.0</v>
      </c>
      <c r="S14" t="n" s="46">
        <v>3729.0</v>
      </c>
      <c r="T14" t="n" s="46">
        <v>4686.0</v>
      </c>
      <c r="U14" t="n" s="46">
        <v>4165.0</v>
      </c>
      <c r="V14" t="n" s="46">
        <v>4861.0</v>
      </c>
      <c r="W14" t="n" s="46">
        <v>5057.0</v>
      </c>
      <c r="X14" t="n" s="46">
        <v>5223.0</v>
      </c>
      <c r="Y14" t="n" s="46">
        <v>7413.322507</v>
      </c>
      <c r="Z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8522.0</v>
      </c>
      <c r="C15" s="46" t="n">
        <v>7507.14</v>
      </c>
      <c r="D15" t="n" s="46">
        <v>6181.43</v>
      </c>
      <c r="E15" t="n" s="46">
        <v>4008.63</v>
      </c>
      <c r="F15" t="n" s="46">
        <v>6002.56</v>
      </c>
      <c r="G15" t="n" s="46">
        <v>6457.36</v>
      </c>
      <c r="H15" t="n" s="46">
        <v>4590.55</v>
      </c>
      <c r="I15" t="n" s="46">
        <v>4396.57</v>
      </c>
      <c r="J15" t="n" s="46">
        <v>3603.51</v>
      </c>
      <c r="K15" t="n" s="46">
        <v>3820.58</v>
      </c>
      <c r="L15" t="n" s="46">
        <v>4864.0</v>
      </c>
      <c r="M15" t="n" s="46">
        <v>5334.03</v>
      </c>
      <c r="N15" t="n" s="46">
        <v>6161.5</v>
      </c>
      <c r="O15" t="n" s="46">
        <v>6818.77</v>
      </c>
      <c r="P15" t="n" s="46">
        <v>6398.65</v>
      </c>
      <c r="Q15" t="n" s="46">
        <v>7555.0</v>
      </c>
      <c r="R15" t="n" s="46">
        <v>6461.0</v>
      </c>
      <c r="S15" t="n" s="46">
        <v>6928.0</v>
      </c>
      <c r="T15" t="n" s="46">
        <v>8468.0</v>
      </c>
      <c r="U15" t="n" s="46">
        <v>7877.0</v>
      </c>
      <c r="V15" t="n" s="46">
        <v>8138.0</v>
      </c>
      <c r="W15" t="n" s="46">
        <v>7885.0</v>
      </c>
      <c r="X15" t="n" s="46">
        <v>6852.0</v>
      </c>
      <c r="Y15" t="n" s="46">
        <v>6827.209601</v>
      </c>
      <c r="Z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 t="n">
        <v>743.0</v>
      </c>
      <c r="C16" s="46" t="n">
        <v>1.45</v>
      </c>
      <c r="D16" t="n" s="46">
        <v>8.18</v>
      </c>
      <c r="E16" t="n" s="46">
        <v>6.51</v>
      </c>
      <c r="F16" t="n" s="46">
        <v>1.45</v>
      </c>
      <c r="G16" t="n" s="46">
        <v>1035.76</v>
      </c>
      <c r="H16" t="n" s="46">
        <v>1407.5</v>
      </c>
      <c r="I16" t="n" s="46">
        <v>1941.74</v>
      </c>
      <c r="J16" t="n" s="46">
        <v>3949.07</v>
      </c>
      <c r="K16" t="n" s="46">
        <v>3906.95</v>
      </c>
      <c r="L16" t="n" s="46">
        <v>2668.0</v>
      </c>
      <c r="M16" t="n" s="46">
        <v>2414.04</v>
      </c>
      <c r="N16" t="n" s="46">
        <v>1410.37</v>
      </c>
      <c r="O16" t="n" s="46">
        <v>2071.96</v>
      </c>
      <c r="P16" t="n" s="46">
        <v>2883.99</v>
      </c>
      <c r="Q16" t="n" s="46">
        <v>3075.0</v>
      </c>
      <c r="R16" t="n" s="46">
        <v>2016.0</v>
      </c>
      <c r="S16" t="n" s="46">
        <v>1210.0</v>
      </c>
      <c r="T16" t="n" s="46">
        <v>831.0</v>
      </c>
      <c r="U16" t="n" s="46">
        <v>720.0</v>
      </c>
      <c r="V16" t="n" s="46">
        <v>537.0</v>
      </c>
      <c r="W16" t="n" s="46">
        <v>431.0</v>
      </c>
      <c r="X16" t="n" s="46">
        <v>849.0</v>
      </c>
      <c r="Y16" t="s" s="46">
        <v>289</v>
      </c>
      <c r="Z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 t="n">
        <v>9013.2</v>
      </c>
      <c r="C17" s="46" t="n">
        <v>8054.34</v>
      </c>
      <c r="D17" t="n" s="46">
        <v>6419.07</v>
      </c>
      <c r="E17" t="n" s="46">
        <v>5520.69</v>
      </c>
      <c r="F17" t="n" s="46">
        <v>5096.28</v>
      </c>
      <c r="G17" t="n" s="46">
        <v>5403.51</v>
      </c>
      <c r="H17" t="n" s="46">
        <v>4698.33</v>
      </c>
      <c r="I17" t="n" s="46">
        <v>4403.49</v>
      </c>
      <c r="J17" t="n" s="46">
        <v>3952.83</v>
      </c>
      <c r="K17" t="n" s="46">
        <v>4220.37</v>
      </c>
      <c r="L17" t="n" s="46">
        <v>4032.0</v>
      </c>
      <c r="M17" t="n" s="46">
        <v>4610.55</v>
      </c>
      <c r="N17" t="n" s="46">
        <v>4439.82</v>
      </c>
      <c r="O17" t="n" s="46">
        <v>4399.08</v>
      </c>
      <c r="P17" t="n" s="46">
        <v>4381.23</v>
      </c>
      <c r="Q17" t="n" s="46">
        <v>4819.5</v>
      </c>
      <c r="R17" t="n" s="46">
        <v>5546.1</v>
      </c>
      <c r="S17" t="n" s="46">
        <v>7824.6</v>
      </c>
      <c r="T17" t="n" s="46">
        <v>11361.0</v>
      </c>
      <c r="U17" t="n" s="46">
        <v>11071.2</v>
      </c>
      <c r="V17" t="n" s="46">
        <v>11186.7</v>
      </c>
      <c r="W17" t="n" s="46">
        <v>10867.5</v>
      </c>
      <c r="X17" t="n" s="46">
        <v>11466.0</v>
      </c>
      <c r="Y17" t="n" s="46">
        <v>16519.608838</v>
      </c>
      <c r="Z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1402.73</v>
      </c>
      <c r="C18" s="46" t="n">
        <v>1356.69</v>
      </c>
      <c r="D18" t="n" s="46">
        <v>1242.0</v>
      </c>
      <c r="E18" t="n" s="46">
        <v>800.09</v>
      </c>
      <c r="F18" t="n" s="46">
        <v>430.84</v>
      </c>
      <c r="G18" t="n" s="46">
        <v>171.73</v>
      </c>
      <c r="H18" t="n" s="46">
        <v>112.5</v>
      </c>
      <c r="I18" t="n" s="46">
        <v>148.79</v>
      </c>
      <c r="J18" t="n" s="46">
        <v>98.48</v>
      </c>
      <c r="K18" t="n" s="46">
        <v>84.58</v>
      </c>
      <c r="L18" t="n" s="46">
        <v>552.24</v>
      </c>
      <c r="M18" t="n" s="46">
        <v>699.85</v>
      </c>
      <c r="N18" t="n" s="46">
        <v>910.51</v>
      </c>
      <c r="O18" t="n" s="46">
        <v>1056.93</v>
      </c>
      <c r="P18" t="n" s="46">
        <v>1352.45</v>
      </c>
      <c r="Q18" t="n" s="46">
        <v>1779.53</v>
      </c>
      <c r="R18" t="n" s="46">
        <v>1983.57</v>
      </c>
      <c r="S18" t="n" s="46">
        <v>2301.63</v>
      </c>
      <c r="T18" t="n" s="46">
        <v>2041.34</v>
      </c>
      <c r="U18" t="n" s="46">
        <v>1779.1</v>
      </c>
      <c r="V18" t="n" s="46">
        <v>2102.83</v>
      </c>
      <c r="W18" t="n" s="46">
        <v>2412.87</v>
      </c>
      <c r="X18" t="n" s="46">
        <v>2934.75</v>
      </c>
      <c r="Y18" t="n" s="46">
        <v>1299.61122783</v>
      </c>
      <c r="Z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512.73</v>
      </c>
      <c r="C19" s="46" t="n">
        <v>454.6</v>
      </c>
      <c r="D19" t="n" s="46">
        <v>421.56</v>
      </c>
      <c r="E19" t="n" s="46">
        <v>311.35</v>
      </c>
      <c r="F19" t="n" s="46">
        <v>222.72</v>
      </c>
      <c r="G19" t="n" s="46">
        <v>96.95</v>
      </c>
      <c r="H19" t="n" s="46">
        <v>108.18</v>
      </c>
      <c r="I19" t="n" s="46">
        <v>146.45</v>
      </c>
      <c r="J19" t="n" s="46">
        <v>97.1</v>
      </c>
      <c r="K19" t="n" s="46">
        <v>82.83</v>
      </c>
      <c r="L19" t="n" s="46">
        <v>121.18</v>
      </c>
      <c r="M19" t="n" s="46">
        <v>253.11</v>
      </c>
      <c r="N19" t="n" s="46">
        <v>409.57</v>
      </c>
      <c r="O19" t="n" s="46">
        <v>489.07</v>
      </c>
      <c r="P19" t="n" s="46">
        <v>692.38</v>
      </c>
      <c r="Q19" t="n" s="46">
        <v>746.38</v>
      </c>
      <c r="R19" t="n" s="46">
        <v>804.62</v>
      </c>
      <c r="S19" t="n" s="46">
        <v>828.63</v>
      </c>
      <c r="T19" t="n" s="46">
        <v>770.84</v>
      </c>
      <c r="U19" t="n" s="46">
        <v>621.62</v>
      </c>
      <c r="V19" t="n" s="46">
        <v>618.08</v>
      </c>
      <c r="W19" t="n" s="46">
        <v>688.77</v>
      </c>
      <c r="X19" t="n" s="46">
        <v>961.1</v>
      </c>
      <c r="Y19" t="n" s="46">
        <v>729.7850945</v>
      </c>
      <c r="Z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 t="n">
        <v>38.1</v>
      </c>
      <c r="D20" t="n" s="46">
        <v>29.1</v>
      </c>
      <c r="E20" t="n" s="46">
        <v>20.4</v>
      </c>
      <c r="F20" t="n" s="46">
        <v>22.2</v>
      </c>
      <c r="G20" t="n" s="46">
        <v>5.55</v>
      </c>
      <c r="H20" t="n" s="46">
        <v>1.2</v>
      </c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t="n" s="46">
        <v>181.492</v>
      </c>
      <c r="Z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 t="n">
        <v>630.0</v>
      </c>
      <c r="C21" s="46" t="n">
        <v>600.0</v>
      </c>
      <c r="D21" t="n" s="46">
        <v>595.5</v>
      </c>
      <c r="E21" t="n" s="46">
        <v>337.5</v>
      </c>
      <c r="F21" t="n" s="46">
        <v>55.5</v>
      </c>
      <c r="G21" t="n" s="46">
        <v>3.6</v>
      </c>
      <c r="H21" t="n" s="46">
        <v>1.65</v>
      </c>
      <c r="I21" t="n" s="46">
        <v>1.5</v>
      </c>
      <c r="J21" t="n" s="46">
        <v>0.75</v>
      </c>
      <c r="K21" t="n" s="46">
        <v>0.49</v>
      </c>
      <c r="L21" t="n" s="46">
        <v>0.06</v>
      </c>
      <c r="M21" t="n" s="46">
        <v>6.9</v>
      </c>
      <c r="N21" t="n" s="46">
        <v>49.05</v>
      </c>
      <c r="O21" t="n" s="46">
        <v>84.6</v>
      </c>
      <c r="P21" t="n" s="46">
        <v>135.6</v>
      </c>
      <c r="Q21" t="n" s="46">
        <v>429.15</v>
      </c>
      <c r="R21" t="n" s="46">
        <v>502.95</v>
      </c>
      <c r="S21" t="n" s="46">
        <v>702.0</v>
      </c>
      <c r="T21" t="n" s="46">
        <v>417.5</v>
      </c>
      <c r="U21" t="n" s="46">
        <v>225.48</v>
      </c>
      <c r="V21" t="n" s="46">
        <v>459.75</v>
      </c>
      <c r="W21" t="n" s="46">
        <v>848.1</v>
      </c>
      <c r="X21" t="n" s="46">
        <v>1033.65</v>
      </c>
      <c r="Y21" t="n" s="46">
        <v>360.952</v>
      </c>
      <c r="Z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t="s" s="46">
        <v>289</v>
      </c>
      <c r="Z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t="s" s="46">
        <v>289</v>
      </c>
      <c r="Z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t="n" s="46">
        <v>1.032</v>
      </c>
      <c r="Z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 t="s">
        <v>288</v>
      </c>
      <c r="D25" t="s" s="46">
        <v>288</v>
      </c>
      <c r="E25" t="s" s="46">
        <v>288</v>
      </c>
      <c r="F25" t="s" s="46">
        <v>288</v>
      </c>
      <c r="G25" t="s" s="46">
        <v>288</v>
      </c>
      <c r="H25" t="s" s="46">
        <v>288</v>
      </c>
      <c r="I25" t="s" s="46">
        <v>288</v>
      </c>
      <c r="J25" t="s" s="46">
        <v>288</v>
      </c>
      <c r="K25" t="s" s="46">
        <v>288</v>
      </c>
      <c r="L25" s="46"/>
      <c r="M25" t="s" s="46">
        <v>288</v>
      </c>
      <c r="N25" t="s" s="46">
        <v>288</v>
      </c>
      <c r="O25" t="s" s="46">
        <v>288</v>
      </c>
      <c r="P25" t="s" s="46">
        <v>288</v>
      </c>
      <c r="Q25" s="46"/>
      <c r="R25" s="46"/>
      <c r="S25" s="46"/>
      <c r="T25" s="46"/>
      <c r="U25" s="46"/>
      <c r="V25" s="46"/>
      <c r="W25" s="46"/>
      <c r="X25" s="46"/>
      <c r="Y25" t="n" s="46">
        <v>26.35013333</v>
      </c>
      <c r="Z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 t="s">
        <v>288</v>
      </c>
      <c r="D26" t="s" s="46">
        <v>288</v>
      </c>
      <c r="E26" t="s" s="46">
        <v>288</v>
      </c>
      <c r="F26" t="s" s="46">
        <v>288</v>
      </c>
      <c r="G26" t="s" s="46">
        <v>288</v>
      </c>
      <c r="H26" t="s" s="46">
        <v>288</v>
      </c>
      <c r="I26" t="s" s="46">
        <v>288</v>
      </c>
      <c r="J26" t="s" s="46">
        <v>288</v>
      </c>
      <c r="K26" t="s" s="46">
        <v>288</v>
      </c>
      <c r="L26" s="46"/>
      <c r="M26" t="s" s="46">
        <v>288</v>
      </c>
      <c r="N26" t="s" s="46">
        <v>288</v>
      </c>
      <c r="O26" t="s" s="46">
        <v>288</v>
      </c>
      <c r="P26" t="s" s="46">
        <v>288</v>
      </c>
      <c r="Q26" s="46"/>
      <c r="R26" s="46"/>
      <c r="S26" s="46"/>
      <c r="T26" s="46"/>
      <c r="U26" s="46"/>
      <c r="V26" s="46"/>
      <c r="W26" s="46"/>
      <c r="X26" s="46"/>
      <c r="Y26" t="s" s="46">
        <v>289</v>
      </c>
      <c r="Z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6261.65</v>
      </c>
      <c r="C27" s="46" t="n">
        <v>4495.87</v>
      </c>
      <c r="D27" t="n" s="46">
        <v>4591.53</v>
      </c>
      <c r="E27" t="n" s="46">
        <v>4202.32</v>
      </c>
      <c r="F27" t="n" s="46">
        <v>3711.86</v>
      </c>
      <c r="G27" t="n" s="46">
        <v>3631.48</v>
      </c>
      <c r="H27" t="n" s="46">
        <v>3779.65</v>
      </c>
      <c r="I27" t="n" s="46">
        <v>4099.91</v>
      </c>
      <c r="J27" t="n" s="46">
        <v>4423.85</v>
      </c>
      <c r="K27" t="n" s="46">
        <v>5124.49</v>
      </c>
      <c r="L27" t="n" s="46">
        <v>5377.26</v>
      </c>
      <c r="M27" t="n" s="46">
        <v>5604.97</v>
      </c>
      <c r="N27" t="n" s="46">
        <v>5896.73</v>
      </c>
      <c r="O27" t="n" s="46">
        <v>6075.55</v>
      </c>
      <c r="P27" t="n" s="46">
        <v>6283.58</v>
      </c>
      <c r="Q27" t="n" s="46">
        <v>6469.46</v>
      </c>
      <c r="R27" t="n" s="46">
        <v>6688.98</v>
      </c>
      <c r="S27" t="n" s="46">
        <v>7003.1</v>
      </c>
      <c r="T27" t="n" s="46">
        <v>7175.2</v>
      </c>
      <c r="U27" t="n" s="46">
        <v>7265.53</v>
      </c>
      <c r="V27" t="n" s="46">
        <v>7243.75</v>
      </c>
      <c r="W27" t="n" s="46">
        <v>7098.18</v>
      </c>
      <c r="X27" t="n" s="46">
        <v>7032.8</v>
      </c>
      <c r="Y27" t="n" s="46">
        <v>6694.214671</v>
      </c>
      <c r="Z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2428.86</v>
      </c>
      <c r="C28" s="46" t="n">
        <v>2411.01</v>
      </c>
      <c r="D28" t="n" s="46">
        <v>2318.19</v>
      </c>
      <c r="E28" t="n" s="46">
        <v>2361.45</v>
      </c>
      <c r="F28" t="n" s="46">
        <v>2148.09</v>
      </c>
      <c r="G28" t="n" s="46">
        <v>2193.45</v>
      </c>
      <c r="H28" t="n" s="46">
        <v>2306.64</v>
      </c>
      <c r="I28" t="n" s="46">
        <v>2414.58</v>
      </c>
      <c r="J28" t="n" s="46">
        <v>2512.65</v>
      </c>
      <c r="K28" t="n" s="46">
        <v>2581.74</v>
      </c>
      <c r="L28" t="n" s="46">
        <v>2711.52</v>
      </c>
      <c r="M28" t="n" s="46">
        <v>2838.99</v>
      </c>
      <c r="N28" t="n" s="46">
        <v>2964.99</v>
      </c>
      <c r="O28" t="n" s="46">
        <v>3059.49</v>
      </c>
      <c r="P28" t="n" s="46">
        <v>3156.72</v>
      </c>
      <c r="Q28" t="n" s="46">
        <v>3227.28</v>
      </c>
      <c r="R28" t="n" s="46">
        <v>3421.95</v>
      </c>
      <c r="S28" t="n" s="46">
        <v>3515.19</v>
      </c>
      <c r="T28" t="n" s="46">
        <v>3708.18</v>
      </c>
      <c r="U28" t="n" s="46">
        <v>3653.79</v>
      </c>
      <c r="V28" t="n" s="46">
        <v>3683.4</v>
      </c>
      <c r="W28" t="n" s="46">
        <v>3582.6</v>
      </c>
      <c r="X28" t="n" s="46">
        <v>3487.05</v>
      </c>
      <c r="Y28" t="n" s="46">
        <v>3712.9785</v>
      </c>
      <c r="Z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650.9</v>
      </c>
      <c r="C29" s="46" t="n">
        <v>637.92</v>
      </c>
      <c r="D29" t="n" s="46">
        <v>617.01</v>
      </c>
      <c r="E29" t="n" s="46">
        <v>536.94</v>
      </c>
      <c r="F29" t="n" s="46">
        <v>495.86</v>
      </c>
      <c r="G29" t="n" s="46">
        <v>489.34</v>
      </c>
      <c r="H29" t="n" s="46">
        <v>510.87</v>
      </c>
      <c r="I29" t="n" s="46">
        <v>563.14</v>
      </c>
      <c r="J29" t="n" s="46">
        <v>615.62</v>
      </c>
      <c r="K29" t="n" s="46">
        <v>888.99</v>
      </c>
      <c r="L29" t="n" s="46">
        <v>910.89</v>
      </c>
      <c r="M29" t="n" s="46">
        <v>937.78</v>
      </c>
      <c r="N29" t="n" s="46">
        <v>967.77</v>
      </c>
      <c r="O29" t="n" s="46">
        <v>989.46</v>
      </c>
      <c r="P29" t="n" s="46">
        <v>1018.61</v>
      </c>
      <c r="Q29" t="n" s="46">
        <v>1037.99</v>
      </c>
      <c r="R29" t="n" s="46">
        <v>1053.22</v>
      </c>
      <c r="S29" t="n" s="46">
        <v>1077.38</v>
      </c>
      <c r="T29" t="n" s="46">
        <v>1123.27</v>
      </c>
      <c r="U29" t="n" s="46">
        <v>1104.32</v>
      </c>
      <c r="V29" t="n" s="46">
        <v>1112.04</v>
      </c>
      <c r="W29" t="n" s="46">
        <v>1105.31</v>
      </c>
      <c r="X29" t="n" s="46">
        <v>1020.57</v>
      </c>
      <c r="Y29" t="n" s="46">
        <v>1032.03038</v>
      </c>
      <c r="Z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1.05</v>
      </c>
      <c r="C30" s="46" t="n">
        <v>2.1</v>
      </c>
      <c r="D30" t="n" s="46">
        <v>1.89</v>
      </c>
      <c r="E30" t="n" s="46">
        <v>2.52</v>
      </c>
      <c r="F30" t="n" s="46">
        <v>2.1</v>
      </c>
      <c r="G30" t="n" s="46">
        <v>4.2</v>
      </c>
      <c r="H30" t="n" s="46">
        <v>5.04</v>
      </c>
      <c r="I30" t="n" s="46">
        <v>5.25</v>
      </c>
      <c r="J30" t="n" s="46">
        <v>5.25</v>
      </c>
      <c r="K30" t="n" s="46">
        <v>7.56</v>
      </c>
      <c r="L30" t="n" s="46">
        <v>9.45</v>
      </c>
      <c r="M30" t="n" s="46">
        <v>7.98</v>
      </c>
      <c r="N30" t="n" s="46">
        <v>7.56</v>
      </c>
      <c r="O30" t="n" s="46">
        <v>6.93</v>
      </c>
      <c r="P30" t="n" s="46">
        <v>5.46</v>
      </c>
      <c r="Q30" t="n" s="46">
        <v>4.83</v>
      </c>
      <c r="R30" t="n" s="46">
        <v>2.52</v>
      </c>
      <c r="S30" t="n" s="46">
        <v>2.31</v>
      </c>
      <c r="T30" t="n" s="46">
        <v>2.73</v>
      </c>
      <c r="U30" t="n" s="46">
        <v>3.57</v>
      </c>
      <c r="V30" t="n" s="46">
        <v>3.36</v>
      </c>
      <c r="W30" t="n" s="46">
        <v>3.36</v>
      </c>
      <c r="X30" t="n" s="46">
        <v>3.36</v>
      </c>
      <c r="Y30" t="n" s="46">
        <v>15.673791</v>
      </c>
      <c r="Z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3143.4</v>
      </c>
      <c r="C31" s="46" t="n">
        <v>1407.4</v>
      </c>
      <c r="D31" t="n" s="46">
        <v>1630.6</v>
      </c>
      <c r="E31" t="n" s="46">
        <v>1283.4</v>
      </c>
      <c r="F31" t="n" s="46">
        <v>1047.8</v>
      </c>
      <c r="G31" t="n" s="46">
        <v>926.9</v>
      </c>
      <c r="H31" t="n" s="46">
        <v>939.3</v>
      </c>
      <c r="I31" t="n" s="46">
        <v>1106.7</v>
      </c>
      <c r="J31" t="n" s="46">
        <v>1280.3</v>
      </c>
      <c r="K31" t="n" s="46">
        <v>1636.8</v>
      </c>
      <c r="L31" t="n" s="46">
        <v>1736.0</v>
      </c>
      <c r="M31" t="n" s="46">
        <v>1810.4</v>
      </c>
      <c r="N31" t="n" s="46">
        <v>1946.8</v>
      </c>
      <c r="O31" t="n" s="46">
        <v>2008.8</v>
      </c>
      <c r="P31" t="n" s="46">
        <v>2089.4</v>
      </c>
      <c r="Q31" t="n" s="46">
        <v>2182.4</v>
      </c>
      <c r="R31" t="n" s="46">
        <v>2208.19</v>
      </c>
      <c r="S31" t="n" s="46">
        <v>2396.3</v>
      </c>
      <c r="T31" t="n" s="46">
        <v>2331.2</v>
      </c>
      <c r="U31" t="n" s="46">
        <v>2498.6</v>
      </c>
      <c r="V31" t="n" s="46">
        <v>2436.6</v>
      </c>
      <c r="W31" t="n" s="46">
        <v>2399.4</v>
      </c>
      <c r="X31" t="n" s="46">
        <v>2514.1</v>
      </c>
      <c r="Y31" t="n" s="46">
        <v>1933.532</v>
      </c>
      <c r="Z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 t="s">
        <v>288</v>
      </c>
      <c r="D32" t="s" s="46">
        <v>288</v>
      </c>
      <c r="E32" t="s" s="46">
        <v>288</v>
      </c>
      <c r="F32" t="s" s="46">
        <v>288</v>
      </c>
      <c r="G32" t="s" s="46">
        <v>288</v>
      </c>
      <c r="H32" t="s" s="46">
        <v>288</v>
      </c>
      <c r="I32" t="s" s="46">
        <v>288</v>
      </c>
      <c r="J32" t="s" s="46">
        <v>288</v>
      </c>
      <c r="K32" t="s" s="46">
        <v>288</v>
      </c>
      <c r="L32" s="46"/>
      <c r="M32" t="s" s="46">
        <v>288</v>
      </c>
      <c r="N32" t="s" s="46">
        <v>288</v>
      </c>
      <c r="O32" t="s" s="46">
        <v>288</v>
      </c>
      <c r="P32" t="s" s="46">
        <v>288</v>
      </c>
      <c r="Q32" s="46"/>
      <c r="R32" s="46"/>
      <c r="S32" s="46"/>
      <c r="T32" s="46"/>
      <c r="U32" s="46"/>
      <c r="V32" s="46"/>
      <c r="W32" s="46"/>
      <c r="X32" s="46"/>
      <c r="Y32" t="s" s="46">
        <v>288</v>
      </c>
      <c r="Z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28.14</v>
      </c>
      <c r="C33" s="46" t="n">
        <v>28.14</v>
      </c>
      <c r="D33" t="n" s="46">
        <v>17.64</v>
      </c>
      <c r="E33" t="n" s="46">
        <v>14.91</v>
      </c>
      <c r="F33" t="n" s="46">
        <v>14.91</v>
      </c>
      <c r="G33" t="n" s="46">
        <v>14.49</v>
      </c>
      <c r="H33" t="n" s="46">
        <v>14.7</v>
      </c>
      <c r="I33" t="n" s="46">
        <v>7.14</v>
      </c>
      <c r="J33" t="n" s="46">
        <v>6.93</v>
      </c>
      <c r="K33" t="n" s="46">
        <v>6.3</v>
      </c>
      <c r="L33" t="n" s="46">
        <v>6.3</v>
      </c>
      <c r="M33" t="n" s="46">
        <v>6.72</v>
      </c>
      <c r="N33" t="n" s="46">
        <v>6.51</v>
      </c>
      <c r="O33" t="n" s="46">
        <v>7.77</v>
      </c>
      <c r="P33" t="n" s="46">
        <v>10.29</v>
      </c>
      <c r="Q33" t="n" s="46">
        <v>13.86</v>
      </c>
      <c r="R33" s="46"/>
      <c r="S33" t="n" s="46">
        <v>8.82</v>
      </c>
      <c r="T33" t="n" s="46">
        <v>6.72</v>
      </c>
      <c r="U33" t="n" s="46">
        <v>5.25</v>
      </c>
      <c r="V33" t="n" s="46">
        <v>5.25</v>
      </c>
      <c r="W33" t="n" s="46">
        <v>4.41</v>
      </c>
      <c r="X33" t="n" s="46">
        <v>4.62</v>
      </c>
      <c r="Y33" t="s" s="46">
        <v>288</v>
      </c>
      <c r="Z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 t="n">
        <v>9.3</v>
      </c>
      <c r="C34" s="46" t="n">
        <v>9.3</v>
      </c>
      <c r="D34" t="n" s="46">
        <v>6.2</v>
      </c>
      <c r="E34" t="n" s="46">
        <v>3.1</v>
      </c>
      <c r="F34" t="n" s="46">
        <v>3.1</v>
      </c>
      <c r="G34" t="n" s="46">
        <v>3.1</v>
      </c>
      <c r="H34" t="n" s="46">
        <v>3.1</v>
      </c>
      <c r="I34" t="n" s="46">
        <v>3.1</v>
      </c>
      <c r="J34" t="n" s="46">
        <v>3.1</v>
      </c>
      <c r="K34" t="n" s="46">
        <v>3.1</v>
      </c>
      <c r="L34" t="n" s="46">
        <v>3.1</v>
      </c>
      <c r="M34" t="n" s="46">
        <v>3.1</v>
      </c>
      <c r="N34" t="n" s="46">
        <v>3.1</v>
      </c>
      <c r="O34" t="n" s="46">
        <v>3.1</v>
      </c>
      <c r="P34" t="n" s="46">
        <v>3.1</v>
      </c>
      <c r="Q34" t="n" s="46">
        <v>3.1</v>
      </c>
      <c r="R34" t="n" s="46">
        <v>3.1</v>
      </c>
      <c r="S34" t="n" s="46">
        <v>3.1</v>
      </c>
      <c r="T34" t="n" s="46">
        <v>3.1</v>
      </c>
      <c r="U34" s="46"/>
      <c r="V34" t="n" s="46">
        <v>3.1</v>
      </c>
      <c r="W34" t="n" s="46">
        <v>3.1</v>
      </c>
      <c r="X34" t="n" s="46">
        <v>3.1</v>
      </c>
      <c r="Y34" s="46"/>
      <c r="Z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-3690.0</v>
      </c>
      <c r="C35" s="46" t="n">
        <v>-3650.0</v>
      </c>
      <c r="D35" t="n" s="46">
        <v>-3621.0</v>
      </c>
      <c r="E35" t="n" s="46">
        <v>-3618.0</v>
      </c>
      <c r="F35" t="n" s="46">
        <v>-3715.0</v>
      </c>
      <c r="G35" t="n" s="46">
        <v>-3790.0</v>
      </c>
      <c r="H35" t="n" s="46">
        <v>-3855.0</v>
      </c>
      <c r="I35" t="n" s="46">
        <v>-4068.0</v>
      </c>
      <c r="J35" t="n" s="46">
        <v>-4556.0</v>
      </c>
      <c r="K35" t="n" s="46">
        <v>-4618.0</v>
      </c>
      <c r="L35" t="n" s="46">
        <v>-4870.0</v>
      </c>
      <c r="M35" t="n" s="46">
        <v>-4893.0</v>
      </c>
      <c r="N35" t="n" s="46">
        <v>-5089.0</v>
      </c>
      <c r="O35" t="n" s="46">
        <v>-5225.0</v>
      </c>
      <c r="P35" t="n" s="46">
        <v>-5276.0</v>
      </c>
      <c r="Q35" t="n" s="46">
        <v>-5349.0</v>
      </c>
      <c r="R35" t="n" s="46">
        <v>-5353.0</v>
      </c>
      <c r="S35" t="n" s="46">
        <v>-5438.0</v>
      </c>
      <c r="T35" t="n" s="46">
        <v>-5383.0</v>
      </c>
      <c r="U35" t="n" s="46">
        <v>-5360.0</v>
      </c>
      <c r="V35" t="n" s="46">
        <v>-5410.0</v>
      </c>
      <c r="W35" t="n" s="46">
        <v>-5435.0</v>
      </c>
      <c r="X35" t="n" s="46">
        <v>-5442.0</v>
      </c>
      <c r="Y35" t="n" s="46">
        <v>-6198.115675</v>
      </c>
      <c r="Z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-3690.0</v>
      </c>
      <c r="C36" s="46"/>
      <c r="D36" s="46"/>
      <c r="E36" s="46"/>
      <c r="F36" s="46"/>
      <c r="G36" s="46"/>
      <c r="H36" s="46"/>
      <c r="I36" s="46"/>
      <c r="J36" s="46"/>
      <c r="K36" s="46"/>
      <c r="L36" t="n" s="46">
        <v>-4870.0</v>
      </c>
      <c r="M36" s="46"/>
      <c r="N36" s="46"/>
      <c r="O36" s="46"/>
      <c r="P36" s="46"/>
      <c r="Q36" t="n" s="46">
        <v>-5349.0</v>
      </c>
      <c r="R36" t="n" s="46">
        <v>-5353.0</v>
      </c>
      <c r="S36" t="n" s="46">
        <v>-5438.0</v>
      </c>
      <c r="T36" t="n" s="46">
        <v>-5383.0</v>
      </c>
      <c r="U36" t="n" s="46">
        <v>-5360.0</v>
      </c>
      <c r="V36" t="n" s="46">
        <v>-5410.0</v>
      </c>
      <c r="W36" t="n" s="46">
        <v>-5435.0</v>
      </c>
      <c r="X36" t="n" s="46">
        <v>-5442.0</v>
      </c>
      <c r="Y36" t="n" s="46">
        <v>-6248.4782</v>
      </c>
      <c r="Z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t="n" s="46">
        <v>-1705.869</v>
      </c>
      <c r="Z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t="s" s="46">
        <v>288</v>
      </c>
      <c r="Z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t="n" s="46">
        <v>1732.793</v>
      </c>
      <c r="Z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t="n" s="46">
        <v>23.438525</v>
      </c>
      <c r="Z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1852.2</v>
      </c>
      <c r="C41" s="46" t="n">
        <v>1699.95</v>
      </c>
      <c r="D41" t="n" s="46">
        <v>1710.45</v>
      </c>
      <c r="E41" t="n" s="46">
        <v>1728.93</v>
      </c>
      <c r="F41" t="n" s="46">
        <v>1743.58</v>
      </c>
      <c r="G41" t="n" s="46">
        <v>1764.79</v>
      </c>
      <c r="H41" t="n" s="46">
        <v>1779.07</v>
      </c>
      <c r="I41" t="n" s="46">
        <v>1789.57</v>
      </c>
      <c r="J41" t="n" s="46">
        <v>1794.19</v>
      </c>
      <c r="K41" t="n" s="46">
        <v>1799.44</v>
      </c>
      <c r="L41" t="n" s="46">
        <v>1753.0</v>
      </c>
      <c r="M41" t="n" s="46">
        <v>1859.04</v>
      </c>
      <c r="N41" t="n" s="46">
        <v>1884.82</v>
      </c>
      <c r="O41" t="n" s="46">
        <v>1910.23</v>
      </c>
      <c r="P41" t="n" s="46">
        <v>1970.03</v>
      </c>
      <c r="Q41" t="n" s="46">
        <v>1915.0</v>
      </c>
      <c r="R41" t="n" s="46">
        <v>1972.0</v>
      </c>
      <c r="S41" t="n" s="46">
        <v>2019.0</v>
      </c>
      <c r="T41" t="n" s="46">
        <v>2065.0</v>
      </c>
      <c r="U41" t="n" s="46">
        <v>2078.0</v>
      </c>
      <c r="V41" t="n" s="46">
        <v>2139.0</v>
      </c>
      <c r="W41" t="n" s="46">
        <v>2161.0</v>
      </c>
      <c r="X41" t="n" s="46">
        <v>2475.4</v>
      </c>
      <c r="Y41" t="n" s="46">
        <v>768.7858689</v>
      </c>
      <c r="Z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/>
      <c r="C42" s="46" t="n">
        <v>1361.64</v>
      </c>
      <c r="D42" t="n" s="46">
        <v>1370.25</v>
      </c>
      <c r="E42" t="n" s="46">
        <v>1385.79</v>
      </c>
      <c r="F42" t="n" s="46">
        <v>1393.98</v>
      </c>
      <c r="G42" t="n" s="46">
        <v>1413.09</v>
      </c>
      <c r="H42" t="n" s="46">
        <v>1423.17</v>
      </c>
      <c r="I42" t="n" s="46">
        <v>1431.36</v>
      </c>
      <c r="J42" t="n" s="46">
        <v>1432.83</v>
      </c>
      <c r="K42" t="n" s="46">
        <v>1433.67</v>
      </c>
      <c r="L42" s="46"/>
      <c r="M42" t="n" s="46">
        <v>1463.7</v>
      </c>
      <c r="N42" t="n" s="46">
        <v>1479.03</v>
      </c>
      <c r="O42" t="n" s="46">
        <v>1494.78</v>
      </c>
      <c r="P42" t="n" s="46">
        <v>1537.41</v>
      </c>
      <c r="Q42" s="46"/>
      <c r="R42" s="46"/>
      <c r="S42" s="46"/>
      <c r="T42" s="46"/>
      <c r="U42" s="46"/>
      <c r="V42" s="46"/>
      <c r="W42" s="46"/>
      <c r="X42" s="46"/>
      <c r="Y42" t="n" s="46">
        <v>627.91029</v>
      </c>
      <c r="Z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223.2</v>
      </c>
      <c r="C43" s="46" t="n">
        <v>338.31</v>
      </c>
      <c r="D43" t="n" s="46">
        <v>340.2</v>
      </c>
      <c r="E43" t="n" s="46">
        <v>343.14</v>
      </c>
      <c r="F43" t="n" s="46">
        <v>349.6</v>
      </c>
      <c r="G43" t="n" s="46">
        <v>351.7</v>
      </c>
      <c r="H43" t="n" s="46">
        <v>355.9</v>
      </c>
      <c r="I43" t="n" s="46">
        <v>358.21</v>
      </c>
      <c r="J43" t="n" s="46">
        <v>361.36</v>
      </c>
      <c r="K43" t="n" s="46">
        <v>365.77</v>
      </c>
      <c r="L43" s="46"/>
      <c r="M43" t="n" s="46">
        <v>311.64</v>
      </c>
      <c r="N43" t="n" s="46">
        <v>318.99</v>
      </c>
      <c r="O43" t="n" s="46">
        <v>328.65</v>
      </c>
      <c r="P43" t="n" s="46">
        <v>342.72</v>
      </c>
      <c r="Q43" s="46"/>
      <c r="R43" s="46"/>
      <c r="S43" s="46"/>
      <c r="T43" s="46"/>
      <c r="U43" s="46"/>
      <c r="V43" s="46"/>
      <c r="W43" s="46"/>
      <c r="X43" t="n" s="46">
        <v>291.4</v>
      </c>
      <c r="Y43" t="n" s="46">
        <v>55.109924</v>
      </c>
      <c r="Z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t="n" s="46">
        <v>83.7</v>
      </c>
      <c r="N44" t="n" s="46">
        <v>86.8</v>
      </c>
      <c r="O44" t="n" s="46">
        <v>86.8</v>
      </c>
      <c r="P44" t="n" s="46">
        <v>89.9</v>
      </c>
      <c r="Q44" s="46"/>
      <c r="R44" s="46"/>
      <c r="S44" s="46"/>
      <c r="T44" s="46"/>
      <c r="U44" s="46"/>
      <c r="V44" s="46"/>
      <c r="W44" s="46"/>
      <c r="X44" s="46"/>
      <c r="Y44" t="n" s="46">
        <v>26.1540549</v>
      </c>
      <c r="Z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t="n" s="46">
        <v>59.6116</v>
      </c>
      <c r="Z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t="s" s="46">
        <v>289</v>
      </c>
      <c r="Z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IF(COLUMN() &lt;= 2, "", SUBSTITUTE(INDIRECT(ADDRESS(1,COLUMN()-1)), "Base year", "BY") &amp; "/" &amp; INDIRECT(ADDRESS(1,COLUMN())))</f>
      </c>
      <c r="G47" s="52">
        <f>IF(COLUMN() &lt;= 2, "", SUBSTITUTE(INDIRECT(ADDRESS(1,COLUMN()-1)), "Base year", "BY") &amp; "/" &amp; INDIRECT(ADDRESS(1,COLUMN())))</f>
      </c>
      <c r="H47" s="52">
        <f>IF(COLUMN() &lt;= 2, "", SUBSTITUTE(INDIRECT(ADDRESS(1,COLUMN()-1)), "Base year", "BY") &amp; "/" &amp; INDIRECT(ADDRESS(1,COLUMN())))</f>
      </c>
      <c r="I47" s="52">
        <f>IF(COLUMN() &lt;= 2, "", SUBSTITUTE(INDIRECT(ADDRESS(1,COLUMN()-1)), "Base year", "BY") &amp; "/" &amp; INDIRECT(ADDRESS(1,COLUMN())))</f>
      </c>
      <c r="J47" s="52">
        <f>IF(COLUMN() &lt;= 2, "", SUBSTITUTE(INDIRECT(ADDRESS(1,COLUMN()-1)), "Base year", "BY") &amp; "/" &amp; INDIRECT(ADDRESS(1,COLUMN())))</f>
      </c>
      <c r="K47" s="52">
        <f>IF(COLUMN() &lt;= 2, "", SUBSTITUTE(INDIRECT(ADDRESS(1,COLUMN()-1)), "Base year", "BY") &amp; "/" &amp; INDIRECT(ADDRESS(1,COLUMN())))</f>
      </c>
      <c r="L47" s="52">
        <f>IF(COLUMN() &lt;= 2, "", SUBSTITUTE(INDIRECT(ADDRESS(1,COLUMN()-1)), "Base year", "BY") &amp; "/" &amp; INDIRECT(ADDRESS(1,COLUMN())))</f>
      </c>
      <c r="M47" s="52">
        <f>IF(COLUMN() &lt;= 2, "", SUBSTITUTE(INDIRECT(ADDRESS(1,COLUMN()-1)), "Base year", "BY") &amp; "/" &amp; INDIRECT(ADDRESS(1,COLUMN())))</f>
      </c>
      <c r="N47" s="52">
        <f>IF(COLUMN() &lt;= 2, "", SUBSTITUTE(INDIRECT(ADDRESS(1,COLUMN()-1)), "Base year", "BY") &amp; "/" &amp; INDIRECT(ADDRESS(1,COLUMN())))</f>
      </c>
      <c r="O47" s="52">
        <f>IF(COLUMN() &lt;= 2, "", SUBSTITUTE(INDIRECT(ADDRESS(1,COLUMN()-1)), "Base year", "BY") &amp; "/" &amp; INDIRECT(ADDRESS(1,COLUMN())))</f>
      </c>
      <c r="P47" s="52">
        <f>IF(COLUMN() &lt;= 2, "", SUBSTITUTE(INDIRECT(ADDRESS(1,COLUMN()-1)), "Base year", "BY") &amp; "/" &amp; INDIRECT(ADDRESS(1,COLUMN())))</f>
      </c>
      <c r="Q47" s="52">
        <f>IF(COLUMN() &lt;= 2, "", SUBSTITUTE(INDIRECT(ADDRESS(1,COLUMN()-1)), "Base year", "BY") &amp; "/" &amp; INDIRECT(ADDRESS(1,COLUMN())))</f>
      </c>
      <c r="R47" s="52">
        <f>IF(COLUMN() &lt;= 2, "", SUBSTITUTE(INDIRECT(ADDRESS(1,COLUMN()-1)), "Base year", "BY") &amp; "/" &amp; INDIRECT(ADDRESS(1,COLUMN())))</f>
      </c>
      <c r="S47" s="52">
        <f>IF(COLUMN() &lt;= 2, "", SUBSTITUTE(INDIRECT(ADDRESS(1,COLUMN()-1)), "Base year", "BY") &amp; "/" &amp; INDIRECT(ADDRESS(1,COLUMN())))</f>
      </c>
      <c r="T47" s="52">
        <f>IF(COLUMN() &lt;= 2, "", SUBSTITUTE(INDIRECT(ADDRESS(1,COLUMN()-1)), "Base year", "BY") &amp; "/" &amp; INDIRECT(ADDRESS(1,COLUMN())))</f>
      </c>
      <c r="U47" s="52">
        <f>IF(COLUMN() &lt;= 2, "", SUBSTITUTE(INDIRECT(ADDRESS(1,COLUMN()-1)), "Base year", "BY") &amp; "/" &amp; INDIRECT(ADDRESS(1,COLUMN())))</f>
      </c>
      <c r="V47" s="52">
        <f>IF(COLUMN() &lt;= 2, "", SUBSTITUTE(INDIRECT(ADDRESS(1,COLUMN()-1)), "Base year", "BY") &amp; "/" &amp; INDIRECT(ADDRESS(1,COLUMN())))</f>
      </c>
      <c r="W47" s="52">
        <f>IF(COLUMN() &lt;= 2, "", SUBSTITUTE(INDIRECT(ADDRESS(1,COLUMN()-1)), "Base year", "BY") &amp; "/" &amp; INDIRECT(ADDRESS(1,COLUMN())))</f>
      </c>
      <c r="X47" s="52">
        <f>IF(COLUMN() &lt;= 2, "", SUBSTITUTE(INDIRECT(ADDRESS(1,COLUMN()-1)), "Base year", "BY") &amp; "/" &amp; INDIRECT(ADDRESS(1,COLUMN())))</f>
      </c>
      <c r="Y47" s="52">
        <f>IF(COLUMN() &lt;= 2, "", SUBSTITUTE(INDIRECT(ADDRESS(1,COLUMN()-1)), "Base year", "BY") &amp; "/" &amp; INDIRECT(ADDRESS(1,COLUMN())))</f>
      </c>
      <c r="Z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IFERROR(IF(OR(SECTOR_AAC=0,SECTOR_AAC=-1),CHAR(150),SECTOR_AAC),IF(COLUMN()&lt;=2,"",CHAR(150)))</f>
      </c>
      <c r="G49" s="54">
        <f>IFERROR(IF(OR(SECTOR_AAC=0,SECTOR_AAC=-1),CHAR(150),SECTOR_AAC),IF(COLUMN()&lt;=2,"",CHAR(150)))</f>
      </c>
      <c r="H49" s="54">
        <f>IFERROR(IF(OR(SECTOR_AAC=0,SECTOR_AAC=-1),CHAR(150),SECTOR_AAC),IF(COLUMN()&lt;=2,"",CHAR(150)))</f>
      </c>
      <c r="I49" s="54">
        <f>IFERROR(IF(OR(SECTOR_AAC=0,SECTOR_AAC=-1),CHAR(150),SECTOR_AAC),IF(COLUMN()&lt;=2,"",CHAR(150)))</f>
      </c>
      <c r="J49" s="54">
        <f>IFERROR(IF(OR(SECTOR_AAC=0,SECTOR_AAC=-1),CHAR(150),SECTOR_AAC),IF(COLUMN()&lt;=2,"",CHAR(150)))</f>
      </c>
      <c r="K49" s="54">
        <f>IFERROR(IF(OR(SECTOR_AAC=0,SECTOR_AAC=-1),CHAR(150),SECTOR_AAC),IF(COLUMN()&lt;=2,"",CHAR(150)))</f>
      </c>
      <c r="L49" s="54">
        <f>IFERROR(IF(OR(SECTOR_AAC=0,SECTOR_AAC=-1),CHAR(150),SECTOR_AAC),IF(COLUMN()&lt;=2,"",CHAR(150)))</f>
      </c>
      <c r="M49" s="54">
        <f>IFERROR(IF(OR(SECTOR_AAC=0,SECTOR_AAC=-1),CHAR(150),SECTOR_AAC),IF(COLUMN()&lt;=2,"",CHAR(150)))</f>
      </c>
      <c r="N49" s="54">
        <f>IFERROR(IF(OR(SECTOR_AAC=0,SECTOR_AAC=-1),CHAR(150),SECTOR_AAC),IF(COLUMN()&lt;=2,"",CHAR(150)))</f>
      </c>
      <c r="O49" s="54">
        <f>IFERROR(IF(OR(SECTOR_AAC=0,SECTOR_AAC=-1),CHAR(150),SECTOR_AAC),IF(COLUMN()&lt;=2,"",CHAR(150)))</f>
      </c>
      <c r="P49" s="54">
        <f>IFERROR(IF(OR(SECTOR_AAC=0,SECTOR_AAC=-1),CHAR(150),SECTOR_AAC),IF(COLUMN()&lt;=2,"",CHAR(150)))</f>
      </c>
      <c r="Q49" s="54">
        <f>IFERROR(IF(OR(SECTOR_AAC=0,SECTOR_AAC=-1),CHAR(150),SECTOR_AAC),IF(COLUMN()&lt;=2,"",CHAR(150)))</f>
      </c>
      <c r="R49" s="54">
        <f>IFERROR(IF(OR(SECTOR_AAC=0,SECTOR_AAC=-1),CHAR(150),SECTOR_AAC),IF(COLUMN()&lt;=2,"",CHAR(150)))</f>
      </c>
      <c r="S49" s="54">
        <f>IFERROR(IF(OR(SECTOR_AAC=0,SECTOR_AAC=-1),CHAR(150),SECTOR_AAC),IF(COLUMN()&lt;=2,"",CHAR(150)))</f>
      </c>
      <c r="T49" s="54">
        <f>IFERROR(IF(OR(SECTOR_AAC=0,SECTOR_AAC=-1),CHAR(150),SECTOR_AAC),IF(COLUMN()&lt;=2,"",CHAR(150)))</f>
      </c>
      <c r="U49" s="54">
        <f>IFERROR(IF(OR(SECTOR_AAC=0,SECTOR_AAC=-1),CHAR(150),SECTOR_AAC),IF(COLUMN()&lt;=2,"",CHAR(150)))</f>
      </c>
      <c r="V49" s="54">
        <f>IFERROR(IF(OR(SECTOR_AAC=0,SECTOR_AAC=-1),CHAR(150),SECTOR_AAC),IF(COLUMN()&lt;=2,"",CHAR(150)))</f>
      </c>
      <c r="W49" s="54">
        <f>IFERROR(IF(OR(SECTOR_AAC=0,SECTOR_AAC=-1),CHAR(150),SECTOR_AAC),IF(COLUMN()&lt;=2,"",CHAR(150)))</f>
      </c>
      <c r="X49" s="54">
        <f>IFERROR(IF(OR(SECTOR_AAC=0,SECTOR_AAC=-1),CHAR(150),SECTOR_AAC),IF(COLUMN()&lt;=2,"",CHAR(150)))</f>
      </c>
      <c r="Y49" s="54">
        <f>IFERROR(IF(OR(SECTOR_AAC=0,SECTOR_AAC=-1),CHAR(150),SECTOR_AAC),IF(COLUMN()&lt;=2,"",CHAR(150)))</f>
      </c>
      <c r="Z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IFERROR(IF(OR(SECTOR_AAC=0,SECTOR_AAC=-1),CHAR(150),SECTOR_AAC),IF(COLUMN()&lt;=2,"",CHAR(150)))</f>
      </c>
      <c r="G50" s="54">
        <f>IFERROR(IF(OR(SECTOR_AAC=0,SECTOR_AAC=-1),CHAR(150),SECTOR_AAC),IF(COLUMN()&lt;=2,"",CHAR(150)))</f>
      </c>
      <c r="H50" s="54">
        <f>IFERROR(IF(OR(SECTOR_AAC=0,SECTOR_AAC=-1),CHAR(150),SECTOR_AAC),IF(COLUMN()&lt;=2,"",CHAR(150)))</f>
      </c>
      <c r="I50" s="54">
        <f>IFERROR(IF(OR(SECTOR_AAC=0,SECTOR_AAC=-1),CHAR(150),SECTOR_AAC),IF(COLUMN()&lt;=2,"",CHAR(150)))</f>
      </c>
      <c r="J50" s="54">
        <f>IFERROR(IF(OR(SECTOR_AAC=0,SECTOR_AAC=-1),CHAR(150),SECTOR_AAC),IF(COLUMN()&lt;=2,"",CHAR(150)))</f>
      </c>
      <c r="K50" s="54">
        <f>IFERROR(IF(OR(SECTOR_AAC=0,SECTOR_AAC=-1),CHAR(150),SECTOR_AAC),IF(COLUMN()&lt;=2,"",CHAR(150)))</f>
      </c>
      <c r="L50" s="54">
        <f>IFERROR(IF(OR(SECTOR_AAC=0,SECTOR_AAC=-1),CHAR(150),SECTOR_AAC),IF(COLUMN()&lt;=2,"",CHAR(150)))</f>
      </c>
      <c r="M50" s="54">
        <f>IFERROR(IF(OR(SECTOR_AAC=0,SECTOR_AAC=-1),CHAR(150),SECTOR_AAC),IF(COLUMN()&lt;=2,"",CHAR(150)))</f>
      </c>
      <c r="N50" s="54">
        <f>IFERROR(IF(OR(SECTOR_AAC=0,SECTOR_AAC=-1),CHAR(150),SECTOR_AAC),IF(COLUMN()&lt;=2,"",CHAR(150)))</f>
      </c>
      <c r="O50" s="54">
        <f>IFERROR(IF(OR(SECTOR_AAC=0,SECTOR_AAC=-1),CHAR(150),SECTOR_AAC),IF(COLUMN()&lt;=2,"",CHAR(150)))</f>
      </c>
      <c r="P50" s="54">
        <f>IFERROR(IF(OR(SECTOR_AAC=0,SECTOR_AAC=-1),CHAR(150),SECTOR_AAC),IF(COLUMN()&lt;=2,"",CHAR(150)))</f>
      </c>
      <c r="Q50" s="54">
        <f>IFERROR(IF(OR(SECTOR_AAC=0,SECTOR_AAC=-1),CHAR(150),SECTOR_AAC),IF(COLUMN()&lt;=2,"",CHAR(150)))</f>
      </c>
      <c r="R50" s="54">
        <f>IFERROR(IF(OR(SECTOR_AAC=0,SECTOR_AAC=-1),CHAR(150),SECTOR_AAC),IF(COLUMN()&lt;=2,"",CHAR(150)))</f>
      </c>
      <c r="S50" s="54">
        <f>IFERROR(IF(OR(SECTOR_AAC=0,SECTOR_AAC=-1),CHAR(150),SECTOR_AAC),IF(COLUMN()&lt;=2,"",CHAR(150)))</f>
      </c>
      <c r="T50" s="54">
        <f>IFERROR(IF(OR(SECTOR_AAC=0,SECTOR_AAC=-1),CHAR(150),SECTOR_AAC),IF(COLUMN()&lt;=2,"",CHAR(150)))</f>
      </c>
      <c r="U50" s="54">
        <f>IFERROR(IF(OR(SECTOR_AAC=0,SECTOR_AAC=-1),CHAR(150),SECTOR_AAC),IF(COLUMN()&lt;=2,"",CHAR(150)))</f>
      </c>
      <c r="V50" s="54">
        <f>IFERROR(IF(OR(SECTOR_AAC=0,SECTOR_AAC=-1),CHAR(150),SECTOR_AAC),IF(COLUMN()&lt;=2,"",CHAR(150)))</f>
      </c>
      <c r="W50" s="54">
        <f>IFERROR(IF(OR(SECTOR_AAC=0,SECTOR_AAC=-1),CHAR(150),SECTOR_AAC),IF(COLUMN()&lt;=2,"",CHAR(150)))</f>
      </c>
      <c r="X50" s="54">
        <f>IFERROR(IF(OR(SECTOR_AAC=0,SECTOR_AAC=-1),CHAR(150),SECTOR_AAC),IF(COLUMN()&lt;=2,"",CHAR(150)))</f>
      </c>
      <c r="Y50" s="54">
        <f>IFERROR(IF(OR(SECTOR_AAC=0,SECTOR_AAC=-1),CHAR(150),SECTOR_AAC),IF(COLUMN()&lt;=2,"",CHAR(150)))</f>
      </c>
      <c r="Z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IFERROR(IF(OR(SECTOR_AAC=0,SECTOR_AAC=-1),CHAR(150),SECTOR_AAC),IF(COLUMN()&lt;=2,"",CHAR(150)))</f>
      </c>
      <c r="G51" s="54">
        <f>IFERROR(IF(OR(SECTOR_AAC=0,SECTOR_AAC=-1),CHAR(150),SECTOR_AAC),IF(COLUMN()&lt;=2,"",CHAR(150)))</f>
      </c>
      <c r="H51" s="54">
        <f>IFERROR(IF(OR(SECTOR_AAC=0,SECTOR_AAC=-1),CHAR(150),SECTOR_AAC),IF(COLUMN()&lt;=2,"",CHAR(150)))</f>
      </c>
      <c r="I51" s="54">
        <f>IFERROR(IF(OR(SECTOR_AAC=0,SECTOR_AAC=-1),CHAR(150),SECTOR_AAC),IF(COLUMN()&lt;=2,"",CHAR(150)))</f>
      </c>
      <c r="J51" s="54">
        <f>IFERROR(IF(OR(SECTOR_AAC=0,SECTOR_AAC=-1),CHAR(150),SECTOR_AAC),IF(COLUMN()&lt;=2,"",CHAR(150)))</f>
      </c>
      <c r="K51" s="54">
        <f>IFERROR(IF(OR(SECTOR_AAC=0,SECTOR_AAC=-1),CHAR(150),SECTOR_AAC),IF(COLUMN()&lt;=2,"",CHAR(150)))</f>
      </c>
      <c r="L51" s="54">
        <f>IFERROR(IF(OR(SECTOR_AAC=0,SECTOR_AAC=-1),CHAR(150),SECTOR_AAC),IF(COLUMN()&lt;=2,"",CHAR(150)))</f>
      </c>
      <c r="M51" s="54">
        <f>IFERROR(IF(OR(SECTOR_AAC=0,SECTOR_AAC=-1),CHAR(150),SECTOR_AAC),IF(COLUMN()&lt;=2,"",CHAR(150)))</f>
      </c>
      <c r="N51" s="54">
        <f>IFERROR(IF(OR(SECTOR_AAC=0,SECTOR_AAC=-1),CHAR(150),SECTOR_AAC),IF(COLUMN()&lt;=2,"",CHAR(150)))</f>
      </c>
      <c r="O51" s="54">
        <f>IFERROR(IF(OR(SECTOR_AAC=0,SECTOR_AAC=-1),CHAR(150),SECTOR_AAC),IF(COLUMN()&lt;=2,"",CHAR(150)))</f>
      </c>
      <c r="P51" s="54">
        <f>IFERROR(IF(OR(SECTOR_AAC=0,SECTOR_AAC=-1),CHAR(150),SECTOR_AAC),IF(COLUMN()&lt;=2,"",CHAR(150)))</f>
      </c>
      <c r="Q51" s="54">
        <f>IFERROR(IF(OR(SECTOR_AAC=0,SECTOR_AAC=-1),CHAR(150),SECTOR_AAC),IF(COLUMN()&lt;=2,"",CHAR(150)))</f>
      </c>
      <c r="R51" s="54">
        <f>IFERROR(IF(OR(SECTOR_AAC=0,SECTOR_AAC=-1),CHAR(150),SECTOR_AAC),IF(COLUMN()&lt;=2,"",CHAR(150)))</f>
      </c>
      <c r="S51" s="54">
        <f>IFERROR(IF(OR(SECTOR_AAC=0,SECTOR_AAC=-1),CHAR(150),SECTOR_AAC),IF(COLUMN()&lt;=2,"",CHAR(150)))</f>
      </c>
      <c r="T51" s="54">
        <f>IFERROR(IF(OR(SECTOR_AAC=0,SECTOR_AAC=-1),CHAR(150),SECTOR_AAC),IF(COLUMN()&lt;=2,"",CHAR(150)))</f>
      </c>
      <c r="U51" s="54">
        <f>IFERROR(IF(OR(SECTOR_AAC=0,SECTOR_AAC=-1),CHAR(150),SECTOR_AAC),IF(COLUMN()&lt;=2,"",CHAR(150)))</f>
      </c>
      <c r="V51" s="54">
        <f>IFERROR(IF(OR(SECTOR_AAC=0,SECTOR_AAC=-1),CHAR(150),SECTOR_AAC),IF(COLUMN()&lt;=2,"",CHAR(150)))</f>
      </c>
      <c r="W51" s="54">
        <f>IFERROR(IF(OR(SECTOR_AAC=0,SECTOR_AAC=-1),CHAR(150),SECTOR_AAC),IF(COLUMN()&lt;=2,"",CHAR(150)))</f>
      </c>
      <c r="X51" s="54">
        <f>IFERROR(IF(OR(SECTOR_AAC=0,SECTOR_AAC=-1),CHAR(150),SECTOR_AAC),IF(COLUMN()&lt;=2,"",CHAR(150)))</f>
      </c>
      <c r="Y51" s="54">
        <f>IFERROR(IF(OR(SECTOR_AAC=0,SECTOR_AAC=-1),CHAR(150),SECTOR_AAC),IF(COLUMN()&lt;=2,"",CHAR(150)))</f>
      </c>
      <c r="Z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IFERROR(IF(OR(SECTOR_AAC=0,SECTOR_AAC=-1),CHAR(150),SECTOR_AAC),IF(COLUMN()&lt;=2,"",CHAR(150)))</f>
      </c>
      <c r="G52" s="54">
        <f>IFERROR(IF(OR(SECTOR_AAC=0,SECTOR_AAC=-1),CHAR(150),SECTOR_AAC),IF(COLUMN()&lt;=2,"",CHAR(150)))</f>
      </c>
      <c r="H52" s="54">
        <f>IFERROR(IF(OR(SECTOR_AAC=0,SECTOR_AAC=-1),CHAR(150),SECTOR_AAC),IF(COLUMN()&lt;=2,"",CHAR(150)))</f>
      </c>
      <c r="I52" s="54">
        <f>IFERROR(IF(OR(SECTOR_AAC=0,SECTOR_AAC=-1),CHAR(150),SECTOR_AAC),IF(COLUMN()&lt;=2,"",CHAR(150)))</f>
      </c>
      <c r="J52" s="54">
        <f>IFERROR(IF(OR(SECTOR_AAC=0,SECTOR_AAC=-1),CHAR(150),SECTOR_AAC),IF(COLUMN()&lt;=2,"",CHAR(150)))</f>
      </c>
      <c r="K52" s="54">
        <f>IFERROR(IF(OR(SECTOR_AAC=0,SECTOR_AAC=-1),CHAR(150),SECTOR_AAC),IF(COLUMN()&lt;=2,"",CHAR(150)))</f>
      </c>
      <c r="L52" s="54">
        <f>IFERROR(IF(OR(SECTOR_AAC=0,SECTOR_AAC=-1),CHAR(150),SECTOR_AAC),IF(COLUMN()&lt;=2,"",CHAR(150)))</f>
      </c>
      <c r="M52" s="54">
        <f>IFERROR(IF(OR(SECTOR_AAC=0,SECTOR_AAC=-1),CHAR(150),SECTOR_AAC),IF(COLUMN()&lt;=2,"",CHAR(150)))</f>
      </c>
      <c r="N52" s="54">
        <f>IFERROR(IF(OR(SECTOR_AAC=0,SECTOR_AAC=-1),CHAR(150),SECTOR_AAC),IF(COLUMN()&lt;=2,"",CHAR(150)))</f>
      </c>
      <c r="O52" s="54">
        <f>IFERROR(IF(OR(SECTOR_AAC=0,SECTOR_AAC=-1),CHAR(150),SECTOR_AAC),IF(COLUMN()&lt;=2,"",CHAR(150)))</f>
      </c>
      <c r="P52" s="54">
        <f>IFERROR(IF(OR(SECTOR_AAC=0,SECTOR_AAC=-1),CHAR(150),SECTOR_AAC),IF(COLUMN()&lt;=2,"",CHAR(150)))</f>
      </c>
      <c r="Q52" s="54">
        <f>IFERROR(IF(OR(SECTOR_AAC=0,SECTOR_AAC=-1),CHAR(150),SECTOR_AAC),IF(COLUMN()&lt;=2,"",CHAR(150)))</f>
      </c>
      <c r="R52" s="54">
        <f>IFERROR(IF(OR(SECTOR_AAC=0,SECTOR_AAC=-1),CHAR(150),SECTOR_AAC),IF(COLUMN()&lt;=2,"",CHAR(150)))</f>
      </c>
      <c r="S52" s="54">
        <f>IFERROR(IF(OR(SECTOR_AAC=0,SECTOR_AAC=-1),CHAR(150),SECTOR_AAC),IF(COLUMN()&lt;=2,"",CHAR(150)))</f>
      </c>
      <c r="T52" s="54">
        <f>IFERROR(IF(OR(SECTOR_AAC=0,SECTOR_AAC=-1),CHAR(150),SECTOR_AAC),IF(COLUMN()&lt;=2,"",CHAR(150)))</f>
      </c>
      <c r="U52" s="54">
        <f>IFERROR(IF(OR(SECTOR_AAC=0,SECTOR_AAC=-1),CHAR(150),SECTOR_AAC),IF(COLUMN()&lt;=2,"",CHAR(150)))</f>
      </c>
      <c r="V52" s="54">
        <f>IFERROR(IF(OR(SECTOR_AAC=0,SECTOR_AAC=-1),CHAR(150),SECTOR_AAC),IF(COLUMN()&lt;=2,"",CHAR(150)))</f>
      </c>
      <c r="W52" s="54">
        <f>IFERROR(IF(OR(SECTOR_AAC=0,SECTOR_AAC=-1),CHAR(150),SECTOR_AAC),IF(COLUMN()&lt;=2,"",CHAR(150)))</f>
      </c>
      <c r="X52" s="54">
        <f>IFERROR(IF(OR(SECTOR_AAC=0,SECTOR_AAC=-1),CHAR(150),SECTOR_AAC),IF(COLUMN()&lt;=2,"",CHAR(150)))</f>
      </c>
      <c r="Y52" s="54">
        <f>IFERROR(IF(OR(SECTOR_AAC=0,SECTOR_AAC=-1),CHAR(150),SECTOR_AAC),IF(COLUMN()&lt;=2,"",CHAR(150)))</f>
      </c>
      <c r="Z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IFERROR(IF(OR(SECTOR_AAC=0,SECTOR_AAC=-1),CHAR(150),SECTOR_AAC),IF(COLUMN()&lt;=2,"",CHAR(150)))</f>
      </c>
      <c r="G53" s="54">
        <f>IFERROR(IF(OR(SECTOR_AAC=0,SECTOR_AAC=-1),CHAR(150),SECTOR_AAC),IF(COLUMN()&lt;=2,"",CHAR(150)))</f>
      </c>
      <c r="H53" s="54">
        <f>IFERROR(IF(OR(SECTOR_AAC=0,SECTOR_AAC=-1),CHAR(150),SECTOR_AAC),IF(COLUMN()&lt;=2,"",CHAR(150)))</f>
      </c>
      <c r="I53" s="54">
        <f>IFERROR(IF(OR(SECTOR_AAC=0,SECTOR_AAC=-1),CHAR(150),SECTOR_AAC),IF(COLUMN()&lt;=2,"",CHAR(150)))</f>
      </c>
      <c r="J53" s="54">
        <f>IFERROR(IF(OR(SECTOR_AAC=0,SECTOR_AAC=-1),CHAR(150),SECTOR_AAC),IF(COLUMN()&lt;=2,"",CHAR(150)))</f>
      </c>
      <c r="K53" s="54">
        <f>IFERROR(IF(OR(SECTOR_AAC=0,SECTOR_AAC=-1),CHAR(150),SECTOR_AAC),IF(COLUMN()&lt;=2,"",CHAR(150)))</f>
      </c>
      <c r="L53" s="54">
        <f>IFERROR(IF(OR(SECTOR_AAC=0,SECTOR_AAC=-1),CHAR(150),SECTOR_AAC),IF(COLUMN()&lt;=2,"",CHAR(150)))</f>
      </c>
      <c r="M53" s="54">
        <f>IFERROR(IF(OR(SECTOR_AAC=0,SECTOR_AAC=-1),CHAR(150),SECTOR_AAC),IF(COLUMN()&lt;=2,"",CHAR(150)))</f>
      </c>
      <c r="N53" s="54">
        <f>IFERROR(IF(OR(SECTOR_AAC=0,SECTOR_AAC=-1),CHAR(150),SECTOR_AAC),IF(COLUMN()&lt;=2,"",CHAR(150)))</f>
      </c>
      <c r="O53" s="54">
        <f>IFERROR(IF(OR(SECTOR_AAC=0,SECTOR_AAC=-1),CHAR(150),SECTOR_AAC),IF(COLUMN()&lt;=2,"",CHAR(150)))</f>
      </c>
      <c r="P53" s="54">
        <f>IFERROR(IF(OR(SECTOR_AAC=0,SECTOR_AAC=-1),CHAR(150),SECTOR_AAC),IF(COLUMN()&lt;=2,"",CHAR(150)))</f>
      </c>
      <c r="Q53" s="54">
        <f>IFERROR(IF(OR(SECTOR_AAC=0,SECTOR_AAC=-1),CHAR(150),SECTOR_AAC),IF(COLUMN()&lt;=2,"",CHAR(150)))</f>
      </c>
      <c r="R53" s="54">
        <f>IFERROR(IF(OR(SECTOR_AAC=0,SECTOR_AAC=-1),CHAR(150),SECTOR_AAC),IF(COLUMN()&lt;=2,"",CHAR(150)))</f>
      </c>
      <c r="S53" s="54">
        <f>IFERROR(IF(OR(SECTOR_AAC=0,SECTOR_AAC=-1),CHAR(150),SECTOR_AAC),IF(COLUMN()&lt;=2,"",CHAR(150)))</f>
      </c>
      <c r="T53" s="54">
        <f>IFERROR(IF(OR(SECTOR_AAC=0,SECTOR_AAC=-1),CHAR(150),SECTOR_AAC),IF(COLUMN()&lt;=2,"",CHAR(150)))</f>
      </c>
      <c r="U53" s="54">
        <f>IFERROR(IF(OR(SECTOR_AAC=0,SECTOR_AAC=-1),CHAR(150),SECTOR_AAC),IF(COLUMN()&lt;=2,"",CHAR(150)))</f>
      </c>
      <c r="V53" s="54">
        <f>IFERROR(IF(OR(SECTOR_AAC=0,SECTOR_AAC=-1),CHAR(150),SECTOR_AAC),IF(COLUMN()&lt;=2,"",CHAR(150)))</f>
      </c>
      <c r="W53" s="54">
        <f>IFERROR(IF(OR(SECTOR_AAC=0,SECTOR_AAC=-1),CHAR(150),SECTOR_AAC),IF(COLUMN()&lt;=2,"",CHAR(150)))</f>
      </c>
      <c r="X53" s="54">
        <f>IFERROR(IF(OR(SECTOR_AAC=0,SECTOR_AAC=-1),CHAR(150),SECTOR_AAC),IF(COLUMN()&lt;=2,"",CHAR(150)))</f>
      </c>
      <c r="Y53" s="54">
        <f>IFERROR(IF(OR(SECTOR_AAC=0,SECTOR_AAC=-1),CHAR(150),SECTOR_AAC),IF(COLUMN()&lt;=2,"",CHAR(150)))</f>
      </c>
      <c r="Z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IFERROR(IF(OR(SECTOR_AAC=0,SECTOR_AAC=-1),CHAR(150),SECTOR_AAC),IF(COLUMN()&lt;=2,"",CHAR(150)))</f>
      </c>
      <c r="G54" s="54">
        <f>IFERROR(IF(OR(SECTOR_AAC=0,SECTOR_AAC=-1),CHAR(150),SECTOR_AAC),IF(COLUMN()&lt;=2,"",CHAR(150)))</f>
      </c>
      <c r="H54" s="54">
        <f>IFERROR(IF(OR(SECTOR_AAC=0,SECTOR_AAC=-1),CHAR(150),SECTOR_AAC),IF(COLUMN()&lt;=2,"",CHAR(150)))</f>
      </c>
      <c r="I54" s="54">
        <f>IFERROR(IF(OR(SECTOR_AAC=0,SECTOR_AAC=-1),CHAR(150),SECTOR_AAC),IF(COLUMN()&lt;=2,"",CHAR(150)))</f>
      </c>
      <c r="J54" s="54">
        <f>IFERROR(IF(OR(SECTOR_AAC=0,SECTOR_AAC=-1),CHAR(150),SECTOR_AAC),IF(COLUMN()&lt;=2,"",CHAR(150)))</f>
      </c>
      <c r="K54" s="54">
        <f>IFERROR(IF(OR(SECTOR_AAC=0,SECTOR_AAC=-1),CHAR(150),SECTOR_AAC),IF(COLUMN()&lt;=2,"",CHAR(150)))</f>
      </c>
      <c r="L54" s="54">
        <f>IFERROR(IF(OR(SECTOR_AAC=0,SECTOR_AAC=-1),CHAR(150),SECTOR_AAC),IF(COLUMN()&lt;=2,"",CHAR(150)))</f>
      </c>
      <c r="M54" s="54">
        <f>IFERROR(IF(OR(SECTOR_AAC=0,SECTOR_AAC=-1),CHAR(150),SECTOR_AAC),IF(COLUMN()&lt;=2,"",CHAR(150)))</f>
      </c>
      <c r="N54" s="54">
        <f>IFERROR(IF(OR(SECTOR_AAC=0,SECTOR_AAC=-1),CHAR(150),SECTOR_AAC),IF(COLUMN()&lt;=2,"",CHAR(150)))</f>
      </c>
      <c r="O54" s="54">
        <f>IFERROR(IF(OR(SECTOR_AAC=0,SECTOR_AAC=-1),CHAR(150),SECTOR_AAC),IF(COLUMN()&lt;=2,"",CHAR(150)))</f>
      </c>
      <c r="P54" s="54">
        <f>IFERROR(IF(OR(SECTOR_AAC=0,SECTOR_AAC=-1),CHAR(150),SECTOR_AAC),IF(COLUMN()&lt;=2,"",CHAR(150)))</f>
      </c>
      <c r="Q54" s="54">
        <f>IFERROR(IF(OR(SECTOR_AAC=0,SECTOR_AAC=-1),CHAR(150),SECTOR_AAC),IF(COLUMN()&lt;=2,"",CHAR(150)))</f>
      </c>
      <c r="R54" s="54">
        <f>IFERROR(IF(OR(SECTOR_AAC=0,SECTOR_AAC=-1),CHAR(150),SECTOR_AAC),IF(COLUMN()&lt;=2,"",CHAR(150)))</f>
      </c>
      <c r="S54" s="54">
        <f>IFERROR(IF(OR(SECTOR_AAC=0,SECTOR_AAC=-1),CHAR(150),SECTOR_AAC),IF(COLUMN()&lt;=2,"",CHAR(150)))</f>
      </c>
      <c r="T54" s="54">
        <f>IFERROR(IF(OR(SECTOR_AAC=0,SECTOR_AAC=-1),CHAR(150),SECTOR_AAC),IF(COLUMN()&lt;=2,"",CHAR(150)))</f>
      </c>
      <c r="U54" s="54">
        <f>IFERROR(IF(OR(SECTOR_AAC=0,SECTOR_AAC=-1),CHAR(150),SECTOR_AAC),IF(COLUMN()&lt;=2,"",CHAR(150)))</f>
      </c>
      <c r="V54" s="54">
        <f>IFERROR(IF(OR(SECTOR_AAC=0,SECTOR_AAC=-1),CHAR(150),SECTOR_AAC),IF(COLUMN()&lt;=2,"",CHAR(150)))</f>
      </c>
      <c r="W54" s="54">
        <f>IFERROR(IF(OR(SECTOR_AAC=0,SECTOR_AAC=-1),CHAR(150),SECTOR_AAC),IF(COLUMN()&lt;=2,"",CHAR(150)))</f>
      </c>
      <c r="X54" s="54">
        <f>IFERROR(IF(OR(SECTOR_AAC=0,SECTOR_AAC=-1),CHAR(150),SECTOR_AAC),IF(COLUMN()&lt;=2,"",CHAR(150)))</f>
      </c>
      <c r="Y54" s="54">
        <f>IFERROR(IF(OR(SECTOR_AAC=0,SECTOR_AAC=-1),CHAR(150),SECTOR_AAC),IF(COLUMN()&lt;=2,"",CHAR(150)))</f>
      </c>
      <c r="Z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IFERROR(IF(OR(SECTOR_AAC=0,SECTOR_AAC=-1),CHAR(150),SECTOR_AAC),IF(COLUMN()&lt;=2,"",CHAR(150)))</f>
      </c>
      <c r="G57" s="54">
        <f>IFERROR(IF(OR(SECTOR_AAC=0,SECTOR_AAC=-1),CHAR(150),SECTOR_AAC),IF(COLUMN()&lt;=2,"",CHAR(150)))</f>
      </c>
      <c r="H57" s="54">
        <f>IFERROR(IF(OR(SECTOR_AAC=0,SECTOR_AAC=-1),CHAR(150),SECTOR_AAC),IF(COLUMN()&lt;=2,"",CHAR(150)))</f>
      </c>
      <c r="I57" s="54">
        <f>IFERROR(IF(OR(SECTOR_AAC=0,SECTOR_AAC=-1),CHAR(150),SECTOR_AAC),IF(COLUMN()&lt;=2,"",CHAR(150)))</f>
      </c>
      <c r="J57" s="54">
        <f>IFERROR(IF(OR(SECTOR_AAC=0,SECTOR_AAC=-1),CHAR(150),SECTOR_AAC),IF(COLUMN()&lt;=2,"",CHAR(150)))</f>
      </c>
      <c r="K57" s="54">
        <f>IFERROR(IF(OR(SECTOR_AAC=0,SECTOR_AAC=-1),CHAR(150),SECTOR_AAC),IF(COLUMN()&lt;=2,"",CHAR(150)))</f>
      </c>
      <c r="L57" s="54">
        <f>IFERROR(IF(OR(SECTOR_AAC=0,SECTOR_AAC=-1),CHAR(150),SECTOR_AAC),IF(COLUMN()&lt;=2,"",CHAR(150)))</f>
      </c>
      <c r="M57" s="54">
        <f>IFERROR(IF(OR(SECTOR_AAC=0,SECTOR_AAC=-1),CHAR(150),SECTOR_AAC),IF(COLUMN()&lt;=2,"",CHAR(150)))</f>
      </c>
      <c r="N57" s="54">
        <f>IFERROR(IF(OR(SECTOR_AAC=0,SECTOR_AAC=-1),CHAR(150),SECTOR_AAC),IF(COLUMN()&lt;=2,"",CHAR(150)))</f>
      </c>
      <c r="O57" s="54">
        <f>IFERROR(IF(OR(SECTOR_AAC=0,SECTOR_AAC=-1),CHAR(150),SECTOR_AAC),IF(COLUMN()&lt;=2,"",CHAR(150)))</f>
      </c>
      <c r="P57" s="54">
        <f>IFERROR(IF(OR(SECTOR_AAC=0,SECTOR_AAC=-1),CHAR(150),SECTOR_AAC),IF(COLUMN()&lt;=2,"",CHAR(150)))</f>
      </c>
      <c r="Q57" s="54">
        <f>IFERROR(IF(OR(SECTOR_AAC=0,SECTOR_AAC=-1),CHAR(150),SECTOR_AAC),IF(COLUMN()&lt;=2,"",CHAR(150)))</f>
      </c>
      <c r="R57" s="54">
        <f>IFERROR(IF(OR(SECTOR_AAC=0,SECTOR_AAC=-1),CHAR(150),SECTOR_AAC),IF(COLUMN()&lt;=2,"",CHAR(150)))</f>
      </c>
      <c r="S57" s="54">
        <f>IFERROR(IF(OR(SECTOR_AAC=0,SECTOR_AAC=-1),CHAR(150),SECTOR_AAC),IF(COLUMN()&lt;=2,"",CHAR(150)))</f>
      </c>
      <c r="T57" s="54">
        <f>IFERROR(IF(OR(SECTOR_AAC=0,SECTOR_AAC=-1),CHAR(150),SECTOR_AAC),IF(COLUMN()&lt;=2,"",CHAR(150)))</f>
      </c>
      <c r="U57" s="54">
        <f>IFERROR(IF(OR(SECTOR_AAC=0,SECTOR_AAC=-1),CHAR(150),SECTOR_AAC),IF(COLUMN()&lt;=2,"",CHAR(150)))</f>
      </c>
      <c r="V57" s="54">
        <f>IFERROR(IF(OR(SECTOR_AAC=0,SECTOR_AAC=-1),CHAR(150),SECTOR_AAC),IF(COLUMN()&lt;=2,"",CHAR(150)))</f>
      </c>
      <c r="W57" s="54">
        <f>IFERROR(IF(OR(SECTOR_AAC=0,SECTOR_AAC=-1),CHAR(150),SECTOR_AAC),IF(COLUMN()&lt;=2,"",CHAR(150)))</f>
      </c>
      <c r="X57" s="54">
        <f>IFERROR(IF(OR(SECTOR_AAC=0,SECTOR_AAC=-1),CHAR(150),SECTOR_AAC),IF(COLUMN()&lt;=2,"",CHAR(150)))</f>
      </c>
      <c r="Y57" s="54">
        <f>IFERROR(IF(OR(SECTOR_AAC=0,SECTOR_AAC=-1),CHAR(150),SECTOR_AAC),IF(COLUMN()&lt;=2,"",CHAR(150)))</f>
      </c>
      <c r="Z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IFERROR(IF(OR(SECTOR_AAC=0,SECTOR_AAC=-1),CHAR(150),SECTOR_AAC),IF(COLUMN()&lt;=2,"",CHAR(150)))</f>
      </c>
      <c r="G58" s="54">
        <f>IFERROR(IF(OR(SECTOR_AAC=0,SECTOR_AAC=-1),CHAR(150),SECTOR_AAC),IF(COLUMN()&lt;=2,"",CHAR(150)))</f>
      </c>
      <c r="H58" s="54">
        <f>IFERROR(IF(OR(SECTOR_AAC=0,SECTOR_AAC=-1),CHAR(150),SECTOR_AAC),IF(COLUMN()&lt;=2,"",CHAR(150)))</f>
      </c>
      <c r="I58" s="54">
        <f>IFERROR(IF(OR(SECTOR_AAC=0,SECTOR_AAC=-1),CHAR(150),SECTOR_AAC),IF(COLUMN()&lt;=2,"",CHAR(150)))</f>
      </c>
      <c r="J58" s="54">
        <f>IFERROR(IF(OR(SECTOR_AAC=0,SECTOR_AAC=-1),CHAR(150),SECTOR_AAC),IF(COLUMN()&lt;=2,"",CHAR(150)))</f>
      </c>
      <c r="K58" s="54">
        <f>IFERROR(IF(OR(SECTOR_AAC=0,SECTOR_AAC=-1),CHAR(150),SECTOR_AAC),IF(COLUMN()&lt;=2,"",CHAR(150)))</f>
      </c>
      <c r="L58" s="54">
        <f>IFERROR(IF(OR(SECTOR_AAC=0,SECTOR_AAC=-1),CHAR(150),SECTOR_AAC),IF(COLUMN()&lt;=2,"",CHAR(150)))</f>
      </c>
      <c r="M58" s="54">
        <f>IFERROR(IF(OR(SECTOR_AAC=0,SECTOR_AAC=-1),CHAR(150),SECTOR_AAC),IF(COLUMN()&lt;=2,"",CHAR(150)))</f>
      </c>
      <c r="N58" s="54">
        <f>IFERROR(IF(OR(SECTOR_AAC=0,SECTOR_AAC=-1),CHAR(150),SECTOR_AAC),IF(COLUMN()&lt;=2,"",CHAR(150)))</f>
      </c>
      <c r="O58" s="54">
        <f>IFERROR(IF(OR(SECTOR_AAC=0,SECTOR_AAC=-1),CHAR(150),SECTOR_AAC),IF(COLUMN()&lt;=2,"",CHAR(150)))</f>
      </c>
      <c r="P58" s="54">
        <f>IFERROR(IF(OR(SECTOR_AAC=0,SECTOR_AAC=-1),CHAR(150),SECTOR_AAC),IF(COLUMN()&lt;=2,"",CHAR(150)))</f>
      </c>
      <c r="Q58" s="54">
        <f>IFERROR(IF(OR(SECTOR_AAC=0,SECTOR_AAC=-1),CHAR(150),SECTOR_AAC),IF(COLUMN()&lt;=2,"",CHAR(150)))</f>
      </c>
      <c r="R58" s="54">
        <f>IFERROR(IF(OR(SECTOR_AAC=0,SECTOR_AAC=-1),CHAR(150),SECTOR_AAC),IF(COLUMN()&lt;=2,"",CHAR(150)))</f>
      </c>
      <c r="S58" s="54">
        <f>IFERROR(IF(OR(SECTOR_AAC=0,SECTOR_AAC=-1),CHAR(150),SECTOR_AAC),IF(COLUMN()&lt;=2,"",CHAR(150)))</f>
      </c>
      <c r="T58" s="54">
        <f>IFERROR(IF(OR(SECTOR_AAC=0,SECTOR_AAC=-1),CHAR(150),SECTOR_AAC),IF(COLUMN()&lt;=2,"",CHAR(150)))</f>
      </c>
      <c r="U58" s="54">
        <f>IFERROR(IF(OR(SECTOR_AAC=0,SECTOR_AAC=-1),CHAR(150),SECTOR_AAC),IF(COLUMN()&lt;=2,"",CHAR(150)))</f>
      </c>
      <c r="V58" s="54">
        <f>IFERROR(IF(OR(SECTOR_AAC=0,SECTOR_AAC=-1),CHAR(150),SECTOR_AAC),IF(COLUMN()&lt;=2,"",CHAR(150)))</f>
      </c>
      <c r="W58" s="54">
        <f>IFERROR(IF(OR(SECTOR_AAC=0,SECTOR_AAC=-1),CHAR(150),SECTOR_AAC),IF(COLUMN()&lt;=2,"",CHAR(150)))</f>
      </c>
      <c r="X58" s="54">
        <f>IFERROR(IF(OR(SECTOR_AAC=0,SECTOR_AAC=-1),CHAR(150),SECTOR_AAC),IF(COLUMN()&lt;=2,"",CHAR(150)))</f>
      </c>
      <c r="Y58" s="54">
        <f>IFERROR(IF(OR(SECTOR_AAC=0,SECTOR_AAC=-1),CHAR(150),SECTOR_AAC),IF(COLUMN()&lt;=2,"",CHAR(150)))</f>
      </c>
      <c r="Z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IFERROR(IF(OR(SECTOR_AAC=0,SECTOR_AAC=-1),CHAR(150),SECTOR_AAC),IF(COLUMN()&lt;=2,"",CHAR(150)))</f>
      </c>
      <c r="G59" s="54">
        <f>IFERROR(IF(OR(SECTOR_AAC=0,SECTOR_AAC=-1),CHAR(150),SECTOR_AAC),IF(COLUMN()&lt;=2,"",CHAR(150)))</f>
      </c>
      <c r="H59" s="54">
        <f>IFERROR(IF(OR(SECTOR_AAC=0,SECTOR_AAC=-1),CHAR(150),SECTOR_AAC),IF(COLUMN()&lt;=2,"",CHAR(150)))</f>
      </c>
      <c r="I59" s="54">
        <f>IFERROR(IF(OR(SECTOR_AAC=0,SECTOR_AAC=-1),CHAR(150),SECTOR_AAC),IF(COLUMN()&lt;=2,"",CHAR(150)))</f>
      </c>
      <c r="J59" s="54">
        <f>IFERROR(IF(OR(SECTOR_AAC=0,SECTOR_AAC=-1),CHAR(150),SECTOR_AAC),IF(COLUMN()&lt;=2,"",CHAR(150)))</f>
      </c>
      <c r="K59" s="54">
        <f>IFERROR(IF(OR(SECTOR_AAC=0,SECTOR_AAC=-1),CHAR(150),SECTOR_AAC),IF(COLUMN()&lt;=2,"",CHAR(150)))</f>
      </c>
      <c r="L59" s="54">
        <f>IFERROR(IF(OR(SECTOR_AAC=0,SECTOR_AAC=-1),CHAR(150),SECTOR_AAC),IF(COLUMN()&lt;=2,"",CHAR(150)))</f>
      </c>
      <c r="M59" s="54">
        <f>IFERROR(IF(OR(SECTOR_AAC=0,SECTOR_AAC=-1),CHAR(150),SECTOR_AAC),IF(COLUMN()&lt;=2,"",CHAR(150)))</f>
      </c>
      <c r="N59" s="54">
        <f>IFERROR(IF(OR(SECTOR_AAC=0,SECTOR_AAC=-1),CHAR(150),SECTOR_AAC),IF(COLUMN()&lt;=2,"",CHAR(150)))</f>
      </c>
      <c r="O59" s="54">
        <f>IFERROR(IF(OR(SECTOR_AAC=0,SECTOR_AAC=-1),CHAR(150),SECTOR_AAC),IF(COLUMN()&lt;=2,"",CHAR(150)))</f>
      </c>
      <c r="P59" s="54">
        <f>IFERROR(IF(OR(SECTOR_AAC=0,SECTOR_AAC=-1),CHAR(150),SECTOR_AAC),IF(COLUMN()&lt;=2,"",CHAR(150)))</f>
      </c>
      <c r="Q59" s="54">
        <f>IFERROR(IF(OR(SECTOR_AAC=0,SECTOR_AAC=-1),CHAR(150),SECTOR_AAC),IF(COLUMN()&lt;=2,"",CHAR(150)))</f>
      </c>
      <c r="R59" s="54">
        <f>IFERROR(IF(OR(SECTOR_AAC=0,SECTOR_AAC=-1),CHAR(150),SECTOR_AAC),IF(COLUMN()&lt;=2,"",CHAR(150)))</f>
      </c>
      <c r="S59" s="54">
        <f>IFERROR(IF(OR(SECTOR_AAC=0,SECTOR_AAC=-1),CHAR(150),SECTOR_AAC),IF(COLUMN()&lt;=2,"",CHAR(150)))</f>
      </c>
      <c r="T59" s="54">
        <f>IFERROR(IF(OR(SECTOR_AAC=0,SECTOR_AAC=-1),CHAR(150),SECTOR_AAC),IF(COLUMN()&lt;=2,"",CHAR(150)))</f>
      </c>
      <c r="U59" s="54">
        <f>IFERROR(IF(OR(SECTOR_AAC=0,SECTOR_AAC=-1),CHAR(150),SECTOR_AAC),IF(COLUMN()&lt;=2,"",CHAR(150)))</f>
      </c>
      <c r="V59" s="54">
        <f>IFERROR(IF(OR(SECTOR_AAC=0,SECTOR_AAC=-1),CHAR(150),SECTOR_AAC),IF(COLUMN()&lt;=2,"",CHAR(150)))</f>
      </c>
      <c r="W59" s="54">
        <f>IFERROR(IF(OR(SECTOR_AAC=0,SECTOR_AAC=-1),CHAR(150),SECTOR_AAC),IF(COLUMN()&lt;=2,"",CHAR(150)))</f>
      </c>
      <c r="X59" s="54">
        <f>IFERROR(IF(OR(SECTOR_AAC=0,SECTOR_AAC=-1),CHAR(150),SECTOR_AAC),IF(COLUMN()&lt;=2,"",CHAR(150)))</f>
      </c>
      <c r="Y59" s="54">
        <f>IFERROR(IF(OR(SECTOR_AAC=0,SECTOR_AAC=-1),CHAR(150),SECTOR_AAC),IF(COLUMN()&lt;=2,"",CHAR(150)))</f>
      </c>
      <c r="Z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IFERROR(IF(OR(SECTOR_AAC=0,SECTOR_AAC=-1),CHAR(150),SECTOR_AAC),IF(COLUMN()&lt;=2,"",CHAR(150)))</f>
      </c>
      <c r="G60" s="54">
        <f>IFERROR(IF(OR(SECTOR_AAC=0,SECTOR_AAC=-1),CHAR(150),SECTOR_AAC),IF(COLUMN()&lt;=2,"",CHAR(150)))</f>
      </c>
      <c r="H60" s="54">
        <f>IFERROR(IF(OR(SECTOR_AAC=0,SECTOR_AAC=-1),CHAR(150),SECTOR_AAC),IF(COLUMN()&lt;=2,"",CHAR(150)))</f>
      </c>
      <c r="I60" s="54">
        <f>IFERROR(IF(OR(SECTOR_AAC=0,SECTOR_AAC=-1),CHAR(150),SECTOR_AAC),IF(COLUMN()&lt;=2,"",CHAR(150)))</f>
      </c>
      <c r="J60" s="54">
        <f>IFERROR(IF(OR(SECTOR_AAC=0,SECTOR_AAC=-1),CHAR(150),SECTOR_AAC),IF(COLUMN()&lt;=2,"",CHAR(150)))</f>
      </c>
      <c r="K60" s="54">
        <f>IFERROR(IF(OR(SECTOR_AAC=0,SECTOR_AAC=-1),CHAR(150),SECTOR_AAC),IF(COLUMN()&lt;=2,"",CHAR(150)))</f>
      </c>
      <c r="L60" s="54">
        <f>IFERROR(IF(OR(SECTOR_AAC=0,SECTOR_AAC=-1),CHAR(150),SECTOR_AAC),IF(COLUMN()&lt;=2,"",CHAR(150)))</f>
      </c>
      <c r="M60" s="54">
        <f>IFERROR(IF(OR(SECTOR_AAC=0,SECTOR_AAC=-1),CHAR(150),SECTOR_AAC),IF(COLUMN()&lt;=2,"",CHAR(150)))</f>
      </c>
      <c r="N60" s="54">
        <f>IFERROR(IF(OR(SECTOR_AAC=0,SECTOR_AAC=-1),CHAR(150),SECTOR_AAC),IF(COLUMN()&lt;=2,"",CHAR(150)))</f>
      </c>
      <c r="O60" s="54">
        <f>IFERROR(IF(OR(SECTOR_AAC=0,SECTOR_AAC=-1),CHAR(150),SECTOR_AAC),IF(COLUMN()&lt;=2,"",CHAR(150)))</f>
      </c>
      <c r="P60" s="54">
        <f>IFERROR(IF(OR(SECTOR_AAC=0,SECTOR_AAC=-1),CHAR(150),SECTOR_AAC),IF(COLUMN()&lt;=2,"",CHAR(150)))</f>
      </c>
      <c r="Q60" s="54">
        <f>IFERROR(IF(OR(SECTOR_AAC=0,SECTOR_AAC=-1),CHAR(150),SECTOR_AAC),IF(COLUMN()&lt;=2,"",CHAR(150)))</f>
      </c>
      <c r="R60" s="54">
        <f>IFERROR(IF(OR(SECTOR_AAC=0,SECTOR_AAC=-1),CHAR(150),SECTOR_AAC),IF(COLUMN()&lt;=2,"",CHAR(150)))</f>
      </c>
      <c r="S60" s="54">
        <f>IFERROR(IF(OR(SECTOR_AAC=0,SECTOR_AAC=-1),CHAR(150),SECTOR_AAC),IF(COLUMN()&lt;=2,"",CHAR(150)))</f>
      </c>
      <c r="T60" s="54">
        <f>IFERROR(IF(OR(SECTOR_AAC=0,SECTOR_AAC=-1),CHAR(150),SECTOR_AAC),IF(COLUMN()&lt;=2,"",CHAR(150)))</f>
      </c>
      <c r="U60" s="54">
        <f>IFERROR(IF(OR(SECTOR_AAC=0,SECTOR_AAC=-1),CHAR(150),SECTOR_AAC),IF(COLUMN()&lt;=2,"",CHAR(150)))</f>
      </c>
      <c r="V60" s="54">
        <f>IFERROR(IF(OR(SECTOR_AAC=0,SECTOR_AAC=-1),CHAR(150),SECTOR_AAC),IF(COLUMN()&lt;=2,"",CHAR(150)))</f>
      </c>
      <c r="W60" s="54">
        <f>IFERROR(IF(OR(SECTOR_AAC=0,SECTOR_AAC=-1),CHAR(150),SECTOR_AAC),IF(COLUMN()&lt;=2,"",CHAR(150)))</f>
      </c>
      <c r="X60" s="54">
        <f>IFERROR(IF(OR(SECTOR_AAC=0,SECTOR_AAC=-1),CHAR(150),SECTOR_AAC),IF(COLUMN()&lt;=2,"",CHAR(150)))</f>
      </c>
      <c r="Y60" s="54">
        <f>IFERROR(IF(OR(SECTOR_AAC=0,SECTOR_AAC=-1),CHAR(150),SECTOR_AAC),IF(COLUMN()&lt;=2,"",CHAR(150)))</f>
      </c>
      <c r="Z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IFERROR(IF(OR(SECTOR_AAC=0,SECTOR_AAC=-1),CHAR(150),SECTOR_AAC),IF(COLUMN()&lt;=2,"",CHAR(150)))</f>
      </c>
      <c r="G61" s="54">
        <f>IFERROR(IF(OR(SECTOR_AAC=0,SECTOR_AAC=-1),CHAR(150),SECTOR_AAC),IF(COLUMN()&lt;=2,"",CHAR(150)))</f>
      </c>
      <c r="H61" s="54">
        <f>IFERROR(IF(OR(SECTOR_AAC=0,SECTOR_AAC=-1),CHAR(150),SECTOR_AAC),IF(COLUMN()&lt;=2,"",CHAR(150)))</f>
      </c>
      <c r="I61" s="54">
        <f>IFERROR(IF(OR(SECTOR_AAC=0,SECTOR_AAC=-1),CHAR(150),SECTOR_AAC),IF(COLUMN()&lt;=2,"",CHAR(150)))</f>
      </c>
      <c r="J61" s="54">
        <f>IFERROR(IF(OR(SECTOR_AAC=0,SECTOR_AAC=-1),CHAR(150),SECTOR_AAC),IF(COLUMN()&lt;=2,"",CHAR(150)))</f>
      </c>
      <c r="K61" s="54">
        <f>IFERROR(IF(OR(SECTOR_AAC=0,SECTOR_AAC=-1),CHAR(150),SECTOR_AAC),IF(COLUMN()&lt;=2,"",CHAR(150)))</f>
      </c>
      <c r="L61" s="54">
        <f>IFERROR(IF(OR(SECTOR_AAC=0,SECTOR_AAC=-1),CHAR(150),SECTOR_AAC),IF(COLUMN()&lt;=2,"",CHAR(150)))</f>
      </c>
      <c r="M61" s="54">
        <f>IFERROR(IF(OR(SECTOR_AAC=0,SECTOR_AAC=-1),CHAR(150),SECTOR_AAC),IF(COLUMN()&lt;=2,"",CHAR(150)))</f>
      </c>
      <c r="N61" s="54">
        <f>IFERROR(IF(OR(SECTOR_AAC=0,SECTOR_AAC=-1),CHAR(150),SECTOR_AAC),IF(COLUMN()&lt;=2,"",CHAR(150)))</f>
      </c>
      <c r="O61" s="54">
        <f>IFERROR(IF(OR(SECTOR_AAC=0,SECTOR_AAC=-1),CHAR(150),SECTOR_AAC),IF(COLUMN()&lt;=2,"",CHAR(150)))</f>
      </c>
      <c r="P61" s="54">
        <f>IFERROR(IF(OR(SECTOR_AAC=0,SECTOR_AAC=-1),CHAR(150),SECTOR_AAC),IF(COLUMN()&lt;=2,"",CHAR(150)))</f>
      </c>
      <c r="Q61" s="54">
        <f>IFERROR(IF(OR(SECTOR_AAC=0,SECTOR_AAC=-1),CHAR(150),SECTOR_AAC),IF(COLUMN()&lt;=2,"",CHAR(150)))</f>
      </c>
      <c r="R61" s="54">
        <f>IFERROR(IF(OR(SECTOR_AAC=0,SECTOR_AAC=-1),CHAR(150),SECTOR_AAC),IF(COLUMN()&lt;=2,"",CHAR(150)))</f>
      </c>
      <c r="S61" s="54">
        <f>IFERROR(IF(OR(SECTOR_AAC=0,SECTOR_AAC=-1),CHAR(150),SECTOR_AAC),IF(COLUMN()&lt;=2,"",CHAR(150)))</f>
      </c>
      <c r="T61" s="54">
        <f>IFERROR(IF(OR(SECTOR_AAC=0,SECTOR_AAC=-1),CHAR(150),SECTOR_AAC),IF(COLUMN()&lt;=2,"",CHAR(150)))</f>
      </c>
      <c r="U61" s="54">
        <f>IFERROR(IF(OR(SECTOR_AAC=0,SECTOR_AAC=-1),CHAR(150),SECTOR_AAC),IF(COLUMN()&lt;=2,"",CHAR(150)))</f>
      </c>
      <c r="V61" s="54">
        <f>IFERROR(IF(OR(SECTOR_AAC=0,SECTOR_AAC=-1),CHAR(150),SECTOR_AAC),IF(COLUMN()&lt;=2,"",CHAR(150)))</f>
      </c>
      <c r="W61" s="54">
        <f>IFERROR(IF(OR(SECTOR_AAC=0,SECTOR_AAC=-1),CHAR(150),SECTOR_AAC),IF(COLUMN()&lt;=2,"",CHAR(150)))</f>
      </c>
      <c r="X61" s="54">
        <f>IFERROR(IF(OR(SECTOR_AAC=0,SECTOR_AAC=-1),CHAR(150),SECTOR_AAC),IF(COLUMN()&lt;=2,"",CHAR(150)))</f>
      </c>
      <c r="Y61" s="54">
        <f>IFERROR(IF(OR(SECTOR_AAC=0,SECTOR_AAC=-1),CHAR(150),SECTOR_AAC),IF(COLUMN()&lt;=2,"",CHAR(150)))</f>
      </c>
      <c r="Z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IFERROR(IF(OR(SECTOR_AAC=0,SECTOR_AAC=-1),CHAR(150),SECTOR_AAC),IF(COLUMN()&lt;=2,"",CHAR(150)))</f>
      </c>
      <c r="G62" s="54">
        <f>IFERROR(IF(OR(SECTOR_AAC=0,SECTOR_AAC=-1),CHAR(150),SECTOR_AAC),IF(COLUMN()&lt;=2,"",CHAR(150)))</f>
      </c>
      <c r="H62" s="54">
        <f>IFERROR(IF(OR(SECTOR_AAC=0,SECTOR_AAC=-1),CHAR(150),SECTOR_AAC),IF(COLUMN()&lt;=2,"",CHAR(150)))</f>
      </c>
      <c r="I62" s="54">
        <f>IFERROR(IF(OR(SECTOR_AAC=0,SECTOR_AAC=-1),CHAR(150),SECTOR_AAC),IF(COLUMN()&lt;=2,"",CHAR(150)))</f>
      </c>
      <c r="J62" s="54">
        <f>IFERROR(IF(OR(SECTOR_AAC=0,SECTOR_AAC=-1),CHAR(150),SECTOR_AAC),IF(COLUMN()&lt;=2,"",CHAR(150)))</f>
      </c>
      <c r="K62" s="54">
        <f>IFERROR(IF(OR(SECTOR_AAC=0,SECTOR_AAC=-1),CHAR(150),SECTOR_AAC),IF(COLUMN()&lt;=2,"",CHAR(150)))</f>
      </c>
      <c r="L62" s="54">
        <f>IFERROR(IF(OR(SECTOR_AAC=0,SECTOR_AAC=-1),CHAR(150),SECTOR_AAC),IF(COLUMN()&lt;=2,"",CHAR(150)))</f>
      </c>
      <c r="M62" s="54">
        <f>IFERROR(IF(OR(SECTOR_AAC=0,SECTOR_AAC=-1),CHAR(150),SECTOR_AAC),IF(COLUMN()&lt;=2,"",CHAR(150)))</f>
      </c>
      <c r="N62" s="54">
        <f>IFERROR(IF(OR(SECTOR_AAC=0,SECTOR_AAC=-1),CHAR(150),SECTOR_AAC),IF(COLUMN()&lt;=2,"",CHAR(150)))</f>
      </c>
      <c r="O62" s="54">
        <f>IFERROR(IF(OR(SECTOR_AAC=0,SECTOR_AAC=-1),CHAR(150),SECTOR_AAC),IF(COLUMN()&lt;=2,"",CHAR(150)))</f>
      </c>
      <c r="P62" s="54">
        <f>IFERROR(IF(OR(SECTOR_AAC=0,SECTOR_AAC=-1),CHAR(150),SECTOR_AAC),IF(COLUMN()&lt;=2,"",CHAR(150)))</f>
      </c>
      <c r="Q62" s="54">
        <f>IFERROR(IF(OR(SECTOR_AAC=0,SECTOR_AAC=-1),CHAR(150),SECTOR_AAC),IF(COLUMN()&lt;=2,"",CHAR(150)))</f>
      </c>
      <c r="R62" s="54">
        <f>IFERROR(IF(OR(SECTOR_AAC=0,SECTOR_AAC=-1),CHAR(150),SECTOR_AAC),IF(COLUMN()&lt;=2,"",CHAR(150)))</f>
      </c>
      <c r="S62" s="54">
        <f>IFERROR(IF(OR(SECTOR_AAC=0,SECTOR_AAC=-1),CHAR(150),SECTOR_AAC),IF(COLUMN()&lt;=2,"",CHAR(150)))</f>
      </c>
      <c r="T62" s="54">
        <f>IFERROR(IF(OR(SECTOR_AAC=0,SECTOR_AAC=-1),CHAR(150),SECTOR_AAC),IF(COLUMN()&lt;=2,"",CHAR(150)))</f>
      </c>
      <c r="U62" s="54">
        <f>IFERROR(IF(OR(SECTOR_AAC=0,SECTOR_AAC=-1),CHAR(150),SECTOR_AAC),IF(COLUMN()&lt;=2,"",CHAR(150)))</f>
      </c>
      <c r="V62" s="54">
        <f>IFERROR(IF(OR(SECTOR_AAC=0,SECTOR_AAC=-1),CHAR(150),SECTOR_AAC),IF(COLUMN()&lt;=2,"",CHAR(150)))</f>
      </c>
      <c r="W62" s="54">
        <f>IFERROR(IF(OR(SECTOR_AAC=0,SECTOR_AAC=-1),CHAR(150),SECTOR_AAC),IF(COLUMN()&lt;=2,"",CHAR(150)))</f>
      </c>
      <c r="X62" s="54">
        <f>IFERROR(IF(OR(SECTOR_AAC=0,SECTOR_AAC=-1),CHAR(150),SECTOR_AAC),IF(COLUMN()&lt;=2,"",CHAR(150)))</f>
      </c>
      <c r="Y62" s="54">
        <f>IFERROR(IF(OR(SECTOR_AAC=0,SECTOR_AAC=-1),CHAR(150),SECTOR_AAC),IF(COLUMN()&lt;=2,"",CHAR(150)))</f>
      </c>
      <c r="Z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IFERROR(IF(OR(SECTOR_AAC=0,SECTOR_AAC=-1),CHAR(150),SECTOR_AAC),IF(COLUMN()&lt;=2,"",CHAR(150)))</f>
      </c>
      <c r="G63" s="54">
        <f>IFERROR(IF(OR(SECTOR_AAC=0,SECTOR_AAC=-1),CHAR(150),SECTOR_AAC),IF(COLUMN()&lt;=2,"",CHAR(150)))</f>
      </c>
      <c r="H63" s="54">
        <f>IFERROR(IF(OR(SECTOR_AAC=0,SECTOR_AAC=-1),CHAR(150),SECTOR_AAC),IF(COLUMN()&lt;=2,"",CHAR(150)))</f>
      </c>
      <c r="I63" s="54">
        <f>IFERROR(IF(OR(SECTOR_AAC=0,SECTOR_AAC=-1),CHAR(150),SECTOR_AAC),IF(COLUMN()&lt;=2,"",CHAR(150)))</f>
      </c>
      <c r="J63" s="54">
        <f>IFERROR(IF(OR(SECTOR_AAC=0,SECTOR_AAC=-1),CHAR(150),SECTOR_AAC),IF(COLUMN()&lt;=2,"",CHAR(150)))</f>
      </c>
      <c r="K63" s="54">
        <f>IFERROR(IF(OR(SECTOR_AAC=0,SECTOR_AAC=-1),CHAR(150),SECTOR_AAC),IF(COLUMN()&lt;=2,"",CHAR(150)))</f>
      </c>
      <c r="L63" s="54">
        <f>IFERROR(IF(OR(SECTOR_AAC=0,SECTOR_AAC=-1),CHAR(150),SECTOR_AAC),IF(COLUMN()&lt;=2,"",CHAR(150)))</f>
      </c>
      <c r="M63" s="54">
        <f>IFERROR(IF(OR(SECTOR_AAC=0,SECTOR_AAC=-1),CHAR(150),SECTOR_AAC),IF(COLUMN()&lt;=2,"",CHAR(150)))</f>
      </c>
      <c r="N63" s="54">
        <f>IFERROR(IF(OR(SECTOR_AAC=0,SECTOR_AAC=-1),CHAR(150),SECTOR_AAC),IF(COLUMN()&lt;=2,"",CHAR(150)))</f>
      </c>
      <c r="O63" s="54">
        <f>IFERROR(IF(OR(SECTOR_AAC=0,SECTOR_AAC=-1),CHAR(150),SECTOR_AAC),IF(COLUMN()&lt;=2,"",CHAR(150)))</f>
      </c>
      <c r="P63" s="54">
        <f>IFERROR(IF(OR(SECTOR_AAC=0,SECTOR_AAC=-1),CHAR(150),SECTOR_AAC),IF(COLUMN()&lt;=2,"",CHAR(150)))</f>
      </c>
      <c r="Q63" s="54">
        <f>IFERROR(IF(OR(SECTOR_AAC=0,SECTOR_AAC=-1),CHAR(150),SECTOR_AAC),IF(COLUMN()&lt;=2,"",CHAR(150)))</f>
      </c>
      <c r="R63" s="54">
        <f>IFERROR(IF(OR(SECTOR_AAC=0,SECTOR_AAC=-1),CHAR(150),SECTOR_AAC),IF(COLUMN()&lt;=2,"",CHAR(150)))</f>
      </c>
      <c r="S63" s="54">
        <f>IFERROR(IF(OR(SECTOR_AAC=0,SECTOR_AAC=-1),CHAR(150),SECTOR_AAC),IF(COLUMN()&lt;=2,"",CHAR(150)))</f>
      </c>
      <c r="T63" s="54">
        <f>IFERROR(IF(OR(SECTOR_AAC=0,SECTOR_AAC=-1),CHAR(150),SECTOR_AAC),IF(COLUMN()&lt;=2,"",CHAR(150)))</f>
      </c>
      <c r="U63" s="54">
        <f>IFERROR(IF(OR(SECTOR_AAC=0,SECTOR_AAC=-1),CHAR(150),SECTOR_AAC),IF(COLUMN()&lt;=2,"",CHAR(150)))</f>
      </c>
      <c r="V63" s="54">
        <f>IFERROR(IF(OR(SECTOR_AAC=0,SECTOR_AAC=-1),CHAR(150),SECTOR_AAC),IF(COLUMN()&lt;=2,"",CHAR(150)))</f>
      </c>
      <c r="W63" s="54">
        <f>IFERROR(IF(OR(SECTOR_AAC=0,SECTOR_AAC=-1),CHAR(150),SECTOR_AAC),IF(COLUMN()&lt;=2,"",CHAR(150)))</f>
      </c>
      <c r="X63" s="54">
        <f>IFERROR(IF(OR(SECTOR_AAC=0,SECTOR_AAC=-1),CHAR(150),SECTOR_AAC),IF(COLUMN()&lt;=2,"",CHAR(150)))</f>
      </c>
      <c r="Y63" s="54">
        <f>IFERROR(IF(OR(SECTOR_AAC=0,SECTOR_AAC=-1),CHAR(150),SECTOR_AAC),IF(COLUMN()&lt;=2,"",CHAR(150)))</f>
      </c>
      <c r="Z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IFERROR(IF(OR(SECTOR_AAC=0,SECTOR_AAC=-1),CHAR(150),SECTOR_AAC),IF(COLUMN()&lt;=2,"",CHAR(150)))</f>
      </c>
      <c r="G64" s="54">
        <f>IFERROR(IF(OR(SECTOR_AAC=0,SECTOR_AAC=-1),CHAR(150),SECTOR_AAC),IF(COLUMN()&lt;=2,"",CHAR(150)))</f>
      </c>
      <c r="H64" s="54">
        <f>IFERROR(IF(OR(SECTOR_AAC=0,SECTOR_AAC=-1),CHAR(150),SECTOR_AAC),IF(COLUMN()&lt;=2,"",CHAR(150)))</f>
      </c>
      <c r="I64" s="54">
        <f>IFERROR(IF(OR(SECTOR_AAC=0,SECTOR_AAC=-1),CHAR(150),SECTOR_AAC),IF(COLUMN()&lt;=2,"",CHAR(150)))</f>
      </c>
      <c r="J64" s="54">
        <f>IFERROR(IF(OR(SECTOR_AAC=0,SECTOR_AAC=-1),CHAR(150),SECTOR_AAC),IF(COLUMN()&lt;=2,"",CHAR(150)))</f>
      </c>
      <c r="K64" s="54">
        <f>IFERROR(IF(OR(SECTOR_AAC=0,SECTOR_AAC=-1),CHAR(150),SECTOR_AAC),IF(COLUMN()&lt;=2,"",CHAR(150)))</f>
      </c>
      <c r="L64" s="54">
        <f>IFERROR(IF(OR(SECTOR_AAC=0,SECTOR_AAC=-1),CHAR(150),SECTOR_AAC),IF(COLUMN()&lt;=2,"",CHAR(150)))</f>
      </c>
      <c r="M64" s="54">
        <f>IFERROR(IF(OR(SECTOR_AAC=0,SECTOR_AAC=-1),CHAR(150),SECTOR_AAC),IF(COLUMN()&lt;=2,"",CHAR(150)))</f>
      </c>
      <c r="N64" s="54">
        <f>IFERROR(IF(OR(SECTOR_AAC=0,SECTOR_AAC=-1),CHAR(150),SECTOR_AAC),IF(COLUMN()&lt;=2,"",CHAR(150)))</f>
      </c>
      <c r="O64" s="54">
        <f>IFERROR(IF(OR(SECTOR_AAC=0,SECTOR_AAC=-1),CHAR(150),SECTOR_AAC),IF(COLUMN()&lt;=2,"",CHAR(150)))</f>
      </c>
      <c r="P64" s="54">
        <f>IFERROR(IF(OR(SECTOR_AAC=0,SECTOR_AAC=-1),CHAR(150),SECTOR_AAC),IF(COLUMN()&lt;=2,"",CHAR(150)))</f>
      </c>
      <c r="Q64" s="54">
        <f>IFERROR(IF(OR(SECTOR_AAC=0,SECTOR_AAC=-1),CHAR(150),SECTOR_AAC),IF(COLUMN()&lt;=2,"",CHAR(150)))</f>
      </c>
      <c r="R64" s="54">
        <f>IFERROR(IF(OR(SECTOR_AAC=0,SECTOR_AAC=-1),CHAR(150),SECTOR_AAC),IF(COLUMN()&lt;=2,"",CHAR(150)))</f>
      </c>
      <c r="S64" s="54">
        <f>IFERROR(IF(OR(SECTOR_AAC=0,SECTOR_AAC=-1),CHAR(150),SECTOR_AAC),IF(COLUMN()&lt;=2,"",CHAR(150)))</f>
      </c>
      <c r="T64" s="54">
        <f>IFERROR(IF(OR(SECTOR_AAC=0,SECTOR_AAC=-1),CHAR(150),SECTOR_AAC),IF(COLUMN()&lt;=2,"",CHAR(150)))</f>
      </c>
      <c r="U64" s="54">
        <f>IFERROR(IF(OR(SECTOR_AAC=0,SECTOR_AAC=-1),CHAR(150),SECTOR_AAC),IF(COLUMN()&lt;=2,"",CHAR(150)))</f>
      </c>
      <c r="V64" s="54">
        <f>IFERROR(IF(OR(SECTOR_AAC=0,SECTOR_AAC=-1),CHAR(150),SECTOR_AAC),IF(COLUMN()&lt;=2,"",CHAR(150)))</f>
      </c>
      <c r="W64" s="54">
        <f>IFERROR(IF(OR(SECTOR_AAC=0,SECTOR_AAC=-1),CHAR(150),SECTOR_AAC),IF(COLUMN()&lt;=2,"",CHAR(150)))</f>
      </c>
      <c r="X64" s="54">
        <f>IFERROR(IF(OR(SECTOR_AAC=0,SECTOR_AAC=-1),CHAR(150),SECTOR_AAC),IF(COLUMN()&lt;=2,"",CHAR(150)))</f>
      </c>
      <c r="Y64" s="54">
        <f>IFERROR(IF(OR(SECTOR_AAC=0,SECTOR_AAC=-1),CHAR(150),SECTOR_AAC),IF(COLUMN()&lt;=2,"",CHAR(150)))</f>
      </c>
      <c r="Z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IFERROR(IF(OR(SECTOR_AAC=0,SECTOR_AAC=-1),CHAR(150),SECTOR_AAC),IF(COLUMN()&lt;=2,"",CHAR(150)))</f>
      </c>
      <c r="G65" s="54">
        <f>IFERROR(IF(OR(SECTOR_AAC=0,SECTOR_AAC=-1),CHAR(150),SECTOR_AAC),IF(COLUMN()&lt;=2,"",CHAR(150)))</f>
      </c>
      <c r="H65" s="54">
        <f>IFERROR(IF(OR(SECTOR_AAC=0,SECTOR_AAC=-1),CHAR(150),SECTOR_AAC),IF(COLUMN()&lt;=2,"",CHAR(150)))</f>
      </c>
      <c r="I65" s="54">
        <f>IFERROR(IF(OR(SECTOR_AAC=0,SECTOR_AAC=-1),CHAR(150),SECTOR_AAC),IF(COLUMN()&lt;=2,"",CHAR(150)))</f>
      </c>
      <c r="J65" s="54">
        <f>IFERROR(IF(OR(SECTOR_AAC=0,SECTOR_AAC=-1),CHAR(150),SECTOR_AAC),IF(COLUMN()&lt;=2,"",CHAR(150)))</f>
      </c>
      <c r="K65" s="54">
        <f>IFERROR(IF(OR(SECTOR_AAC=0,SECTOR_AAC=-1),CHAR(150),SECTOR_AAC),IF(COLUMN()&lt;=2,"",CHAR(150)))</f>
      </c>
      <c r="L65" s="54">
        <f>IFERROR(IF(OR(SECTOR_AAC=0,SECTOR_AAC=-1),CHAR(150),SECTOR_AAC),IF(COLUMN()&lt;=2,"",CHAR(150)))</f>
      </c>
      <c r="M65" s="54">
        <f>IFERROR(IF(OR(SECTOR_AAC=0,SECTOR_AAC=-1),CHAR(150),SECTOR_AAC),IF(COLUMN()&lt;=2,"",CHAR(150)))</f>
      </c>
      <c r="N65" s="54">
        <f>IFERROR(IF(OR(SECTOR_AAC=0,SECTOR_AAC=-1),CHAR(150),SECTOR_AAC),IF(COLUMN()&lt;=2,"",CHAR(150)))</f>
      </c>
      <c r="O65" s="54">
        <f>IFERROR(IF(OR(SECTOR_AAC=0,SECTOR_AAC=-1),CHAR(150),SECTOR_AAC),IF(COLUMN()&lt;=2,"",CHAR(150)))</f>
      </c>
      <c r="P65" s="54">
        <f>IFERROR(IF(OR(SECTOR_AAC=0,SECTOR_AAC=-1),CHAR(150),SECTOR_AAC),IF(COLUMN()&lt;=2,"",CHAR(150)))</f>
      </c>
      <c r="Q65" s="54">
        <f>IFERROR(IF(OR(SECTOR_AAC=0,SECTOR_AAC=-1),CHAR(150),SECTOR_AAC),IF(COLUMN()&lt;=2,"",CHAR(150)))</f>
      </c>
      <c r="R65" s="54">
        <f>IFERROR(IF(OR(SECTOR_AAC=0,SECTOR_AAC=-1),CHAR(150),SECTOR_AAC),IF(COLUMN()&lt;=2,"",CHAR(150)))</f>
      </c>
      <c r="S65" s="54">
        <f>IFERROR(IF(OR(SECTOR_AAC=0,SECTOR_AAC=-1),CHAR(150),SECTOR_AAC),IF(COLUMN()&lt;=2,"",CHAR(150)))</f>
      </c>
      <c r="T65" s="54">
        <f>IFERROR(IF(OR(SECTOR_AAC=0,SECTOR_AAC=-1),CHAR(150),SECTOR_AAC),IF(COLUMN()&lt;=2,"",CHAR(150)))</f>
      </c>
      <c r="U65" s="54">
        <f>IFERROR(IF(OR(SECTOR_AAC=0,SECTOR_AAC=-1),CHAR(150),SECTOR_AAC),IF(COLUMN()&lt;=2,"",CHAR(150)))</f>
      </c>
      <c r="V65" s="54">
        <f>IFERROR(IF(OR(SECTOR_AAC=0,SECTOR_AAC=-1),CHAR(150),SECTOR_AAC),IF(COLUMN()&lt;=2,"",CHAR(150)))</f>
      </c>
      <c r="W65" s="54">
        <f>IFERROR(IF(OR(SECTOR_AAC=0,SECTOR_AAC=-1),CHAR(150),SECTOR_AAC),IF(COLUMN()&lt;=2,"",CHAR(150)))</f>
      </c>
      <c r="X65" s="54">
        <f>IFERROR(IF(OR(SECTOR_AAC=0,SECTOR_AAC=-1),CHAR(150),SECTOR_AAC),IF(COLUMN()&lt;=2,"",CHAR(150)))</f>
      </c>
      <c r="Y65" s="54">
        <f>IFERROR(IF(OR(SECTOR_AAC=0,SECTOR_AAC=-1),CHAR(150),SECTOR_AAC),IF(COLUMN()&lt;=2,"",CHAR(150)))</f>
      </c>
      <c r="Z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IFERROR(IF(OR(SECTOR_AAC=0,SECTOR_AAC=-1),CHAR(150),SECTOR_AAC),IF(COLUMN()&lt;=2,"",CHAR(150)))</f>
      </c>
      <c r="G66" s="54">
        <f>IFERROR(IF(OR(SECTOR_AAC=0,SECTOR_AAC=-1),CHAR(150),SECTOR_AAC),IF(COLUMN()&lt;=2,"",CHAR(150)))</f>
      </c>
      <c r="H66" s="54">
        <f>IFERROR(IF(OR(SECTOR_AAC=0,SECTOR_AAC=-1),CHAR(150),SECTOR_AAC),IF(COLUMN()&lt;=2,"",CHAR(150)))</f>
      </c>
      <c r="I66" s="54">
        <f>IFERROR(IF(OR(SECTOR_AAC=0,SECTOR_AAC=-1),CHAR(150),SECTOR_AAC),IF(COLUMN()&lt;=2,"",CHAR(150)))</f>
      </c>
      <c r="J66" s="54">
        <f>IFERROR(IF(OR(SECTOR_AAC=0,SECTOR_AAC=-1),CHAR(150),SECTOR_AAC),IF(COLUMN()&lt;=2,"",CHAR(150)))</f>
      </c>
      <c r="K66" s="54">
        <f>IFERROR(IF(OR(SECTOR_AAC=0,SECTOR_AAC=-1),CHAR(150),SECTOR_AAC),IF(COLUMN()&lt;=2,"",CHAR(150)))</f>
      </c>
      <c r="L66" s="54">
        <f>IFERROR(IF(OR(SECTOR_AAC=0,SECTOR_AAC=-1),CHAR(150),SECTOR_AAC),IF(COLUMN()&lt;=2,"",CHAR(150)))</f>
      </c>
      <c r="M66" s="54">
        <f>IFERROR(IF(OR(SECTOR_AAC=0,SECTOR_AAC=-1),CHAR(150),SECTOR_AAC),IF(COLUMN()&lt;=2,"",CHAR(150)))</f>
      </c>
      <c r="N66" s="54">
        <f>IFERROR(IF(OR(SECTOR_AAC=0,SECTOR_AAC=-1),CHAR(150),SECTOR_AAC),IF(COLUMN()&lt;=2,"",CHAR(150)))</f>
      </c>
      <c r="O66" s="54">
        <f>IFERROR(IF(OR(SECTOR_AAC=0,SECTOR_AAC=-1),CHAR(150),SECTOR_AAC),IF(COLUMN()&lt;=2,"",CHAR(150)))</f>
      </c>
      <c r="P66" s="54">
        <f>IFERROR(IF(OR(SECTOR_AAC=0,SECTOR_AAC=-1),CHAR(150),SECTOR_AAC),IF(COLUMN()&lt;=2,"",CHAR(150)))</f>
      </c>
      <c r="Q66" s="54">
        <f>IFERROR(IF(OR(SECTOR_AAC=0,SECTOR_AAC=-1),CHAR(150),SECTOR_AAC),IF(COLUMN()&lt;=2,"",CHAR(150)))</f>
      </c>
      <c r="R66" s="54">
        <f>IFERROR(IF(OR(SECTOR_AAC=0,SECTOR_AAC=-1),CHAR(150),SECTOR_AAC),IF(COLUMN()&lt;=2,"",CHAR(150)))</f>
      </c>
      <c r="S66" s="54">
        <f>IFERROR(IF(OR(SECTOR_AAC=0,SECTOR_AAC=-1),CHAR(150),SECTOR_AAC),IF(COLUMN()&lt;=2,"",CHAR(150)))</f>
      </c>
      <c r="T66" s="54">
        <f>IFERROR(IF(OR(SECTOR_AAC=0,SECTOR_AAC=-1),CHAR(150),SECTOR_AAC),IF(COLUMN()&lt;=2,"",CHAR(150)))</f>
      </c>
      <c r="U66" s="54">
        <f>IFERROR(IF(OR(SECTOR_AAC=0,SECTOR_AAC=-1),CHAR(150),SECTOR_AAC),IF(COLUMN()&lt;=2,"",CHAR(150)))</f>
      </c>
      <c r="V66" s="54">
        <f>IFERROR(IF(OR(SECTOR_AAC=0,SECTOR_AAC=-1),CHAR(150),SECTOR_AAC),IF(COLUMN()&lt;=2,"",CHAR(150)))</f>
      </c>
      <c r="W66" s="54">
        <f>IFERROR(IF(OR(SECTOR_AAC=0,SECTOR_AAC=-1),CHAR(150),SECTOR_AAC),IF(COLUMN()&lt;=2,"",CHAR(150)))</f>
      </c>
      <c r="X66" s="54">
        <f>IFERROR(IF(OR(SECTOR_AAC=0,SECTOR_AAC=-1),CHAR(150),SECTOR_AAC),IF(COLUMN()&lt;=2,"",CHAR(150)))</f>
      </c>
      <c r="Y66" s="54">
        <f>IFERROR(IF(OR(SECTOR_AAC=0,SECTOR_AAC=-1),CHAR(150),SECTOR_AAC),IF(COLUMN()&lt;=2,"",CHAR(150)))</f>
      </c>
      <c r="Z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IFERROR(IF(OR(SECTOR_AAC=0,SECTOR_AAC=-1),CHAR(150),SECTOR_AAC),IF(COLUMN()&lt;=2,"",CHAR(150)))</f>
      </c>
      <c r="G67" s="54">
        <f>IFERROR(IF(OR(SECTOR_AAC=0,SECTOR_AAC=-1),CHAR(150),SECTOR_AAC),IF(COLUMN()&lt;=2,"",CHAR(150)))</f>
      </c>
      <c r="H67" s="54">
        <f>IFERROR(IF(OR(SECTOR_AAC=0,SECTOR_AAC=-1),CHAR(150),SECTOR_AAC),IF(COLUMN()&lt;=2,"",CHAR(150)))</f>
      </c>
      <c r="I67" s="54">
        <f>IFERROR(IF(OR(SECTOR_AAC=0,SECTOR_AAC=-1),CHAR(150),SECTOR_AAC),IF(COLUMN()&lt;=2,"",CHAR(150)))</f>
      </c>
      <c r="J67" s="54">
        <f>IFERROR(IF(OR(SECTOR_AAC=0,SECTOR_AAC=-1),CHAR(150),SECTOR_AAC),IF(COLUMN()&lt;=2,"",CHAR(150)))</f>
      </c>
      <c r="K67" s="54">
        <f>IFERROR(IF(OR(SECTOR_AAC=0,SECTOR_AAC=-1),CHAR(150),SECTOR_AAC),IF(COLUMN()&lt;=2,"",CHAR(150)))</f>
      </c>
      <c r="L67" s="54">
        <f>IFERROR(IF(OR(SECTOR_AAC=0,SECTOR_AAC=-1),CHAR(150),SECTOR_AAC),IF(COLUMN()&lt;=2,"",CHAR(150)))</f>
      </c>
      <c r="M67" s="54">
        <f>IFERROR(IF(OR(SECTOR_AAC=0,SECTOR_AAC=-1),CHAR(150),SECTOR_AAC),IF(COLUMN()&lt;=2,"",CHAR(150)))</f>
      </c>
      <c r="N67" s="54">
        <f>IFERROR(IF(OR(SECTOR_AAC=0,SECTOR_AAC=-1),CHAR(150),SECTOR_AAC),IF(COLUMN()&lt;=2,"",CHAR(150)))</f>
      </c>
      <c r="O67" s="54">
        <f>IFERROR(IF(OR(SECTOR_AAC=0,SECTOR_AAC=-1),CHAR(150),SECTOR_AAC),IF(COLUMN()&lt;=2,"",CHAR(150)))</f>
      </c>
      <c r="P67" s="54">
        <f>IFERROR(IF(OR(SECTOR_AAC=0,SECTOR_AAC=-1),CHAR(150),SECTOR_AAC),IF(COLUMN()&lt;=2,"",CHAR(150)))</f>
      </c>
      <c r="Q67" s="54">
        <f>IFERROR(IF(OR(SECTOR_AAC=0,SECTOR_AAC=-1),CHAR(150),SECTOR_AAC),IF(COLUMN()&lt;=2,"",CHAR(150)))</f>
      </c>
      <c r="R67" s="54">
        <f>IFERROR(IF(OR(SECTOR_AAC=0,SECTOR_AAC=-1),CHAR(150),SECTOR_AAC),IF(COLUMN()&lt;=2,"",CHAR(150)))</f>
      </c>
      <c r="S67" s="54">
        <f>IFERROR(IF(OR(SECTOR_AAC=0,SECTOR_AAC=-1),CHAR(150),SECTOR_AAC),IF(COLUMN()&lt;=2,"",CHAR(150)))</f>
      </c>
      <c r="T67" s="54">
        <f>IFERROR(IF(OR(SECTOR_AAC=0,SECTOR_AAC=-1),CHAR(150),SECTOR_AAC),IF(COLUMN()&lt;=2,"",CHAR(150)))</f>
      </c>
      <c r="U67" s="54">
        <f>IFERROR(IF(OR(SECTOR_AAC=0,SECTOR_AAC=-1),CHAR(150),SECTOR_AAC),IF(COLUMN()&lt;=2,"",CHAR(150)))</f>
      </c>
      <c r="V67" s="54">
        <f>IFERROR(IF(OR(SECTOR_AAC=0,SECTOR_AAC=-1),CHAR(150),SECTOR_AAC),IF(COLUMN()&lt;=2,"",CHAR(150)))</f>
      </c>
      <c r="W67" s="54">
        <f>IFERROR(IF(OR(SECTOR_AAC=0,SECTOR_AAC=-1),CHAR(150),SECTOR_AAC),IF(COLUMN()&lt;=2,"",CHAR(150)))</f>
      </c>
      <c r="X67" s="54">
        <f>IFERROR(IF(OR(SECTOR_AAC=0,SECTOR_AAC=-1),CHAR(150),SECTOR_AAC),IF(COLUMN()&lt;=2,"",CHAR(150)))</f>
      </c>
      <c r="Y67" s="54">
        <f>IFERROR(IF(OR(SECTOR_AAC=0,SECTOR_AAC=-1),CHAR(150),SECTOR_AAC),IF(COLUMN()&lt;=2,"",CHAR(150)))</f>
      </c>
      <c r="Z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IFERROR(IF(OR(SECTOR_AAC=0,SECTOR_AAC=-1),CHAR(150),SECTOR_AAC),IF(COLUMN()&lt;=2,"",CHAR(150)))</f>
      </c>
      <c r="G68" s="54">
        <f>IFERROR(IF(OR(SECTOR_AAC=0,SECTOR_AAC=-1),CHAR(150),SECTOR_AAC),IF(COLUMN()&lt;=2,"",CHAR(150)))</f>
      </c>
      <c r="H68" s="54">
        <f>IFERROR(IF(OR(SECTOR_AAC=0,SECTOR_AAC=-1),CHAR(150),SECTOR_AAC),IF(COLUMN()&lt;=2,"",CHAR(150)))</f>
      </c>
      <c r="I68" s="54">
        <f>IFERROR(IF(OR(SECTOR_AAC=0,SECTOR_AAC=-1),CHAR(150),SECTOR_AAC),IF(COLUMN()&lt;=2,"",CHAR(150)))</f>
      </c>
      <c r="J68" s="54">
        <f>IFERROR(IF(OR(SECTOR_AAC=0,SECTOR_AAC=-1),CHAR(150),SECTOR_AAC),IF(COLUMN()&lt;=2,"",CHAR(150)))</f>
      </c>
      <c r="K68" s="54">
        <f>IFERROR(IF(OR(SECTOR_AAC=0,SECTOR_AAC=-1),CHAR(150),SECTOR_AAC),IF(COLUMN()&lt;=2,"",CHAR(150)))</f>
      </c>
      <c r="L68" s="54">
        <f>IFERROR(IF(OR(SECTOR_AAC=0,SECTOR_AAC=-1),CHAR(150),SECTOR_AAC),IF(COLUMN()&lt;=2,"",CHAR(150)))</f>
      </c>
      <c r="M68" s="54">
        <f>IFERROR(IF(OR(SECTOR_AAC=0,SECTOR_AAC=-1),CHAR(150),SECTOR_AAC),IF(COLUMN()&lt;=2,"",CHAR(150)))</f>
      </c>
      <c r="N68" s="54">
        <f>IFERROR(IF(OR(SECTOR_AAC=0,SECTOR_AAC=-1),CHAR(150),SECTOR_AAC),IF(COLUMN()&lt;=2,"",CHAR(150)))</f>
      </c>
      <c r="O68" s="54">
        <f>IFERROR(IF(OR(SECTOR_AAC=0,SECTOR_AAC=-1),CHAR(150),SECTOR_AAC),IF(COLUMN()&lt;=2,"",CHAR(150)))</f>
      </c>
      <c r="P68" s="54">
        <f>IFERROR(IF(OR(SECTOR_AAC=0,SECTOR_AAC=-1),CHAR(150),SECTOR_AAC),IF(COLUMN()&lt;=2,"",CHAR(150)))</f>
      </c>
      <c r="Q68" s="54">
        <f>IFERROR(IF(OR(SECTOR_AAC=0,SECTOR_AAC=-1),CHAR(150),SECTOR_AAC),IF(COLUMN()&lt;=2,"",CHAR(150)))</f>
      </c>
      <c r="R68" s="54">
        <f>IFERROR(IF(OR(SECTOR_AAC=0,SECTOR_AAC=-1),CHAR(150),SECTOR_AAC),IF(COLUMN()&lt;=2,"",CHAR(150)))</f>
      </c>
      <c r="S68" s="54">
        <f>IFERROR(IF(OR(SECTOR_AAC=0,SECTOR_AAC=-1),CHAR(150),SECTOR_AAC),IF(COLUMN()&lt;=2,"",CHAR(150)))</f>
      </c>
      <c r="T68" s="54">
        <f>IFERROR(IF(OR(SECTOR_AAC=0,SECTOR_AAC=-1),CHAR(150),SECTOR_AAC),IF(COLUMN()&lt;=2,"",CHAR(150)))</f>
      </c>
      <c r="U68" s="54">
        <f>IFERROR(IF(OR(SECTOR_AAC=0,SECTOR_AAC=-1),CHAR(150),SECTOR_AAC),IF(COLUMN()&lt;=2,"",CHAR(150)))</f>
      </c>
      <c r="V68" s="54">
        <f>IFERROR(IF(OR(SECTOR_AAC=0,SECTOR_AAC=-1),CHAR(150),SECTOR_AAC),IF(COLUMN()&lt;=2,"",CHAR(150)))</f>
      </c>
      <c r="W68" s="54">
        <f>IFERROR(IF(OR(SECTOR_AAC=0,SECTOR_AAC=-1),CHAR(150),SECTOR_AAC),IF(COLUMN()&lt;=2,"",CHAR(150)))</f>
      </c>
      <c r="X68" s="54">
        <f>IFERROR(IF(OR(SECTOR_AAC=0,SECTOR_AAC=-1),CHAR(150),SECTOR_AAC),IF(COLUMN()&lt;=2,"",CHAR(150)))</f>
      </c>
      <c r="Y68" s="54">
        <f>IFERROR(IF(OR(SECTOR_AAC=0,SECTOR_AAC=-1),CHAR(150),SECTOR_AAC),IF(COLUMN()&lt;=2,"",CHAR(150)))</f>
      </c>
      <c r="Z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IFERROR(IF(OR(SECTOR_AAC=0,SECTOR_AAC=-1),CHAR(150),SECTOR_AAC),IF(COLUMN()&lt;=2,"",CHAR(150)))</f>
      </c>
      <c r="G69" s="54">
        <f>IFERROR(IF(OR(SECTOR_AAC=0,SECTOR_AAC=-1),CHAR(150),SECTOR_AAC),IF(COLUMN()&lt;=2,"",CHAR(150)))</f>
      </c>
      <c r="H69" s="54">
        <f>IFERROR(IF(OR(SECTOR_AAC=0,SECTOR_AAC=-1),CHAR(150),SECTOR_AAC),IF(COLUMN()&lt;=2,"",CHAR(150)))</f>
      </c>
      <c r="I69" s="54">
        <f>IFERROR(IF(OR(SECTOR_AAC=0,SECTOR_AAC=-1),CHAR(150),SECTOR_AAC),IF(COLUMN()&lt;=2,"",CHAR(150)))</f>
      </c>
      <c r="J69" s="54">
        <f>IFERROR(IF(OR(SECTOR_AAC=0,SECTOR_AAC=-1),CHAR(150),SECTOR_AAC),IF(COLUMN()&lt;=2,"",CHAR(150)))</f>
      </c>
      <c r="K69" s="54">
        <f>IFERROR(IF(OR(SECTOR_AAC=0,SECTOR_AAC=-1),CHAR(150),SECTOR_AAC),IF(COLUMN()&lt;=2,"",CHAR(150)))</f>
      </c>
      <c r="L69" s="54">
        <f>IFERROR(IF(OR(SECTOR_AAC=0,SECTOR_AAC=-1),CHAR(150),SECTOR_AAC),IF(COLUMN()&lt;=2,"",CHAR(150)))</f>
      </c>
      <c r="M69" s="54">
        <f>IFERROR(IF(OR(SECTOR_AAC=0,SECTOR_AAC=-1),CHAR(150),SECTOR_AAC),IF(COLUMN()&lt;=2,"",CHAR(150)))</f>
      </c>
      <c r="N69" s="54">
        <f>IFERROR(IF(OR(SECTOR_AAC=0,SECTOR_AAC=-1),CHAR(150),SECTOR_AAC),IF(COLUMN()&lt;=2,"",CHAR(150)))</f>
      </c>
      <c r="O69" s="54">
        <f>IFERROR(IF(OR(SECTOR_AAC=0,SECTOR_AAC=-1),CHAR(150),SECTOR_AAC),IF(COLUMN()&lt;=2,"",CHAR(150)))</f>
      </c>
      <c r="P69" s="54">
        <f>IFERROR(IF(OR(SECTOR_AAC=0,SECTOR_AAC=-1),CHAR(150),SECTOR_AAC),IF(COLUMN()&lt;=2,"",CHAR(150)))</f>
      </c>
      <c r="Q69" s="54">
        <f>IFERROR(IF(OR(SECTOR_AAC=0,SECTOR_AAC=-1),CHAR(150),SECTOR_AAC),IF(COLUMN()&lt;=2,"",CHAR(150)))</f>
      </c>
      <c r="R69" s="54">
        <f>IFERROR(IF(OR(SECTOR_AAC=0,SECTOR_AAC=-1),CHAR(150),SECTOR_AAC),IF(COLUMN()&lt;=2,"",CHAR(150)))</f>
      </c>
      <c r="S69" s="54">
        <f>IFERROR(IF(OR(SECTOR_AAC=0,SECTOR_AAC=-1),CHAR(150),SECTOR_AAC),IF(COLUMN()&lt;=2,"",CHAR(150)))</f>
      </c>
      <c r="T69" s="54">
        <f>IFERROR(IF(OR(SECTOR_AAC=0,SECTOR_AAC=-1),CHAR(150),SECTOR_AAC),IF(COLUMN()&lt;=2,"",CHAR(150)))</f>
      </c>
      <c r="U69" s="54">
        <f>IFERROR(IF(OR(SECTOR_AAC=0,SECTOR_AAC=-1),CHAR(150),SECTOR_AAC),IF(COLUMN()&lt;=2,"",CHAR(150)))</f>
      </c>
      <c r="V69" s="54">
        <f>IFERROR(IF(OR(SECTOR_AAC=0,SECTOR_AAC=-1),CHAR(150),SECTOR_AAC),IF(COLUMN()&lt;=2,"",CHAR(150)))</f>
      </c>
      <c r="W69" s="54">
        <f>IFERROR(IF(OR(SECTOR_AAC=0,SECTOR_AAC=-1),CHAR(150),SECTOR_AAC),IF(COLUMN()&lt;=2,"",CHAR(150)))</f>
      </c>
      <c r="X69" s="54">
        <f>IFERROR(IF(OR(SECTOR_AAC=0,SECTOR_AAC=-1),CHAR(150),SECTOR_AAC),IF(COLUMN()&lt;=2,"",CHAR(150)))</f>
      </c>
      <c r="Y69" s="54">
        <f>IFERROR(IF(OR(SECTOR_AAC=0,SECTOR_AAC=-1),CHAR(150),SECTOR_AAC),IF(COLUMN()&lt;=2,"",CHAR(150)))</f>
      </c>
      <c r="Z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IFERROR(IF(OR(SECTOR_AAC=0,SECTOR_AAC=-1),CHAR(150),SECTOR_AAC),IF(COLUMN()&lt;=2,"",CHAR(150)))</f>
      </c>
      <c r="G70" s="54">
        <f>IFERROR(IF(OR(SECTOR_AAC=0,SECTOR_AAC=-1),CHAR(150),SECTOR_AAC),IF(COLUMN()&lt;=2,"",CHAR(150)))</f>
      </c>
      <c r="H70" s="54">
        <f>IFERROR(IF(OR(SECTOR_AAC=0,SECTOR_AAC=-1),CHAR(150),SECTOR_AAC),IF(COLUMN()&lt;=2,"",CHAR(150)))</f>
      </c>
      <c r="I70" s="54">
        <f>IFERROR(IF(OR(SECTOR_AAC=0,SECTOR_AAC=-1),CHAR(150),SECTOR_AAC),IF(COLUMN()&lt;=2,"",CHAR(150)))</f>
      </c>
      <c r="J70" s="54">
        <f>IFERROR(IF(OR(SECTOR_AAC=0,SECTOR_AAC=-1),CHAR(150),SECTOR_AAC),IF(COLUMN()&lt;=2,"",CHAR(150)))</f>
      </c>
      <c r="K70" s="54">
        <f>IFERROR(IF(OR(SECTOR_AAC=0,SECTOR_AAC=-1),CHAR(150),SECTOR_AAC),IF(COLUMN()&lt;=2,"",CHAR(150)))</f>
      </c>
      <c r="L70" s="54">
        <f>IFERROR(IF(OR(SECTOR_AAC=0,SECTOR_AAC=-1),CHAR(150),SECTOR_AAC),IF(COLUMN()&lt;=2,"",CHAR(150)))</f>
      </c>
      <c r="M70" s="54">
        <f>IFERROR(IF(OR(SECTOR_AAC=0,SECTOR_AAC=-1),CHAR(150),SECTOR_AAC),IF(COLUMN()&lt;=2,"",CHAR(150)))</f>
      </c>
      <c r="N70" s="54">
        <f>IFERROR(IF(OR(SECTOR_AAC=0,SECTOR_AAC=-1),CHAR(150),SECTOR_AAC),IF(COLUMN()&lt;=2,"",CHAR(150)))</f>
      </c>
      <c r="O70" s="54">
        <f>IFERROR(IF(OR(SECTOR_AAC=0,SECTOR_AAC=-1),CHAR(150),SECTOR_AAC),IF(COLUMN()&lt;=2,"",CHAR(150)))</f>
      </c>
      <c r="P70" s="54">
        <f>IFERROR(IF(OR(SECTOR_AAC=0,SECTOR_AAC=-1),CHAR(150),SECTOR_AAC),IF(COLUMN()&lt;=2,"",CHAR(150)))</f>
      </c>
      <c r="Q70" s="54">
        <f>IFERROR(IF(OR(SECTOR_AAC=0,SECTOR_AAC=-1),CHAR(150),SECTOR_AAC),IF(COLUMN()&lt;=2,"",CHAR(150)))</f>
      </c>
      <c r="R70" s="54">
        <f>IFERROR(IF(OR(SECTOR_AAC=0,SECTOR_AAC=-1),CHAR(150),SECTOR_AAC),IF(COLUMN()&lt;=2,"",CHAR(150)))</f>
      </c>
      <c r="S70" s="54">
        <f>IFERROR(IF(OR(SECTOR_AAC=0,SECTOR_AAC=-1),CHAR(150),SECTOR_AAC),IF(COLUMN()&lt;=2,"",CHAR(150)))</f>
      </c>
      <c r="T70" s="54">
        <f>IFERROR(IF(OR(SECTOR_AAC=0,SECTOR_AAC=-1),CHAR(150),SECTOR_AAC),IF(COLUMN()&lt;=2,"",CHAR(150)))</f>
      </c>
      <c r="U70" s="54">
        <f>IFERROR(IF(OR(SECTOR_AAC=0,SECTOR_AAC=-1),CHAR(150),SECTOR_AAC),IF(COLUMN()&lt;=2,"",CHAR(150)))</f>
      </c>
      <c r="V70" s="54">
        <f>IFERROR(IF(OR(SECTOR_AAC=0,SECTOR_AAC=-1),CHAR(150),SECTOR_AAC),IF(COLUMN()&lt;=2,"",CHAR(150)))</f>
      </c>
      <c r="W70" s="54">
        <f>IFERROR(IF(OR(SECTOR_AAC=0,SECTOR_AAC=-1),CHAR(150),SECTOR_AAC),IF(COLUMN()&lt;=2,"",CHAR(150)))</f>
      </c>
      <c r="X70" s="54">
        <f>IFERROR(IF(OR(SECTOR_AAC=0,SECTOR_AAC=-1),CHAR(150),SECTOR_AAC),IF(COLUMN()&lt;=2,"",CHAR(150)))</f>
      </c>
      <c r="Y70" s="54">
        <f>IFERROR(IF(OR(SECTOR_AAC=0,SECTOR_AAC=-1),CHAR(150),SECTOR_AAC),IF(COLUMN()&lt;=2,"",CHAR(150)))</f>
      </c>
      <c r="Z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IFERROR(IF(OR(SECTOR_AAC=0,SECTOR_AAC=-1),CHAR(150),SECTOR_AAC),IF(COLUMN()&lt;=2,"",CHAR(150)))</f>
      </c>
      <c r="G71" s="54">
        <f>IFERROR(IF(OR(SECTOR_AAC=0,SECTOR_AAC=-1),CHAR(150),SECTOR_AAC),IF(COLUMN()&lt;=2,"",CHAR(150)))</f>
      </c>
      <c r="H71" s="54">
        <f>IFERROR(IF(OR(SECTOR_AAC=0,SECTOR_AAC=-1),CHAR(150),SECTOR_AAC),IF(COLUMN()&lt;=2,"",CHAR(150)))</f>
      </c>
      <c r="I71" s="54">
        <f>IFERROR(IF(OR(SECTOR_AAC=0,SECTOR_AAC=-1),CHAR(150),SECTOR_AAC),IF(COLUMN()&lt;=2,"",CHAR(150)))</f>
      </c>
      <c r="J71" s="54">
        <f>IFERROR(IF(OR(SECTOR_AAC=0,SECTOR_AAC=-1),CHAR(150),SECTOR_AAC),IF(COLUMN()&lt;=2,"",CHAR(150)))</f>
      </c>
      <c r="K71" s="54">
        <f>IFERROR(IF(OR(SECTOR_AAC=0,SECTOR_AAC=-1),CHAR(150),SECTOR_AAC),IF(COLUMN()&lt;=2,"",CHAR(150)))</f>
      </c>
      <c r="L71" s="54">
        <f>IFERROR(IF(OR(SECTOR_AAC=0,SECTOR_AAC=-1),CHAR(150),SECTOR_AAC),IF(COLUMN()&lt;=2,"",CHAR(150)))</f>
      </c>
      <c r="M71" s="54">
        <f>IFERROR(IF(OR(SECTOR_AAC=0,SECTOR_AAC=-1),CHAR(150),SECTOR_AAC),IF(COLUMN()&lt;=2,"",CHAR(150)))</f>
      </c>
      <c r="N71" s="54">
        <f>IFERROR(IF(OR(SECTOR_AAC=0,SECTOR_AAC=-1),CHAR(150),SECTOR_AAC),IF(COLUMN()&lt;=2,"",CHAR(150)))</f>
      </c>
      <c r="O71" s="54">
        <f>IFERROR(IF(OR(SECTOR_AAC=0,SECTOR_AAC=-1),CHAR(150),SECTOR_AAC),IF(COLUMN()&lt;=2,"",CHAR(150)))</f>
      </c>
      <c r="P71" s="54">
        <f>IFERROR(IF(OR(SECTOR_AAC=0,SECTOR_AAC=-1),CHAR(150),SECTOR_AAC),IF(COLUMN()&lt;=2,"",CHAR(150)))</f>
      </c>
      <c r="Q71" s="54">
        <f>IFERROR(IF(OR(SECTOR_AAC=0,SECTOR_AAC=-1),CHAR(150),SECTOR_AAC),IF(COLUMN()&lt;=2,"",CHAR(150)))</f>
      </c>
      <c r="R71" s="54">
        <f>IFERROR(IF(OR(SECTOR_AAC=0,SECTOR_AAC=-1),CHAR(150),SECTOR_AAC),IF(COLUMN()&lt;=2,"",CHAR(150)))</f>
      </c>
      <c r="S71" s="54">
        <f>IFERROR(IF(OR(SECTOR_AAC=0,SECTOR_AAC=-1),CHAR(150),SECTOR_AAC),IF(COLUMN()&lt;=2,"",CHAR(150)))</f>
      </c>
      <c r="T71" s="54">
        <f>IFERROR(IF(OR(SECTOR_AAC=0,SECTOR_AAC=-1),CHAR(150),SECTOR_AAC),IF(COLUMN()&lt;=2,"",CHAR(150)))</f>
      </c>
      <c r="U71" s="54">
        <f>IFERROR(IF(OR(SECTOR_AAC=0,SECTOR_AAC=-1),CHAR(150),SECTOR_AAC),IF(COLUMN()&lt;=2,"",CHAR(150)))</f>
      </c>
      <c r="V71" s="54">
        <f>IFERROR(IF(OR(SECTOR_AAC=0,SECTOR_AAC=-1),CHAR(150),SECTOR_AAC),IF(COLUMN()&lt;=2,"",CHAR(150)))</f>
      </c>
      <c r="W71" s="54">
        <f>IFERROR(IF(OR(SECTOR_AAC=0,SECTOR_AAC=-1),CHAR(150),SECTOR_AAC),IF(COLUMN()&lt;=2,"",CHAR(150)))</f>
      </c>
      <c r="X71" s="54">
        <f>IFERROR(IF(OR(SECTOR_AAC=0,SECTOR_AAC=-1),CHAR(150),SECTOR_AAC),IF(COLUMN()&lt;=2,"",CHAR(150)))</f>
      </c>
      <c r="Y71" s="54">
        <f>IFERROR(IF(OR(SECTOR_AAC=0,SECTOR_AAC=-1),CHAR(150),SECTOR_AAC),IF(COLUMN()&lt;=2,"",CHAR(150)))</f>
      </c>
      <c r="Z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IFERROR(IF(OR(SECTOR_AAC=0,SECTOR_AAC=-1),CHAR(150),SECTOR_AAC),IF(COLUMN()&lt;=2,"",CHAR(150)))</f>
      </c>
      <c r="G72" s="54">
        <f>IFERROR(IF(OR(SECTOR_AAC=0,SECTOR_AAC=-1),CHAR(150),SECTOR_AAC),IF(COLUMN()&lt;=2,"",CHAR(150)))</f>
      </c>
      <c r="H72" s="54">
        <f>IFERROR(IF(OR(SECTOR_AAC=0,SECTOR_AAC=-1),CHAR(150),SECTOR_AAC),IF(COLUMN()&lt;=2,"",CHAR(150)))</f>
      </c>
      <c r="I72" s="54">
        <f>IFERROR(IF(OR(SECTOR_AAC=0,SECTOR_AAC=-1),CHAR(150),SECTOR_AAC),IF(COLUMN()&lt;=2,"",CHAR(150)))</f>
      </c>
      <c r="J72" s="54">
        <f>IFERROR(IF(OR(SECTOR_AAC=0,SECTOR_AAC=-1),CHAR(150),SECTOR_AAC),IF(COLUMN()&lt;=2,"",CHAR(150)))</f>
      </c>
      <c r="K72" s="54">
        <f>IFERROR(IF(OR(SECTOR_AAC=0,SECTOR_AAC=-1),CHAR(150),SECTOR_AAC),IF(COLUMN()&lt;=2,"",CHAR(150)))</f>
      </c>
      <c r="L72" s="54">
        <f>IFERROR(IF(OR(SECTOR_AAC=0,SECTOR_AAC=-1),CHAR(150),SECTOR_AAC),IF(COLUMN()&lt;=2,"",CHAR(150)))</f>
      </c>
      <c r="M72" s="54">
        <f>IFERROR(IF(OR(SECTOR_AAC=0,SECTOR_AAC=-1),CHAR(150),SECTOR_AAC),IF(COLUMN()&lt;=2,"",CHAR(150)))</f>
      </c>
      <c r="N72" s="54">
        <f>IFERROR(IF(OR(SECTOR_AAC=0,SECTOR_AAC=-1),CHAR(150),SECTOR_AAC),IF(COLUMN()&lt;=2,"",CHAR(150)))</f>
      </c>
      <c r="O72" s="54">
        <f>IFERROR(IF(OR(SECTOR_AAC=0,SECTOR_AAC=-1),CHAR(150),SECTOR_AAC),IF(COLUMN()&lt;=2,"",CHAR(150)))</f>
      </c>
      <c r="P72" s="54">
        <f>IFERROR(IF(OR(SECTOR_AAC=0,SECTOR_AAC=-1),CHAR(150),SECTOR_AAC),IF(COLUMN()&lt;=2,"",CHAR(150)))</f>
      </c>
      <c r="Q72" s="54">
        <f>IFERROR(IF(OR(SECTOR_AAC=0,SECTOR_AAC=-1),CHAR(150),SECTOR_AAC),IF(COLUMN()&lt;=2,"",CHAR(150)))</f>
      </c>
      <c r="R72" s="54">
        <f>IFERROR(IF(OR(SECTOR_AAC=0,SECTOR_AAC=-1),CHAR(150),SECTOR_AAC),IF(COLUMN()&lt;=2,"",CHAR(150)))</f>
      </c>
      <c r="S72" s="54">
        <f>IFERROR(IF(OR(SECTOR_AAC=0,SECTOR_AAC=-1),CHAR(150),SECTOR_AAC),IF(COLUMN()&lt;=2,"",CHAR(150)))</f>
      </c>
      <c r="T72" s="54">
        <f>IFERROR(IF(OR(SECTOR_AAC=0,SECTOR_AAC=-1),CHAR(150),SECTOR_AAC),IF(COLUMN()&lt;=2,"",CHAR(150)))</f>
      </c>
      <c r="U72" s="54">
        <f>IFERROR(IF(OR(SECTOR_AAC=0,SECTOR_AAC=-1),CHAR(150),SECTOR_AAC),IF(COLUMN()&lt;=2,"",CHAR(150)))</f>
      </c>
      <c r="V72" s="54">
        <f>IFERROR(IF(OR(SECTOR_AAC=0,SECTOR_AAC=-1),CHAR(150),SECTOR_AAC),IF(COLUMN()&lt;=2,"",CHAR(150)))</f>
      </c>
      <c r="W72" s="54">
        <f>IFERROR(IF(OR(SECTOR_AAC=0,SECTOR_AAC=-1),CHAR(150),SECTOR_AAC),IF(COLUMN()&lt;=2,"",CHAR(150)))</f>
      </c>
      <c r="X72" s="54">
        <f>IFERROR(IF(OR(SECTOR_AAC=0,SECTOR_AAC=-1),CHAR(150),SECTOR_AAC),IF(COLUMN()&lt;=2,"",CHAR(150)))</f>
      </c>
      <c r="Y72" s="54">
        <f>IFERROR(IF(OR(SECTOR_AAC=0,SECTOR_AAC=-1),CHAR(150),SECTOR_AAC),IF(COLUMN()&lt;=2,"",CHAR(150)))</f>
      </c>
      <c r="Z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IFERROR(IF(OR(SECTOR_AAC=0,SECTOR_AAC=-1),CHAR(150),SECTOR_AAC),IF(COLUMN()&lt;=2,"",CHAR(150)))</f>
      </c>
      <c r="G73" s="54">
        <f>IFERROR(IF(OR(SECTOR_AAC=0,SECTOR_AAC=-1),CHAR(150),SECTOR_AAC),IF(COLUMN()&lt;=2,"",CHAR(150)))</f>
      </c>
      <c r="H73" s="54">
        <f>IFERROR(IF(OR(SECTOR_AAC=0,SECTOR_AAC=-1),CHAR(150),SECTOR_AAC),IF(COLUMN()&lt;=2,"",CHAR(150)))</f>
      </c>
      <c r="I73" s="54">
        <f>IFERROR(IF(OR(SECTOR_AAC=0,SECTOR_AAC=-1),CHAR(150),SECTOR_AAC),IF(COLUMN()&lt;=2,"",CHAR(150)))</f>
      </c>
      <c r="J73" s="54">
        <f>IFERROR(IF(OR(SECTOR_AAC=0,SECTOR_AAC=-1),CHAR(150),SECTOR_AAC),IF(COLUMN()&lt;=2,"",CHAR(150)))</f>
      </c>
      <c r="K73" s="54">
        <f>IFERROR(IF(OR(SECTOR_AAC=0,SECTOR_AAC=-1),CHAR(150),SECTOR_AAC),IF(COLUMN()&lt;=2,"",CHAR(150)))</f>
      </c>
      <c r="L73" s="54">
        <f>IFERROR(IF(OR(SECTOR_AAC=0,SECTOR_AAC=-1),CHAR(150),SECTOR_AAC),IF(COLUMN()&lt;=2,"",CHAR(150)))</f>
      </c>
      <c r="M73" s="54">
        <f>IFERROR(IF(OR(SECTOR_AAC=0,SECTOR_AAC=-1),CHAR(150),SECTOR_AAC),IF(COLUMN()&lt;=2,"",CHAR(150)))</f>
      </c>
      <c r="N73" s="54">
        <f>IFERROR(IF(OR(SECTOR_AAC=0,SECTOR_AAC=-1),CHAR(150),SECTOR_AAC),IF(COLUMN()&lt;=2,"",CHAR(150)))</f>
      </c>
      <c r="O73" s="54">
        <f>IFERROR(IF(OR(SECTOR_AAC=0,SECTOR_AAC=-1),CHAR(150),SECTOR_AAC),IF(COLUMN()&lt;=2,"",CHAR(150)))</f>
      </c>
      <c r="P73" s="54">
        <f>IFERROR(IF(OR(SECTOR_AAC=0,SECTOR_AAC=-1),CHAR(150),SECTOR_AAC),IF(COLUMN()&lt;=2,"",CHAR(150)))</f>
      </c>
      <c r="Q73" s="54">
        <f>IFERROR(IF(OR(SECTOR_AAC=0,SECTOR_AAC=-1),CHAR(150),SECTOR_AAC),IF(COLUMN()&lt;=2,"",CHAR(150)))</f>
      </c>
      <c r="R73" s="54">
        <f>IFERROR(IF(OR(SECTOR_AAC=0,SECTOR_AAC=-1),CHAR(150),SECTOR_AAC),IF(COLUMN()&lt;=2,"",CHAR(150)))</f>
      </c>
      <c r="S73" s="54">
        <f>IFERROR(IF(OR(SECTOR_AAC=0,SECTOR_AAC=-1),CHAR(150),SECTOR_AAC),IF(COLUMN()&lt;=2,"",CHAR(150)))</f>
      </c>
      <c r="T73" s="54">
        <f>IFERROR(IF(OR(SECTOR_AAC=0,SECTOR_AAC=-1),CHAR(150),SECTOR_AAC),IF(COLUMN()&lt;=2,"",CHAR(150)))</f>
      </c>
      <c r="U73" s="54">
        <f>IFERROR(IF(OR(SECTOR_AAC=0,SECTOR_AAC=-1),CHAR(150),SECTOR_AAC),IF(COLUMN()&lt;=2,"",CHAR(150)))</f>
      </c>
      <c r="V73" s="54">
        <f>IFERROR(IF(OR(SECTOR_AAC=0,SECTOR_AAC=-1),CHAR(150),SECTOR_AAC),IF(COLUMN()&lt;=2,"",CHAR(150)))</f>
      </c>
      <c r="W73" s="54">
        <f>IFERROR(IF(OR(SECTOR_AAC=0,SECTOR_AAC=-1),CHAR(150),SECTOR_AAC),IF(COLUMN()&lt;=2,"",CHAR(150)))</f>
      </c>
      <c r="X73" s="54">
        <f>IFERROR(IF(OR(SECTOR_AAC=0,SECTOR_AAC=-1),CHAR(150),SECTOR_AAC),IF(COLUMN()&lt;=2,"",CHAR(150)))</f>
      </c>
      <c r="Y73" s="54">
        <f>IFERROR(IF(OR(SECTOR_AAC=0,SECTOR_AAC=-1),CHAR(150),SECTOR_AAC),IF(COLUMN()&lt;=2,"",CHAR(150)))</f>
      </c>
      <c r="Z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IFERROR(IF(OR(SECTOR_AAC=0,SECTOR_AAC=-1),CHAR(150),SECTOR_AAC),IF(COLUMN()&lt;=2,"",CHAR(150)))</f>
      </c>
      <c r="G74" s="54">
        <f>IFERROR(IF(OR(SECTOR_AAC=0,SECTOR_AAC=-1),CHAR(150),SECTOR_AAC),IF(COLUMN()&lt;=2,"",CHAR(150)))</f>
      </c>
      <c r="H74" s="54">
        <f>IFERROR(IF(OR(SECTOR_AAC=0,SECTOR_AAC=-1),CHAR(150),SECTOR_AAC),IF(COLUMN()&lt;=2,"",CHAR(150)))</f>
      </c>
      <c r="I74" s="54">
        <f>IFERROR(IF(OR(SECTOR_AAC=0,SECTOR_AAC=-1),CHAR(150),SECTOR_AAC),IF(COLUMN()&lt;=2,"",CHAR(150)))</f>
      </c>
      <c r="J74" s="54">
        <f>IFERROR(IF(OR(SECTOR_AAC=0,SECTOR_AAC=-1),CHAR(150),SECTOR_AAC),IF(COLUMN()&lt;=2,"",CHAR(150)))</f>
      </c>
      <c r="K74" s="54">
        <f>IFERROR(IF(OR(SECTOR_AAC=0,SECTOR_AAC=-1),CHAR(150),SECTOR_AAC),IF(COLUMN()&lt;=2,"",CHAR(150)))</f>
      </c>
      <c r="L74" s="54">
        <f>IFERROR(IF(OR(SECTOR_AAC=0,SECTOR_AAC=-1),CHAR(150),SECTOR_AAC),IF(COLUMN()&lt;=2,"",CHAR(150)))</f>
      </c>
      <c r="M74" s="54">
        <f>IFERROR(IF(OR(SECTOR_AAC=0,SECTOR_AAC=-1),CHAR(150),SECTOR_AAC),IF(COLUMN()&lt;=2,"",CHAR(150)))</f>
      </c>
      <c r="N74" s="54">
        <f>IFERROR(IF(OR(SECTOR_AAC=0,SECTOR_AAC=-1),CHAR(150),SECTOR_AAC),IF(COLUMN()&lt;=2,"",CHAR(150)))</f>
      </c>
      <c r="O74" s="54">
        <f>IFERROR(IF(OR(SECTOR_AAC=0,SECTOR_AAC=-1),CHAR(150),SECTOR_AAC),IF(COLUMN()&lt;=2,"",CHAR(150)))</f>
      </c>
      <c r="P74" s="54">
        <f>IFERROR(IF(OR(SECTOR_AAC=0,SECTOR_AAC=-1),CHAR(150),SECTOR_AAC),IF(COLUMN()&lt;=2,"",CHAR(150)))</f>
      </c>
      <c r="Q74" s="54">
        <f>IFERROR(IF(OR(SECTOR_AAC=0,SECTOR_AAC=-1),CHAR(150),SECTOR_AAC),IF(COLUMN()&lt;=2,"",CHAR(150)))</f>
      </c>
      <c r="R74" s="54">
        <f>IFERROR(IF(OR(SECTOR_AAC=0,SECTOR_AAC=-1),CHAR(150),SECTOR_AAC),IF(COLUMN()&lt;=2,"",CHAR(150)))</f>
      </c>
      <c r="S74" s="54">
        <f>IFERROR(IF(OR(SECTOR_AAC=0,SECTOR_AAC=-1),CHAR(150),SECTOR_AAC),IF(COLUMN()&lt;=2,"",CHAR(150)))</f>
      </c>
      <c r="T74" s="54">
        <f>IFERROR(IF(OR(SECTOR_AAC=0,SECTOR_AAC=-1),CHAR(150),SECTOR_AAC),IF(COLUMN()&lt;=2,"",CHAR(150)))</f>
      </c>
      <c r="U74" s="54">
        <f>IFERROR(IF(OR(SECTOR_AAC=0,SECTOR_AAC=-1),CHAR(150),SECTOR_AAC),IF(COLUMN()&lt;=2,"",CHAR(150)))</f>
      </c>
      <c r="V74" s="54">
        <f>IFERROR(IF(OR(SECTOR_AAC=0,SECTOR_AAC=-1),CHAR(150),SECTOR_AAC),IF(COLUMN()&lt;=2,"",CHAR(150)))</f>
      </c>
      <c r="W74" s="54">
        <f>IFERROR(IF(OR(SECTOR_AAC=0,SECTOR_AAC=-1),CHAR(150),SECTOR_AAC),IF(COLUMN()&lt;=2,"",CHAR(150)))</f>
      </c>
      <c r="X74" s="54">
        <f>IFERROR(IF(OR(SECTOR_AAC=0,SECTOR_AAC=-1),CHAR(150),SECTOR_AAC),IF(COLUMN()&lt;=2,"",CHAR(150)))</f>
      </c>
      <c r="Y74" s="54">
        <f>IFERROR(IF(OR(SECTOR_AAC=0,SECTOR_AAC=-1),CHAR(150),SECTOR_AAC),IF(COLUMN()&lt;=2,"",CHAR(150)))</f>
      </c>
      <c r="Z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IFERROR(IF(OR(SECTOR_AAC=0,SECTOR_AAC=-1),CHAR(150),SECTOR_AAC),IF(COLUMN()&lt;=2,"",CHAR(150)))</f>
      </c>
      <c r="G75" s="54">
        <f>IFERROR(IF(OR(SECTOR_AAC=0,SECTOR_AAC=-1),CHAR(150),SECTOR_AAC),IF(COLUMN()&lt;=2,"",CHAR(150)))</f>
      </c>
      <c r="H75" s="54">
        <f>IFERROR(IF(OR(SECTOR_AAC=0,SECTOR_AAC=-1),CHAR(150),SECTOR_AAC),IF(COLUMN()&lt;=2,"",CHAR(150)))</f>
      </c>
      <c r="I75" s="54">
        <f>IFERROR(IF(OR(SECTOR_AAC=0,SECTOR_AAC=-1),CHAR(150),SECTOR_AAC),IF(COLUMN()&lt;=2,"",CHAR(150)))</f>
      </c>
      <c r="J75" s="54">
        <f>IFERROR(IF(OR(SECTOR_AAC=0,SECTOR_AAC=-1),CHAR(150),SECTOR_AAC),IF(COLUMN()&lt;=2,"",CHAR(150)))</f>
      </c>
      <c r="K75" s="54">
        <f>IFERROR(IF(OR(SECTOR_AAC=0,SECTOR_AAC=-1),CHAR(150),SECTOR_AAC),IF(COLUMN()&lt;=2,"",CHAR(150)))</f>
      </c>
      <c r="L75" s="54">
        <f>IFERROR(IF(OR(SECTOR_AAC=0,SECTOR_AAC=-1),CHAR(150),SECTOR_AAC),IF(COLUMN()&lt;=2,"",CHAR(150)))</f>
      </c>
      <c r="M75" s="54">
        <f>IFERROR(IF(OR(SECTOR_AAC=0,SECTOR_AAC=-1),CHAR(150),SECTOR_AAC),IF(COLUMN()&lt;=2,"",CHAR(150)))</f>
      </c>
      <c r="N75" s="54">
        <f>IFERROR(IF(OR(SECTOR_AAC=0,SECTOR_AAC=-1),CHAR(150),SECTOR_AAC),IF(COLUMN()&lt;=2,"",CHAR(150)))</f>
      </c>
      <c r="O75" s="54">
        <f>IFERROR(IF(OR(SECTOR_AAC=0,SECTOR_AAC=-1),CHAR(150),SECTOR_AAC),IF(COLUMN()&lt;=2,"",CHAR(150)))</f>
      </c>
      <c r="P75" s="54">
        <f>IFERROR(IF(OR(SECTOR_AAC=0,SECTOR_AAC=-1),CHAR(150),SECTOR_AAC),IF(COLUMN()&lt;=2,"",CHAR(150)))</f>
      </c>
      <c r="Q75" s="54">
        <f>IFERROR(IF(OR(SECTOR_AAC=0,SECTOR_AAC=-1),CHAR(150),SECTOR_AAC),IF(COLUMN()&lt;=2,"",CHAR(150)))</f>
      </c>
      <c r="R75" s="54">
        <f>IFERROR(IF(OR(SECTOR_AAC=0,SECTOR_AAC=-1),CHAR(150),SECTOR_AAC),IF(COLUMN()&lt;=2,"",CHAR(150)))</f>
      </c>
      <c r="S75" s="54">
        <f>IFERROR(IF(OR(SECTOR_AAC=0,SECTOR_AAC=-1),CHAR(150),SECTOR_AAC),IF(COLUMN()&lt;=2,"",CHAR(150)))</f>
      </c>
      <c r="T75" s="54">
        <f>IFERROR(IF(OR(SECTOR_AAC=0,SECTOR_AAC=-1),CHAR(150),SECTOR_AAC),IF(COLUMN()&lt;=2,"",CHAR(150)))</f>
      </c>
      <c r="U75" s="54">
        <f>IFERROR(IF(OR(SECTOR_AAC=0,SECTOR_AAC=-1),CHAR(150),SECTOR_AAC),IF(COLUMN()&lt;=2,"",CHAR(150)))</f>
      </c>
      <c r="V75" s="54">
        <f>IFERROR(IF(OR(SECTOR_AAC=0,SECTOR_AAC=-1),CHAR(150),SECTOR_AAC),IF(COLUMN()&lt;=2,"",CHAR(150)))</f>
      </c>
      <c r="W75" s="54">
        <f>IFERROR(IF(OR(SECTOR_AAC=0,SECTOR_AAC=-1),CHAR(150),SECTOR_AAC),IF(COLUMN()&lt;=2,"",CHAR(150)))</f>
      </c>
      <c r="X75" s="54">
        <f>IFERROR(IF(OR(SECTOR_AAC=0,SECTOR_AAC=-1),CHAR(150),SECTOR_AAC),IF(COLUMN()&lt;=2,"",CHAR(150)))</f>
      </c>
      <c r="Y75" s="54">
        <f>IFERROR(IF(OR(SECTOR_AAC=0,SECTOR_AAC=-1),CHAR(150),SECTOR_AAC),IF(COLUMN()&lt;=2,"",CHAR(150)))</f>
      </c>
      <c r="Z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IFERROR(IF(OR(SECTOR_AAC=0,SECTOR_AAC=-1),CHAR(150),SECTOR_AAC),IF(COLUMN()&lt;=2,"",CHAR(150)))</f>
      </c>
      <c r="G76" s="54">
        <f>IFERROR(IF(OR(SECTOR_AAC=0,SECTOR_AAC=-1),CHAR(150),SECTOR_AAC),IF(COLUMN()&lt;=2,"",CHAR(150)))</f>
      </c>
      <c r="H76" s="54">
        <f>IFERROR(IF(OR(SECTOR_AAC=0,SECTOR_AAC=-1),CHAR(150),SECTOR_AAC),IF(COLUMN()&lt;=2,"",CHAR(150)))</f>
      </c>
      <c r="I76" s="54">
        <f>IFERROR(IF(OR(SECTOR_AAC=0,SECTOR_AAC=-1),CHAR(150),SECTOR_AAC),IF(COLUMN()&lt;=2,"",CHAR(150)))</f>
      </c>
      <c r="J76" s="54">
        <f>IFERROR(IF(OR(SECTOR_AAC=0,SECTOR_AAC=-1),CHAR(150),SECTOR_AAC),IF(COLUMN()&lt;=2,"",CHAR(150)))</f>
      </c>
      <c r="K76" s="54">
        <f>IFERROR(IF(OR(SECTOR_AAC=0,SECTOR_AAC=-1),CHAR(150),SECTOR_AAC),IF(COLUMN()&lt;=2,"",CHAR(150)))</f>
      </c>
      <c r="L76" s="54">
        <f>IFERROR(IF(OR(SECTOR_AAC=0,SECTOR_AAC=-1),CHAR(150),SECTOR_AAC),IF(COLUMN()&lt;=2,"",CHAR(150)))</f>
      </c>
      <c r="M76" s="54">
        <f>IFERROR(IF(OR(SECTOR_AAC=0,SECTOR_AAC=-1),CHAR(150),SECTOR_AAC),IF(COLUMN()&lt;=2,"",CHAR(150)))</f>
      </c>
      <c r="N76" s="54">
        <f>IFERROR(IF(OR(SECTOR_AAC=0,SECTOR_AAC=-1),CHAR(150),SECTOR_AAC),IF(COLUMN()&lt;=2,"",CHAR(150)))</f>
      </c>
      <c r="O76" s="54">
        <f>IFERROR(IF(OR(SECTOR_AAC=0,SECTOR_AAC=-1),CHAR(150),SECTOR_AAC),IF(COLUMN()&lt;=2,"",CHAR(150)))</f>
      </c>
      <c r="P76" s="54">
        <f>IFERROR(IF(OR(SECTOR_AAC=0,SECTOR_AAC=-1),CHAR(150),SECTOR_AAC),IF(COLUMN()&lt;=2,"",CHAR(150)))</f>
      </c>
      <c r="Q76" s="54">
        <f>IFERROR(IF(OR(SECTOR_AAC=0,SECTOR_AAC=-1),CHAR(150),SECTOR_AAC),IF(COLUMN()&lt;=2,"",CHAR(150)))</f>
      </c>
      <c r="R76" s="54">
        <f>IFERROR(IF(OR(SECTOR_AAC=0,SECTOR_AAC=-1),CHAR(150),SECTOR_AAC),IF(COLUMN()&lt;=2,"",CHAR(150)))</f>
      </c>
      <c r="S76" s="54">
        <f>IFERROR(IF(OR(SECTOR_AAC=0,SECTOR_AAC=-1),CHAR(150),SECTOR_AAC),IF(COLUMN()&lt;=2,"",CHAR(150)))</f>
      </c>
      <c r="T76" s="54">
        <f>IFERROR(IF(OR(SECTOR_AAC=0,SECTOR_AAC=-1),CHAR(150),SECTOR_AAC),IF(COLUMN()&lt;=2,"",CHAR(150)))</f>
      </c>
      <c r="U76" s="54">
        <f>IFERROR(IF(OR(SECTOR_AAC=0,SECTOR_AAC=-1),CHAR(150),SECTOR_AAC),IF(COLUMN()&lt;=2,"",CHAR(150)))</f>
      </c>
      <c r="V76" s="54">
        <f>IFERROR(IF(OR(SECTOR_AAC=0,SECTOR_AAC=-1),CHAR(150),SECTOR_AAC),IF(COLUMN()&lt;=2,"",CHAR(150)))</f>
      </c>
      <c r="W76" s="54">
        <f>IFERROR(IF(OR(SECTOR_AAC=0,SECTOR_AAC=-1),CHAR(150),SECTOR_AAC),IF(COLUMN()&lt;=2,"",CHAR(150)))</f>
      </c>
      <c r="X76" s="54">
        <f>IFERROR(IF(OR(SECTOR_AAC=0,SECTOR_AAC=-1),CHAR(150),SECTOR_AAC),IF(COLUMN()&lt;=2,"",CHAR(150)))</f>
      </c>
      <c r="Y76" s="54">
        <f>IFERROR(IF(OR(SECTOR_AAC=0,SECTOR_AAC=-1),CHAR(150),SECTOR_AAC),IF(COLUMN()&lt;=2,"",CHAR(150)))</f>
      </c>
      <c r="Z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IFERROR(IF(OR(SECTOR_AAC=0,SECTOR_AAC=-1),CHAR(150),SECTOR_AAC),IF(COLUMN()&lt;=2,"",CHAR(150)))</f>
      </c>
      <c r="G77" s="54">
        <f>IFERROR(IF(OR(SECTOR_AAC=0,SECTOR_AAC=-1),CHAR(150),SECTOR_AAC),IF(COLUMN()&lt;=2,"",CHAR(150)))</f>
      </c>
      <c r="H77" s="54">
        <f>IFERROR(IF(OR(SECTOR_AAC=0,SECTOR_AAC=-1),CHAR(150),SECTOR_AAC),IF(COLUMN()&lt;=2,"",CHAR(150)))</f>
      </c>
      <c r="I77" s="54">
        <f>IFERROR(IF(OR(SECTOR_AAC=0,SECTOR_AAC=-1),CHAR(150),SECTOR_AAC),IF(COLUMN()&lt;=2,"",CHAR(150)))</f>
      </c>
      <c r="J77" s="54">
        <f>IFERROR(IF(OR(SECTOR_AAC=0,SECTOR_AAC=-1),CHAR(150),SECTOR_AAC),IF(COLUMN()&lt;=2,"",CHAR(150)))</f>
      </c>
      <c r="K77" s="54">
        <f>IFERROR(IF(OR(SECTOR_AAC=0,SECTOR_AAC=-1),CHAR(150),SECTOR_AAC),IF(COLUMN()&lt;=2,"",CHAR(150)))</f>
      </c>
      <c r="L77" s="54">
        <f>IFERROR(IF(OR(SECTOR_AAC=0,SECTOR_AAC=-1),CHAR(150),SECTOR_AAC),IF(COLUMN()&lt;=2,"",CHAR(150)))</f>
      </c>
      <c r="M77" s="54">
        <f>IFERROR(IF(OR(SECTOR_AAC=0,SECTOR_AAC=-1),CHAR(150),SECTOR_AAC),IF(COLUMN()&lt;=2,"",CHAR(150)))</f>
      </c>
      <c r="N77" s="54">
        <f>IFERROR(IF(OR(SECTOR_AAC=0,SECTOR_AAC=-1),CHAR(150),SECTOR_AAC),IF(COLUMN()&lt;=2,"",CHAR(150)))</f>
      </c>
      <c r="O77" s="54">
        <f>IFERROR(IF(OR(SECTOR_AAC=0,SECTOR_AAC=-1),CHAR(150),SECTOR_AAC),IF(COLUMN()&lt;=2,"",CHAR(150)))</f>
      </c>
      <c r="P77" s="54">
        <f>IFERROR(IF(OR(SECTOR_AAC=0,SECTOR_AAC=-1),CHAR(150),SECTOR_AAC),IF(COLUMN()&lt;=2,"",CHAR(150)))</f>
      </c>
      <c r="Q77" s="54">
        <f>IFERROR(IF(OR(SECTOR_AAC=0,SECTOR_AAC=-1),CHAR(150),SECTOR_AAC),IF(COLUMN()&lt;=2,"",CHAR(150)))</f>
      </c>
      <c r="R77" s="54">
        <f>IFERROR(IF(OR(SECTOR_AAC=0,SECTOR_AAC=-1),CHAR(150),SECTOR_AAC),IF(COLUMN()&lt;=2,"",CHAR(150)))</f>
      </c>
      <c r="S77" s="54">
        <f>IFERROR(IF(OR(SECTOR_AAC=0,SECTOR_AAC=-1),CHAR(150),SECTOR_AAC),IF(COLUMN()&lt;=2,"",CHAR(150)))</f>
      </c>
      <c r="T77" s="54">
        <f>IFERROR(IF(OR(SECTOR_AAC=0,SECTOR_AAC=-1),CHAR(150),SECTOR_AAC),IF(COLUMN()&lt;=2,"",CHAR(150)))</f>
      </c>
      <c r="U77" s="54">
        <f>IFERROR(IF(OR(SECTOR_AAC=0,SECTOR_AAC=-1),CHAR(150),SECTOR_AAC),IF(COLUMN()&lt;=2,"",CHAR(150)))</f>
      </c>
      <c r="V77" s="54">
        <f>IFERROR(IF(OR(SECTOR_AAC=0,SECTOR_AAC=-1),CHAR(150),SECTOR_AAC),IF(COLUMN()&lt;=2,"",CHAR(150)))</f>
      </c>
      <c r="W77" s="54">
        <f>IFERROR(IF(OR(SECTOR_AAC=0,SECTOR_AAC=-1),CHAR(150),SECTOR_AAC),IF(COLUMN()&lt;=2,"",CHAR(150)))</f>
      </c>
      <c r="X77" s="54">
        <f>IFERROR(IF(OR(SECTOR_AAC=0,SECTOR_AAC=-1),CHAR(150),SECTOR_AAC),IF(COLUMN()&lt;=2,"",CHAR(150)))</f>
      </c>
      <c r="Y77" s="54">
        <f>IFERROR(IF(OR(SECTOR_AAC=0,SECTOR_AAC=-1),CHAR(150),SECTOR_AAC),IF(COLUMN()&lt;=2,"",CHAR(150)))</f>
      </c>
      <c r="Z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IFERROR(IF(OR(SECTOR_AAC=0,SECTOR_AAC=-1),CHAR(150),SECTOR_AAC),IF(COLUMN()&lt;=2,"",CHAR(150)))</f>
      </c>
      <c r="G78" s="54">
        <f>IFERROR(IF(OR(SECTOR_AAC=0,SECTOR_AAC=-1),CHAR(150),SECTOR_AAC),IF(COLUMN()&lt;=2,"",CHAR(150)))</f>
      </c>
      <c r="H78" s="54">
        <f>IFERROR(IF(OR(SECTOR_AAC=0,SECTOR_AAC=-1),CHAR(150),SECTOR_AAC),IF(COLUMN()&lt;=2,"",CHAR(150)))</f>
      </c>
      <c r="I78" s="54">
        <f>IFERROR(IF(OR(SECTOR_AAC=0,SECTOR_AAC=-1),CHAR(150),SECTOR_AAC),IF(COLUMN()&lt;=2,"",CHAR(150)))</f>
      </c>
      <c r="J78" s="54">
        <f>IFERROR(IF(OR(SECTOR_AAC=0,SECTOR_AAC=-1),CHAR(150),SECTOR_AAC),IF(COLUMN()&lt;=2,"",CHAR(150)))</f>
      </c>
      <c r="K78" s="54">
        <f>IFERROR(IF(OR(SECTOR_AAC=0,SECTOR_AAC=-1),CHAR(150),SECTOR_AAC),IF(COLUMN()&lt;=2,"",CHAR(150)))</f>
      </c>
      <c r="L78" s="54">
        <f>IFERROR(IF(OR(SECTOR_AAC=0,SECTOR_AAC=-1),CHAR(150),SECTOR_AAC),IF(COLUMN()&lt;=2,"",CHAR(150)))</f>
      </c>
      <c r="M78" s="54">
        <f>IFERROR(IF(OR(SECTOR_AAC=0,SECTOR_AAC=-1),CHAR(150),SECTOR_AAC),IF(COLUMN()&lt;=2,"",CHAR(150)))</f>
      </c>
      <c r="N78" s="54">
        <f>IFERROR(IF(OR(SECTOR_AAC=0,SECTOR_AAC=-1),CHAR(150),SECTOR_AAC),IF(COLUMN()&lt;=2,"",CHAR(150)))</f>
      </c>
      <c r="O78" s="54">
        <f>IFERROR(IF(OR(SECTOR_AAC=0,SECTOR_AAC=-1),CHAR(150),SECTOR_AAC),IF(COLUMN()&lt;=2,"",CHAR(150)))</f>
      </c>
      <c r="P78" s="54">
        <f>IFERROR(IF(OR(SECTOR_AAC=0,SECTOR_AAC=-1),CHAR(150),SECTOR_AAC),IF(COLUMN()&lt;=2,"",CHAR(150)))</f>
      </c>
      <c r="Q78" s="54">
        <f>IFERROR(IF(OR(SECTOR_AAC=0,SECTOR_AAC=-1),CHAR(150),SECTOR_AAC),IF(COLUMN()&lt;=2,"",CHAR(150)))</f>
      </c>
      <c r="R78" s="54">
        <f>IFERROR(IF(OR(SECTOR_AAC=0,SECTOR_AAC=-1),CHAR(150),SECTOR_AAC),IF(COLUMN()&lt;=2,"",CHAR(150)))</f>
      </c>
      <c r="S78" s="54">
        <f>IFERROR(IF(OR(SECTOR_AAC=0,SECTOR_AAC=-1),CHAR(150),SECTOR_AAC),IF(COLUMN()&lt;=2,"",CHAR(150)))</f>
      </c>
      <c r="T78" s="54">
        <f>IFERROR(IF(OR(SECTOR_AAC=0,SECTOR_AAC=-1),CHAR(150),SECTOR_AAC),IF(COLUMN()&lt;=2,"",CHAR(150)))</f>
      </c>
      <c r="U78" s="54">
        <f>IFERROR(IF(OR(SECTOR_AAC=0,SECTOR_AAC=-1),CHAR(150),SECTOR_AAC),IF(COLUMN()&lt;=2,"",CHAR(150)))</f>
      </c>
      <c r="V78" s="54">
        <f>IFERROR(IF(OR(SECTOR_AAC=0,SECTOR_AAC=-1),CHAR(150),SECTOR_AAC),IF(COLUMN()&lt;=2,"",CHAR(150)))</f>
      </c>
      <c r="W78" s="54">
        <f>IFERROR(IF(OR(SECTOR_AAC=0,SECTOR_AAC=-1),CHAR(150),SECTOR_AAC),IF(COLUMN()&lt;=2,"",CHAR(150)))</f>
      </c>
      <c r="X78" s="54">
        <f>IFERROR(IF(OR(SECTOR_AAC=0,SECTOR_AAC=-1),CHAR(150),SECTOR_AAC),IF(COLUMN()&lt;=2,"",CHAR(150)))</f>
      </c>
      <c r="Y78" s="54">
        <f>IFERROR(IF(OR(SECTOR_AAC=0,SECTOR_AAC=-1),CHAR(150),SECTOR_AAC),IF(COLUMN()&lt;=2,"",CHAR(150)))</f>
      </c>
      <c r="Z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IFERROR(IF(OR(SECTOR_AAC=0,SECTOR_AAC=-1),CHAR(150),SECTOR_AAC),IF(COLUMN()&lt;=2,"",CHAR(150)))</f>
      </c>
      <c r="G79" s="54">
        <f>IFERROR(IF(OR(SECTOR_AAC=0,SECTOR_AAC=-1),CHAR(150),SECTOR_AAC),IF(COLUMN()&lt;=2,"",CHAR(150)))</f>
      </c>
      <c r="H79" s="54">
        <f>IFERROR(IF(OR(SECTOR_AAC=0,SECTOR_AAC=-1),CHAR(150),SECTOR_AAC),IF(COLUMN()&lt;=2,"",CHAR(150)))</f>
      </c>
      <c r="I79" s="54">
        <f>IFERROR(IF(OR(SECTOR_AAC=0,SECTOR_AAC=-1),CHAR(150),SECTOR_AAC),IF(COLUMN()&lt;=2,"",CHAR(150)))</f>
      </c>
      <c r="J79" s="54">
        <f>IFERROR(IF(OR(SECTOR_AAC=0,SECTOR_AAC=-1),CHAR(150),SECTOR_AAC),IF(COLUMN()&lt;=2,"",CHAR(150)))</f>
      </c>
      <c r="K79" s="54">
        <f>IFERROR(IF(OR(SECTOR_AAC=0,SECTOR_AAC=-1),CHAR(150),SECTOR_AAC),IF(COLUMN()&lt;=2,"",CHAR(150)))</f>
      </c>
      <c r="L79" s="54">
        <f>IFERROR(IF(OR(SECTOR_AAC=0,SECTOR_AAC=-1),CHAR(150),SECTOR_AAC),IF(COLUMN()&lt;=2,"",CHAR(150)))</f>
      </c>
      <c r="M79" s="54">
        <f>IFERROR(IF(OR(SECTOR_AAC=0,SECTOR_AAC=-1),CHAR(150),SECTOR_AAC),IF(COLUMN()&lt;=2,"",CHAR(150)))</f>
      </c>
      <c r="N79" s="54">
        <f>IFERROR(IF(OR(SECTOR_AAC=0,SECTOR_AAC=-1),CHAR(150),SECTOR_AAC),IF(COLUMN()&lt;=2,"",CHAR(150)))</f>
      </c>
      <c r="O79" s="54">
        <f>IFERROR(IF(OR(SECTOR_AAC=0,SECTOR_AAC=-1),CHAR(150),SECTOR_AAC),IF(COLUMN()&lt;=2,"",CHAR(150)))</f>
      </c>
      <c r="P79" s="54">
        <f>IFERROR(IF(OR(SECTOR_AAC=0,SECTOR_AAC=-1),CHAR(150),SECTOR_AAC),IF(COLUMN()&lt;=2,"",CHAR(150)))</f>
      </c>
      <c r="Q79" s="54">
        <f>IFERROR(IF(OR(SECTOR_AAC=0,SECTOR_AAC=-1),CHAR(150),SECTOR_AAC),IF(COLUMN()&lt;=2,"",CHAR(150)))</f>
      </c>
      <c r="R79" s="54">
        <f>IFERROR(IF(OR(SECTOR_AAC=0,SECTOR_AAC=-1),CHAR(150),SECTOR_AAC),IF(COLUMN()&lt;=2,"",CHAR(150)))</f>
      </c>
      <c r="S79" s="54">
        <f>IFERROR(IF(OR(SECTOR_AAC=0,SECTOR_AAC=-1),CHAR(150),SECTOR_AAC),IF(COLUMN()&lt;=2,"",CHAR(150)))</f>
      </c>
      <c r="T79" s="54">
        <f>IFERROR(IF(OR(SECTOR_AAC=0,SECTOR_AAC=-1),CHAR(150),SECTOR_AAC),IF(COLUMN()&lt;=2,"",CHAR(150)))</f>
      </c>
      <c r="U79" s="54">
        <f>IFERROR(IF(OR(SECTOR_AAC=0,SECTOR_AAC=-1),CHAR(150),SECTOR_AAC),IF(COLUMN()&lt;=2,"",CHAR(150)))</f>
      </c>
      <c r="V79" s="54">
        <f>IFERROR(IF(OR(SECTOR_AAC=0,SECTOR_AAC=-1),CHAR(150),SECTOR_AAC),IF(COLUMN()&lt;=2,"",CHAR(150)))</f>
      </c>
      <c r="W79" s="54">
        <f>IFERROR(IF(OR(SECTOR_AAC=0,SECTOR_AAC=-1),CHAR(150),SECTOR_AAC),IF(COLUMN()&lt;=2,"",CHAR(150)))</f>
      </c>
      <c r="X79" s="54">
        <f>IFERROR(IF(OR(SECTOR_AAC=0,SECTOR_AAC=-1),CHAR(150),SECTOR_AAC),IF(COLUMN()&lt;=2,"",CHAR(150)))</f>
      </c>
      <c r="Y79" s="54">
        <f>IFERROR(IF(OR(SECTOR_AAC=0,SECTOR_AAC=-1),CHAR(150),SECTOR_AAC),IF(COLUMN()&lt;=2,"",CHAR(150)))</f>
      </c>
      <c r="Z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IFERROR(IF(OR(SECTOR_AAC=0,SECTOR_AAC=-1),CHAR(150),SECTOR_AAC),IF(COLUMN()&lt;=2,"",CHAR(150)))</f>
      </c>
      <c r="G80" s="54">
        <f>IFERROR(IF(OR(SECTOR_AAC=0,SECTOR_AAC=-1),CHAR(150),SECTOR_AAC),IF(COLUMN()&lt;=2,"",CHAR(150)))</f>
      </c>
      <c r="H80" s="54">
        <f>IFERROR(IF(OR(SECTOR_AAC=0,SECTOR_AAC=-1),CHAR(150),SECTOR_AAC),IF(COLUMN()&lt;=2,"",CHAR(150)))</f>
      </c>
      <c r="I80" s="54">
        <f>IFERROR(IF(OR(SECTOR_AAC=0,SECTOR_AAC=-1),CHAR(150),SECTOR_AAC),IF(COLUMN()&lt;=2,"",CHAR(150)))</f>
      </c>
      <c r="J80" s="54">
        <f>IFERROR(IF(OR(SECTOR_AAC=0,SECTOR_AAC=-1),CHAR(150),SECTOR_AAC),IF(COLUMN()&lt;=2,"",CHAR(150)))</f>
      </c>
      <c r="K80" s="54">
        <f>IFERROR(IF(OR(SECTOR_AAC=0,SECTOR_AAC=-1),CHAR(150),SECTOR_AAC),IF(COLUMN()&lt;=2,"",CHAR(150)))</f>
      </c>
      <c r="L80" s="54">
        <f>IFERROR(IF(OR(SECTOR_AAC=0,SECTOR_AAC=-1),CHAR(150),SECTOR_AAC),IF(COLUMN()&lt;=2,"",CHAR(150)))</f>
      </c>
      <c r="M80" s="54">
        <f>IFERROR(IF(OR(SECTOR_AAC=0,SECTOR_AAC=-1),CHAR(150),SECTOR_AAC),IF(COLUMN()&lt;=2,"",CHAR(150)))</f>
      </c>
      <c r="N80" s="54">
        <f>IFERROR(IF(OR(SECTOR_AAC=0,SECTOR_AAC=-1),CHAR(150),SECTOR_AAC),IF(COLUMN()&lt;=2,"",CHAR(150)))</f>
      </c>
      <c r="O80" s="54">
        <f>IFERROR(IF(OR(SECTOR_AAC=0,SECTOR_AAC=-1),CHAR(150),SECTOR_AAC),IF(COLUMN()&lt;=2,"",CHAR(150)))</f>
      </c>
      <c r="P80" s="54">
        <f>IFERROR(IF(OR(SECTOR_AAC=0,SECTOR_AAC=-1),CHAR(150),SECTOR_AAC),IF(COLUMN()&lt;=2,"",CHAR(150)))</f>
      </c>
      <c r="Q80" s="54">
        <f>IFERROR(IF(OR(SECTOR_AAC=0,SECTOR_AAC=-1),CHAR(150),SECTOR_AAC),IF(COLUMN()&lt;=2,"",CHAR(150)))</f>
      </c>
      <c r="R80" s="54">
        <f>IFERROR(IF(OR(SECTOR_AAC=0,SECTOR_AAC=-1),CHAR(150),SECTOR_AAC),IF(COLUMN()&lt;=2,"",CHAR(150)))</f>
      </c>
      <c r="S80" s="54">
        <f>IFERROR(IF(OR(SECTOR_AAC=0,SECTOR_AAC=-1),CHAR(150),SECTOR_AAC),IF(COLUMN()&lt;=2,"",CHAR(150)))</f>
      </c>
      <c r="T80" s="54">
        <f>IFERROR(IF(OR(SECTOR_AAC=0,SECTOR_AAC=-1),CHAR(150),SECTOR_AAC),IF(COLUMN()&lt;=2,"",CHAR(150)))</f>
      </c>
      <c r="U80" s="54">
        <f>IFERROR(IF(OR(SECTOR_AAC=0,SECTOR_AAC=-1),CHAR(150),SECTOR_AAC),IF(COLUMN()&lt;=2,"",CHAR(150)))</f>
      </c>
      <c r="V80" s="54">
        <f>IFERROR(IF(OR(SECTOR_AAC=0,SECTOR_AAC=-1),CHAR(150),SECTOR_AAC),IF(COLUMN()&lt;=2,"",CHAR(150)))</f>
      </c>
      <c r="W80" s="54">
        <f>IFERROR(IF(OR(SECTOR_AAC=0,SECTOR_AAC=-1),CHAR(150),SECTOR_AAC),IF(COLUMN()&lt;=2,"",CHAR(150)))</f>
      </c>
      <c r="X80" s="54">
        <f>IFERROR(IF(OR(SECTOR_AAC=0,SECTOR_AAC=-1),CHAR(150),SECTOR_AAC),IF(COLUMN()&lt;=2,"",CHAR(150)))</f>
      </c>
      <c r="Y80" s="54">
        <f>IFERROR(IF(OR(SECTOR_AAC=0,SECTOR_AAC=-1),CHAR(150),SECTOR_AAC),IF(COLUMN()&lt;=2,"",CHAR(150)))</f>
      </c>
      <c r="Z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IFERROR(IF(OR(SECTOR_AAC=0,SECTOR_AAC=-1),CHAR(150),SECTOR_AAC),IF(COLUMN()&lt;=2,"",CHAR(150)))</f>
      </c>
      <c r="G81" s="54">
        <f>IFERROR(IF(OR(SECTOR_AAC=0,SECTOR_AAC=-1),CHAR(150),SECTOR_AAC),IF(COLUMN()&lt;=2,"",CHAR(150)))</f>
      </c>
      <c r="H81" s="54">
        <f>IFERROR(IF(OR(SECTOR_AAC=0,SECTOR_AAC=-1),CHAR(150),SECTOR_AAC),IF(COLUMN()&lt;=2,"",CHAR(150)))</f>
      </c>
      <c r="I81" s="54">
        <f>IFERROR(IF(OR(SECTOR_AAC=0,SECTOR_AAC=-1),CHAR(150),SECTOR_AAC),IF(COLUMN()&lt;=2,"",CHAR(150)))</f>
      </c>
      <c r="J81" s="54">
        <f>IFERROR(IF(OR(SECTOR_AAC=0,SECTOR_AAC=-1),CHAR(150),SECTOR_AAC),IF(COLUMN()&lt;=2,"",CHAR(150)))</f>
      </c>
      <c r="K81" s="54">
        <f>IFERROR(IF(OR(SECTOR_AAC=0,SECTOR_AAC=-1),CHAR(150),SECTOR_AAC),IF(COLUMN()&lt;=2,"",CHAR(150)))</f>
      </c>
      <c r="L81" s="54">
        <f>IFERROR(IF(OR(SECTOR_AAC=0,SECTOR_AAC=-1),CHAR(150),SECTOR_AAC),IF(COLUMN()&lt;=2,"",CHAR(150)))</f>
      </c>
      <c r="M81" s="54">
        <f>IFERROR(IF(OR(SECTOR_AAC=0,SECTOR_AAC=-1),CHAR(150),SECTOR_AAC),IF(COLUMN()&lt;=2,"",CHAR(150)))</f>
      </c>
      <c r="N81" s="54">
        <f>IFERROR(IF(OR(SECTOR_AAC=0,SECTOR_AAC=-1),CHAR(150),SECTOR_AAC),IF(COLUMN()&lt;=2,"",CHAR(150)))</f>
      </c>
      <c r="O81" s="54">
        <f>IFERROR(IF(OR(SECTOR_AAC=0,SECTOR_AAC=-1),CHAR(150),SECTOR_AAC),IF(COLUMN()&lt;=2,"",CHAR(150)))</f>
      </c>
      <c r="P81" s="54">
        <f>IFERROR(IF(OR(SECTOR_AAC=0,SECTOR_AAC=-1),CHAR(150),SECTOR_AAC),IF(COLUMN()&lt;=2,"",CHAR(150)))</f>
      </c>
      <c r="Q81" s="54">
        <f>IFERROR(IF(OR(SECTOR_AAC=0,SECTOR_AAC=-1),CHAR(150),SECTOR_AAC),IF(COLUMN()&lt;=2,"",CHAR(150)))</f>
      </c>
      <c r="R81" s="54">
        <f>IFERROR(IF(OR(SECTOR_AAC=0,SECTOR_AAC=-1),CHAR(150),SECTOR_AAC),IF(COLUMN()&lt;=2,"",CHAR(150)))</f>
      </c>
      <c r="S81" s="54">
        <f>IFERROR(IF(OR(SECTOR_AAC=0,SECTOR_AAC=-1),CHAR(150),SECTOR_AAC),IF(COLUMN()&lt;=2,"",CHAR(150)))</f>
      </c>
      <c r="T81" s="54">
        <f>IFERROR(IF(OR(SECTOR_AAC=0,SECTOR_AAC=-1),CHAR(150),SECTOR_AAC),IF(COLUMN()&lt;=2,"",CHAR(150)))</f>
      </c>
      <c r="U81" s="54">
        <f>IFERROR(IF(OR(SECTOR_AAC=0,SECTOR_AAC=-1),CHAR(150),SECTOR_AAC),IF(COLUMN()&lt;=2,"",CHAR(150)))</f>
      </c>
      <c r="V81" s="54">
        <f>IFERROR(IF(OR(SECTOR_AAC=0,SECTOR_AAC=-1),CHAR(150),SECTOR_AAC),IF(COLUMN()&lt;=2,"",CHAR(150)))</f>
      </c>
      <c r="W81" s="54">
        <f>IFERROR(IF(OR(SECTOR_AAC=0,SECTOR_AAC=-1),CHAR(150),SECTOR_AAC),IF(COLUMN()&lt;=2,"",CHAR(150)))</f>
      </c>
      <c r="X81" s="54">
        <f>IFERROR(IF(OR(SECTOR_AAC=0,SECTOR_AAC=-1),CHAR(150),SECTOR_AAC),IF(COLUMN()&lt;=2,"",CHAR(150)))</f>
      </c>
      <c r="Y81" s="54">
        <f>IFERROR(IF(OR(SECTOR_AAC=0,SECTOR_AAC=-1),CHAR(150),SECTOR_AAC),IF(COLUMN()&lt;=2,"",CHAR(150)))</f>
      </c>
      <c r="Z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IFERROR(IF(OR(SECTOR_AAC=0,SECTOR_AAC=-1),CHAR(150),SECTOR_AAC),IF(COLUMN()&lt;=2,"",CHAR(150)))</f>
      </c>
      <c r="G82" s="54">
        <f>IFERROR(IF(OR(SECTOR_AAC=0,SECTOR_AAC=-1),CHAR(150),SECTOR_AAC),IF(COLUMN()&lt;=2,"",CHAR(150)))</f>
      </c>
      <c r="H82" s="54">
        <f>IFERROR(IF(OR(SECTOR_AAC=0,SECTOR_AAC=-1),CHAR(150),SECTOR_AAC),IF(COLUMN()&lt;=2,"",CHAR(150)))</f>
      </c>
      <c r="I82" s="54">
        <f>IFERROR(IF(OR(SECTOR_AAC=0,SECTOR_AAC=-1),CHAR(150),SECTOR_AAC),IF(COLUMN()&lt;=2,"",CHAR(150)))</f>
      </c>
      <c r="J82" s="54">
        <f>IFERROR(IF(OR(SECTOR_AAC=0,SECTOR_AAC=-1),CHAR(150),SECTOR_AAC),IF(COLUMN()&lt;=2,"",CHAR(150)))</f>
      </c>
      <c r="K82" s="54">
        <f>IFERROR(IF(OR(SECTOR_AAC=0,SECTOR_AAC=-1),CHAR(150),SECTOR_AAC),IF(COLUMN()&lt;=2,"",CHAR(150)))</f>
      </c>
      <c r="L82" s="54">
        <f>IFERROR(IF(OR(SECTOR_AAC=0,SECTOR_AAC=-1),CHAR(150),SECTOR_AAC),IF(COLUMN()&lt;=2,"",CHAR(150)))</f>
      </c>
      <c r="M82" s="54">
        <f>IFERROR(IF(OR(SECTOR_AAC=0,SECTOR_AAC=-1),CHAR(150),SECTOR_AAC),IF(COLUMN()&lt;=2,"",CHAR(150)))</f>
      </c>
      <c r="N82" s="54">
        <f>IFERROR(IF(OR(SECTOR_AAC=0,SECTOR_AAC=-1),CHAR(150),SECTOR_AAC),IF(COLUMN()&lt;=2,"",CHAR(150)))</f>
      </c>
      <c r="O82" s="54">
        <f>IFERROR(IF(OR(SECTOR_AAC=0,SECTOR_AAC=-1),CHAR(150),SECTOR_AAC),IF(COLUMN()&lt;=2,"",CHAR(150)))</f>
      </c>
      <c r="P82" s="54">
        <f>IFERROR(IF(OR(SECTOR_AAC=0,SECTOR_AAC=-1),CHAR(150),SECTOR_AAC),IF(COLUMN()&lt;=2,"",CHAR(150)))</f>
      </c>
      <c r="Q82" s="54">
        <f>IFERROR(IF(OR(SECTOR_AAC=0,SECTOR_AAC=-1),CHAR(150),SECTOR_AAC),IF(COLUMN()&lt;=2,"",CHAR(150)))</f>
      </c>
      <c r="R82" s="54">
        <f>IFERROR(IF(OR(SECTOR_AAC=0,SECTOR_AAC=-1),CHAR(150),SECTOR_AAC),IF(COLUMN()&lt;=2,"",CHAR(150)))</f>
      </c>
      <c r="S82" s="54">
        <f>IFERROR(IF(OR(SECTOR_AAC=0,SECTOR_AAC=-1),CHAR(150),SECTOR_AAC),IF(COLUMN()&lt;=2,"",CHAR(150)))</f>
      </c>
      <c r="T82" s="54">
        <f>IFERROR(IF(OR(SECTOR_AAC=0,SECTOR_AAC=-1),CHAR(150),SECTOR_AAC),IF(COLUMN()&lt;=2,"",CHAR(150)))</f>
      </c>
      <c r="U82" s="54">
        <f>IFERROR(IF(OR(SECTOR_AAC=0,SECTOR_AAC=-1),CHAR(150),SECTOR_AAC),IF(COLUMN()&lt;=2,"",CHAR(150)))</f>
      </c>
      <c r="V82" s="54">
        <f>IFERROR(IF(OR(SECTOR_AAC=0,SECTOR_AAC=-1),CHAR(150),SECTOR_AAC),IF(COLUMN()&lt;=2,"",CHAR(150)))</f>
      </c>
      <c r="W82" s="54">
        <f>IFERROR(IF(OR(SECTOR_AAC=0,SECTOR_AAC=-1),CHAR(150),SECTOR_AAC),IF(COLUMN()&lt;=2,"",CHAR(150)))</f>
      </c>
      <c r="X82" s="54">
        <f>IFERROR(IF(OR(SECTOR_AAC=0,SECTOR_AAC=-1),CHAR(150),SECTOR_AAC),IF(COLUMN()&lt;=2,"",CHAR(150)))</f>
      </c>
      <c r="Y82" s="54">
        <f>IFERROR(IF(OR(SECTOR_AAC=0,SECTOR_AAC=-1),CHAR(150),SECTOR_AAC),IF(COLUMN()&lt;=2,"",CHAR(150)))</f>
      </c>
      <c r="Z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IFERROR(IF(OR(SECTOR_AAC=0,SECTOR_AAC=-1),CHAR(150),SECTOR_AAC),IF(COLUMN()&lt;=2,"",CHAR(150)))</f>
      </c>
      <c r="G83" s="54">
        <f>IFERROR(IF(OR(SECTOR_AAC=0,SECTOR_AAC=-1),CHAR(150),SECTOR_AAC),IF(COLUMN()&lt;=2,"",CHAR(150)))</f>
      </c>
      <c r="H83" s="54">
        <f>IFERROR(IF(OR(SECTOR_AAC=0,SECTOR_AAC=-1),CHAR(150),SECTOR_AAC),IF(COLUMN()&lt;=2,"",CHAR(150)))</f>
      </c>
      <c r="I83" s="54">
        <f>IFERROR(IF(OR(SECTOR_AAC=0,SECTOR_AAC=-1),CHAR(150),SECTOR_AAC),IF(COLUMN()&lt;=2,"",CHAR(150)))</f>
      </c>
      <c r="J83" s="54">
        <f>IFERROR(IF(OR(SECTOR_AAC=0,SECTOR_AAC=-1),CHAR(150),SECTOR_AAC),IF(COLUMN()&lt;=2,"",CHAR(150)))</f>
      </c>
      <c r="K83" s="54">
        <f>IFERROR(IF(OR(SECTOR_AAC=0,SECTOR_AAC=-1),CHAR(150),SECTOR_AAC),IF(COLUMN()&lt;=2,"",CHAR(150)))</f>
      </c>
      <c r="L83" s="54">
        <f>IFERROR(IF(OR(SECTOR_AAC=0,SECTOR_AAC=-1),CHAR(150),SECTOR_AAC),IF(COLUMN()&lt;=2,"",CHAR(150)))</f>
      </c>
      <c r="M83" s="54">
        <f>IFERROR(IF(OR(SECTOR_AAC=0,SECTOR_AAC=-1),CHAR(150),SECTOR_AAC),IF(COLUMN()&lt;=2,"",CHAR(150)))</f>
      </c>
      <c r="N83" s="54">
        <f>IFERROR(IF(OR(SECTOR_AAC=0,SECTOR_AAC=-1),CHAR(150),SECTOR_AAC),IF(COLUMN()&lt;=2,"",CHAR(150)))</f>
      </c>
      <c r="O83" s="54">
        <f>IFERROR(IF(OR(SECTOR_AAC=0,SECTOR_AAC=-1),CHAR(150),SECTOR_AAC),IF(COLUMN()&lt;=2,"",CHAR(150)))</f>
      </c>
      <c r="P83" s="54">
        <f>IFERROR(IF(OR(SECTOR_AAC=0,SECTOR_AAC=-1),CHAR(150),SECTOR_AAC),IF(COLUMN()&lt;=2,"",CHAR(150)))</f>
      </c>
      <c r="Q83" s="54">
        <f>IFERROR(IF(OR(SECTOR_AAC=0,SECTOR_AAC=-1),CHAR(150),SECTOR_AAC),IF(COLUMN()&lt;=2,"",CHAR(150)))</f>
      </c>
      <c r="R83" s="54">
        <f>IFERROR(IF(OR(SECTOR_AAC=0,SECTOR_AAC=-1),CHAR(150),SECTOR_AAC),IF(COLUMN()&lt;=2,"",CHAR(150)))</f>
      </c>
      <c r="S83" s="54">
        <f>IFERROR(IF(OR(SECTOR_AAC=0,SECTOR_AAC=-1),CHAR(150),SECTOR_AAC),IF(COLUMN()&lt;=2,"",CHAR(150)))</f>
      </c>
      <c r="T83" s="54">
        <f>IFERROR(IF(OR(SECTOR_AAC=0,SECTOR_AAC=-1),CHAR(150),SECTOR_AAC),IF(COLUMN()&lt;=2,"",CHAR(150)))</f>
      </c>
      <c r="U83" s="54">
        <f>IFERROR(IF(OR(SECTOR_AAC=0,SECTOR_AAC=-1),CHAR(150),SECTOR_AAC),IF(COLUMN()&lt;=2,"",CHAR(150)))</f>
      </c>
      <c r="V83" s="54">
        <f>IFERROR(IF(OR(SECTOR_AAC=0,SECTOR_AAC=-1),CHAR(150),SECTOR_AAC),IF(COLUMN()&lt;=2,"",CHAR(150)))</f>
      </c>
      <c r="W83" s="54">
        <f>IFERROR(IF(OR(SECTOR_AAC=0,SECTOR_AAC=-1),CHAR(150),SECTOR_AAC),IF(COLUMN()&lt;=2,"",CHAR(150)))</f>
      </c>
      <c r="X83" s="54">
        <f>IFERROR(IF(OR(SECTOR_AAC=0,SECTOR_AAC=-1),CHAR(150),SECTOR_AAC),IF(COLUMN()&lt;=2,"",CHAR(150)))</f>
      </c>
      <c r="Y83" s="54">
        <f>IFERROR(IF(OR(SECTOR_AAC=0,SECTOR_AAC=-1),CHAR(150),SECTOR_AAC),IF(COLUMN()&lt;=2,"",CHAR(150)))</f>
      </c>
      <c r="Z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IFERROR(IF(OR(SECTOR_AAC=0,SECTOR_AAC=-1),CHAR(150),SECTOR_AAC),IF(COLUMN()&lt;=2,"",CHAR(150)))</f>
      </c>
      <c r="G84" s="54">
        <f>IFERROR(IF(OR(SECTOR_AAC=0,SECTOR_AAC=-1),CHAR(150),SECTOR_AAC),IF(COLUMN()&lt;=2,"",CHAR(150)))</f>
      </c>
      <c r="H84" s="54">
        <f>IFERROR(IF(OR(SECTOR_AAC=0,SECTOR_AAC=-1),CHAR(150),SECTOR_AAC),IF(COLUMN()&lt;=2,"",CHAR(150)))</f>
      </c>
      <c r="I84" s="54">
        <f>IFERROR(IF(OR(SECTOR_AAC=0,SECTOR_AAC=-1),CHAR(150),SECTOR_AAC),IF(COLUMN()&lt;=2,"",CHAR(150)))</f>
      </c>
      <c r="J84" s="54">
        <f>IFERROR(IF(OR(SECTOR_AAC=0,SECTOR_AAC=-1),CHAR(150),SECTOR_AAC),IF(COLUMN()&lt;=2,"",CHAR(150)))</f>
      </c>
      <c r="K84" s="54">
        <f>IFERROR(IF(OR(SECTOR_AAC=0,SECTOR_AAC=-1),CHAR(150),SECTOR_AAC),IF(COLUMN()&lt;=2,"",CHAR(150)))</f>
      </c>
      <c r="L84" s="54">
        <f>IFERROR(IF(OR(SECTOR_AAC=0,SECTOR_AAC=-1),CHAR(150),SECTOR_AAC),IF(COLUMN()&lt;=2,"",CHAR(150)))</f>
      </c>
      <c r="M84" s="54">
        <f>IFERROR(IF(OR(SECTOR_AAC=0,SECTOR_AAC=-1),CHAR(150),SECTOR_AAC),IF(COLUMN()&lt;=2,"",CHAR(150)))</f>
      </c>
      <c r="N84" s="54">
        <f>IFERROR(IF(OR(SECTOR_AAC=0,SECTOR_AAC=-1),CHAR(150),SECTOR_AAC),IF(COLUMN()&lt;=2,"",CHAR(150)))</f>
      </c>
      <c r="O84" s="54">
        <f>IFERROR(IF(OR(SECTOR_AAC=0,SECTOR_AAC=-1),CHAR(150),SECTOR_AAC),IF(COLUMN()&lt;=2,"",CHAR(150)))</f>
      </c>
      <c r="P84" s="54">
        <f>IFERROR(IF(OR(SECTOR_AAC=0,SECTOR_AAC=-1),CHAR(150),SECTOR_AAC),IF(COLUMN()&lt;=2,"",CHAR(150)))</f>
      </c>
      <c r="Q84" s="54">
        <f>IFERROR(IF(OR(SECTOR_AAC=0,SECTOR_AAC=-1),CHAR(150),SECTOR_AAC),IF(COLUMN()&lt;=2,"",CHAR(150)))</f>
      </c>
      <c r="R84" s="54">
        <f>IFERROR(IF(OR(SECTOR_AAC=0,SECTOR_AAC=-1),CHAR(150),SECTOR_AAC),IF(COLUMN()&lt;=2,"",CHAR(150)))</f>
      </c>
      <c r="S84" s="54">
        <f>IFERROR(IF(OR(SECTOR_AAC=0,SECTOR_AAC=-1),CHAR(150),SECTOR_AAC),IF(COLUMN()&lt;=2,"",CHAR(150)))</f>
      </c>
      <c r="T84" s="54">
        <f>IFERROR(IF(OR(SECTOR_AAC=0,SECTOR_AAC=-1),CHAR(150),SECTOR_AAC),IF(COLUMN()&lt;=2,"",CHAR(150)))</f>
      </c>
      <c r="U84" s="54">
        <f>IFERROR(IF(OR(SECTOR_AAC=0,SECTOR_AAC=-1),CHAR(150),SECTOR_AAC),IF(COLUMN()&lt;=2,"",CHAR(150)))</f>
      </c>
      <c r="V84" s="54">
        <f>IFERROR(IF(OR(SECTOR_AAC=0,SECTOR_AAC=-1),CHAR(150),SECTOR_AAC),IF(COLUMN()&lt;=2,"",CHAR(150)))</f>
      </c>
      <c r="W84" s="54">
        <f>IFERROR(IF(OR(SECTOR_AAC=0,SECTOR_AAC=-1),CHAR(150),SECTOR_AAC),IF(COLUMN()&lt;=2,"",CHAR(150)))</f>
      </c>
      <c r="X84" s="54">
        <f>IFERROR(IF(OR(SECTOR_AAC=0,SECTOR_AAC=-1),CHAR(150),SECTOR_AAC),IF(COLUMN()&lt;=2,"",CHAR(150)))</f>
      </c>
      <c r="Y84" s="54">
        <f>IFERROR(IF(OR(SECTOR_AAC=0,SECTOR_AAC=-1),CHAR(150),SECTOR_AAC),IF(COLUMN()&lt;=2,"",CHAR(150)))</f>
      </c>
      <c r="Z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IFERROR(IF(OR(SECTOR_AAC=0,SECTOR_AAC=-1),CHAR(150),SECTOR_AAC),IF(COLUMN()&lt;=2,"",CHAR(150)))</f>
      </c>
      <c r="G85" s="54">
        <f>IFERROR(IF(OR(SECTOR_AAC=0,SECTOR_AAC=-1),CHAR(150),SECTOR_AAC),IF(COLUMN()&lt;=2,"",CHAR(150)))</f>
      </c>
      <c r="H85" s="54">
        <f>IFERROR(IF(OR(SECTOR_AAC=0,SECTOR_AAC=-1),CHAR(150),SECTOR_AAC),IF(COLUMN()&lt;=2,"",CHAR(150)))</f>
      </c>
      <c r="I85" s="54">
        <f>IFERROR(IF(OR(SECTOR_AAC=0,SECTOR_AAC=-1),CHAR(150),SECTOR_AAC),IF(COLUMN()&lt;=2,"",CHAR(150)))</f>
      </c>
      <c r="J85" s="54">
        <f>IFERROR(IF(OR(SECTOR_AAC=0,SECTOR_AAC=-1),CHAR(150),SECTOR_AAC),IF(COLUMN()&lt;=2,"",CHAR(150)))</f>
      </c>
      <c r="K85" s="54">
        <f>IFERROR(IF(OR(SECTOR_AAC=0,SECTOR_AAC=-1),CHAR(150),SECTOR_AAC),IF(COLUMN()&lt;=2,"",CHAR(150)))</f>
      </c>
      <c r="L85" s="54">
        <f>IFERROR(IF(OR(SECTOR_AAC=0,SECTOR_AAC=-1),CHAR(150),SECTOR_AAC),IF(COLUMN()&lt;=2,"",CHAR(150)))</f>
      </c>
      <c r="M85" s="54">
        <f>IFERROR(IF(OR(SECTOR_AAC=0,SECTOR_AAC=-1),CHAR(150),SECTOR_AAC),IF(COLUMN()&lt;=2,"",CHAR(150)))</f>
      </c>
      <c r="N85" s="54">
        <f>IFERROR(IF(OR(SECTOR_AAC=0,SECTOR_AAC=-1),CHAR(150),SECTOR_AAC),IF(COLUMN()&lt;=2,"",CHAR(150)))</f>
      </c>
      <c r="O85" s="54">
        <f>IFERROR(IF(OR(SECTOR_AAC=0,SECTOR_AAC=-1),CHAR(150),SECTOR_AAC),IF(COLUMN()&lt;=2,"",CHAR(150)))</f>
      </c>
      <c r="P85" s="54">
        <f>IFERROR(IF(OR(SECTOR_AAC=0,SECTOR_AAC=-1),CHAR(150),SECTOR_AAC),IF(COLUMN()&lt;=2,"",CHAR(150)))</f>
      </c>
      <c r="Q85" s="54">
        <f>IFERROR(IF(OR(SECTOR_AAC=0,SECTOR_AAC=-1),CHAR(150),SECTOR_AAC),IF(COLUMN()&lt;=2,"",CHAR(150)))</f>
      </c>
      <c r="R85" s="54">
        <f>IFERROR(IF(OR(SECTOR_AAC=0,SECTOR_AAC=-1),CHAR(150),SECTOR_AAC),IF(COLUMN()&lt;=2,"",CHAR(150)))</f>
      </c>
      <c r="S85" s="54">
        <f>IFERROR(IF(OR(SECTOR_AAC=0,SECTOR_AAC=-1),CHAR(150),SECTOR_AAC),IF(COLUMN()&lt;=2,"",CHAR(150)))</f>
      </c>
      <c r="T85" s="54">
        <f>IFERROR(IF(OR(SECTOR_AAC=0,SECTOR_AAC=-1),CHAR(150),SECTOR_AAC),IF(COLUMN()&lt;=2,"",CHAR(150)))</f>
      </c>
      <c r="U85" s="54">
        <f>IFERROR(IF(OR(SECTOR_AAC=0,SECTOR_AAC=-1),CHAR(150),SECTOR_AAC),IF(COLUMN()&lt;=2,"",CHAR(150)))</f>
      </c>
      <c r="V85" s="54">
        <f>IFERROR(IF(OR(SECTOR_AAC=0,SECTOR_AAC=-1),CHAR(150),SECTOR_AAC),IF(COLUMN()&lt;=2,"",CHAR(150)))</f>
      </c>
      <c r="W85" s="54">
        <f>IFERROR(IF(OR(SECTOR_AAC=0,SECTOR_AAC=-1),CHAR(150),SECTOR_AAC),IF(COLUMN()&lt;=2,"",CHAR(150)))</f>
      </c>
      <c r="X85" s="54">
        <f>IFERROR(IF(OR(SECTOR_AAC=0,SECTOR_AAC=-1),CHAR(150),SECTOR_AAC),IF(COLUMN()&lt;=2,"",CHAR(150)))</f>
      </c>
      <c r="Y85" s="54">
        <f>IFERROR(IF(OR(SECTOR_AAC=0,SECTOR_AAC=-1),CHAR(150),SECTOR_AAC),IF(COLUMN()&lt;=2,"",CHAR(150)))</f>
      </c>
      <c r="Z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IFERROR(IF(OR(SECTOR_AAC=0,SECTOR_AAC=-1),CHAR(150),SECTOR_AAC),IF(COLUMN()&lt;=2,"",CHAR(150)))</f>
      </c>
      <c r="G86" s="54">
        <f>IFERROR(IF(OR(SECTOR_AAC=0,SECTOR_AAC=-1),CHAR(150),SECTOR_AAC),IF(COLUMN()&lt;=2,"",CHAR(150)))</f>
      </c>
      <c r="H86" s="54">
        <f>IFERROR(IF(OR(SECTOR_AAC=0,SECTOR_AAC=-1),CHAR(150),SECTOR_AAC),IF(COLUMN()&lt;=2,"",CHAR(150)))</f>
      </c>
      <c r="I86" s="54">
        <f>IFERROR(IF(OR(SECTOR_AAC=0,SECTOR_AAC=-1),CHAR(150),SECTOR_AAC),IF(COLUMN()&lt;=2,"",CHAR(150)))</f>
      </c>
      <c r="J86" s="54">
        <f>IFERROR(IF(OR(SECTOR_AAC=0,SECTOR_AAC=-1),CHAR(150),SECTOR_AAC),IF(COLUMN()&lt;=2,"",CHAR(150)))</f>
      </c>
      <c r="K86" s="54">
        <f>IFERROR(IF(OR(SECTOR_AAC=0,SECTOR_AAC=-1),CHAR(150),SECTOR_AAC),IF(COLUMN()&lt;=2,"",CHAR(150)))</f>
      </c>
      <c r="L86" s="54">
        <f>IFERROR(IF(OR(SECTOR_AAC=0,SECTOR_AAC=-1),CHAR(150),SECTOR_AAC),IF(COLUMN()&lt;=2,"",CHAR(150)))</f>
      </c>
      <c r="M86" s="54">
        <f>IFERROR(IF(OR(SECTOR_AAC=0,SECTOR_AAC=-1),CHAR(150),SECTOR_AAC),IF(COLUMN()&lt;=2,"",CHAR(150)))</f>
      </c>
      <c r="N86" s="54">
        <f>IFERROR(IF(OR(SECTOR_AAC=0,SECTOR_AAC=-1),CHAR(150),SECTOR_AAC),IF(COLUMN()&lt;=2,"",CHAR(150)))</f>
      </c>
      <c r="O86" s="54">
        <f>IFERROR(IF(OR(SECTOR_AAC=0,SECTOR_AAC=-1),CHAR(150),SECTOR_AAC),IF(COLUMN()&lt;=2,"",CHAR(150)))</f>
      </c>
      <c r="P86" s="54">
        <f>IFERROR(IF(OR(SECTOR_AAC=0,SECTOR_AAC=-1),CHAR(150),SECTOR_AAC),IF(COLUMN()&lt;=2,"",CHAR(150)))</f>
      </c>
      <c r="Q86" s="54">
        <f>IFERROR(IF(OR(SECTOR_AAC=0,SECTOR_AAC=-1),CHAR(150),SECTOR_AAC),IF(COLUMN()&lt;=2,"",CHAR(150)))</f>
      </c>
      <c r="R86" s="54">
        <f>IFERROR(IF(OR(SECTOR_AAC=0,SECTOR_AAC=-1),CHAR(150),SECTOR_AAC),IF(COLUMN()&lt;=2,"",CHAR(150)))</f>
      </c>
      <c r="S86" s="54">
        <f>IFERROR(IF(OR(SECTOR_AAC=0,SECTOR_AAC=-1),CHAR(150),SECTOR_AAC),IF(COLUMN()&lt;=2,"",CHAR(150)))</f>
      </c>
      <c r="T86" s="54">
        <f>IFERROR(IF(OR(SECTOR_AAC=0,SECTOR_AAC=-1),CHAR(150),SECTOR_AAC),IF(COLUMN()&lt;=2,"",CHAR(150)))</f>
      </c>
      <c r="U86" s="54">
        <f>IFERROR(IF(OR(SECTOR_AAC=0,SECTOR_AAC=-1),CHAR(150),SECTOR_AAC),IF(COLUMN()&lt;=2,"",CHAR(150)))</f>
      </c>
      <c r="V86" s="54">
        <f>IFERROR(IF(OR(SECTOR_AAC=0,SECTOR_AAC=-1),CHAR(150),SECTOR_AAC),IF(COLUMN()&lt;=2,"",CHAR(150)))</f>
      </c>
      <c r="W86" s="54">
        <f>IFERROR(IF(OR(SECTOR_AAC=0,SECTOR_AAC=-1),CHAR(150),SECTOR_AAC),IF(COLUMN()&lt;=2,"",CHAR(150)))</f>
      </c>
      <c r="X86" s="54">
        <f>IFERROR(IF(OR(SECTOR_AAC=0,SECTOR_AAC=-1),CHAR(150),SECTOR_AAC),IF(COLUMN()&lt;=2,"",CHAR(150)))</f>
      </c>
      <c r="Y86" s="54">
        <f>IFERROR(IF(OR(SECTOR_AAC=0,SECTOR_AAC=-1),CHAR(150),SECTOR_AAC),IF(COLUMN()&lt;=2,"",CHAR(150)))</f>
      </c>
      <c r="Z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IFERROR(IF(OR(SECTOR_AAC=0,SECTOR_AAC=-1),CHAR(150),SECTOR_AAC),IF(COLUMN()&lt;=2,"",CHAR(150)))</f>
      </c>
      <c r="G87" s="54">
        <f>IFERROR(IF(OR(SECTOR_AAC=0,SECTOR_AAC=-1),CHAR(150),SECTOR_AAC),IF(COLUMN()&lt;=2,"",CHAR(150)))</f>
      </c>
      <c r="H87" s="54">
        <f>IFERROR(IF(OR(SECTOR_AAC=0,SECTOR_AAC=-1),CHAR(150),SECTOR_AAC),IF(COLUMN()&lt;=2,"",CHAR(150)))</f>
      </c>
      <c r="I87" s="54">
        <f>IFERROR(IF(OR(SECTOR_AAC=0,SECTOR_AAC=-1),CHAR(150),SECTOR_AAC),IF(COLUMN()&lt;=2,"",CHAR(150)))</f>
      </c>
      <c r="J87" s="54">
        <f>IFERROR(IF(OR(SECTOR_AAC=0,SECTOR_AAC=-1),CHAR(150),SECTOR_AAC),IF(COLUMN()&lt;=2,"",CHAR(150)))</f>
      </c>
      <c r="K87" s="54">
        <f>IFERROR(IF(OR(SECTOR_AAC=0,SECTOR_AAC=-1),CHAR(150),SECTOR_AAC),IF(COLUMN()&lt;=2,"",CHAR(150)))</f>
      </c>
      <c r="L87" s="54">
        <f>IFERROR(IF(OR(SECTOR_AAC=0,SECTOR_AAC=-1),CHAR(150),SECTOR_AAC),IF(COLUMN()&lt;=2,"",CHAR(150)))</f>
      </c>
      <c r="M87" s="54">
        <f>IFERROR(IF(OR(SECTOR_AAC=0,SECTOR_AAC=-1),CHAR(150),SECTOR_AAC),IF(COLUMN()&lt;=2,"",CHAR(150)))</f>
      </c>
      <c r="N87" s="54">
        <f>IFERROR(IF(OR(SECTOR_AAC=0,SECTOR_AAC=-1),CHAR(150),SECTOR_AAC),IF(COLUMN()&lt;=2,"",CHAR(150)))</f>
      </c>
      <c r="O87" s="54">
        <f>IFERROR(IF(OR(SECTOR_AAC=0,SECTOR_AAC=-1),CHAR(150),SECTOR_AAC),IF(COLUMN()&lt;=2,"",CHAR(150)))</f>
      </c>
      <c r="P87" s="54">
        <f>IFERROR(IF(OR(SECTOR_AAC=0,SECTOR_AAC=-1),CHAR(150),SECTOR_AAC),IF(COLUMN()&lt;=2,"",CHAR(150)))</f>
      </c>
      <c r="Q87" s="54">
        <f>IFERROR(IF(OR(SECTOR_AAC=0,SECTOR_AAC=-1),CHAR(150),SECTOR_AAC),IF(COLUMN()&lt;=2,"",CHAR(150)))</f>
      </c>
      <c r="R87" s="54">
        <f>IFERROR(IF(OR(SECTOR_AAC=0,SECTOR_AAC=-1),CHAR(150),SECTOR_AAC),IF(COLUMN()&lt;=2,"",CHAR(150)))</f>
      </c>
      <c r="S87" s="54">
        <f>IFERROR(IF(OR(SECTOR_AAC=0,SECTOR_AAC=-1),CHAR(150),SECTOR_AAC),IF(COLUMN()&lt;=2,"",CHAR(150)))</f>
      </c>
      <c r="T87" s="54">
        <f>IFERROR(IF(OR(SECTOR_AAC=0,SECTOR_AAC=-1),CHAR(150),SECTOR_AAC),IF(COLUMN()&lt;=2,"",CHAR(150)))</f>
      </c>
      <c r="U87" s="54">
        <f>IFERROR(IF(OR(SECTOR_AAC=0,SECTOR_AAC=-1),CHAR(150),SECTOR_AAC),IF(COLUMN()&lt;=2,"",CHAR(150)))</f>
      </c>
      <c r="V87" s="54">
        <f>IFERROR(IF(OR(SECTOR_AAC=0,SECTOR_AAC=-1),CHAR(150),SECTOR_AAC),IF(COLUMN()&lt;=2,"",CHAR(150)))</f>
      </c>
      <c r="W87" s="54">
        <f>IFERROR(IF(OR(SECTOR_AAC=0,SECTOR_AAC=-1),CHAR(150),SECTOR_AAC),IF(COLUMN()&lt;=2,"",CHAR(150)))</f>
      </c>
      <c r="X87" s="54">
        <f>IFERROR(IF(OR(SECTOR_AAC=0,SECTOR_AAC=-1),CHAR(150),SECTOR_AAC),IF(COLUMN()&lt;=2,"",CHAR(150)))</f>
      </c>
      <c r="Y87" s="54">
        <f>IFERROR(IF(OR(SECTOR_AAC=0,SECTOR_AAC=-1),CHAR(150),SECTOR_AAC),IF(COLUMN()&lt;=2,"",CHAR(150)))</f>
      </c>
      <c r="Z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IFERROR(IF(OR(SECTOR_AAC=0,SECTOR_AAC=-1),CHAR(150),SECTOR_AAC),IF(COLUMN()&lt;=2,"",CHAR(150)))</f>
      </c>
      <c r="G88" s="54">
        <f>IFERROR(IF(OR(SECTOR_AAC=0,SECTOR_AAC=-1),CHAR(150),SECTOR_AAC),IF(COLUMN()&lt;=2,"",CHAR(150)))</f>
      </c>
      <c r="H88" s="54">
        <f>IFERROR(IF(OR(SECTOR_AAC=0,SECTOR_AAC=-1),CHAR(150),SECTOR_AAC),IF(COLUMN()&lt;=2,"",CHAR(150)))</f>
      </c>
      <c r="I88" s="54">
        <f>IFERROR(IF(OR(SECTOR_AAC=0,SECTOR_AAC=-1),CHAR(150),SECTOR_AAC),IF(COLUMN()&lt;=2,"",CHAR(150)))</f>
      </c>
      <c r="J88" s="54">
        <f>IFERROR(IF(OR(SECTOR_AAC=0,SECTOR_AAC=-1),CHAR(150),SECTOR_AAC),IF(COLUMN()&lt;=2,"",CHAR(150)))</f>
      </c>
      <c r="K88" s="54">
        <f>IFERROR(IF(OR(SECTOR_AAC=0,SECTOR_AAC=-1),CHAR(150),SECTOR_AAC),IF(COLUMN()&lt;=2,"",CHAR(150)))</f>
      </c>
      <c r="L88" s="54">
        <f>IFERROR(IF(OR(SECTOR_AAC=0,SECTOR_AAC=-1),CHAR(150),SECTOR_AAC),IF(COLUMN()&lt;=2,"",CHAR(150)))</f>
      </c>
      <c r="M88" s="54">
        <f>IFERROR(IF(OR(SECTOR_AAC=0,SECTOR_AAC=-1),CHAR(150),SECTOR_AAC),IF(COLUMN()&lt;=2,"",CHAR(150)))</f>
      </c>
      <c r="N88" s="54">
        <f>IFERROR(IF(OR(SECTOR_AAC=0,SECTOR_AAC=-1),CHAR(150),SECTOR_AAC),IF(COLUMN()&lt;=2,"",CHAR(150)))</f>
      </c>
      <c r="O88" s="54">
        <f>IFERROR(IF(OR(SECTOR_AAC=0,SECTOR_AAC=-1),CHAR(150),SECTOR_AAC),IF(COLUMN()&lt;=2,"",CHAR(150)))</f>
      </c>
      <c r="P88" s="54">
        <f>IFERROR(IF(OR(SECTOR_AAC=0,SECTOR_AAC=-1),CHAR(150),SECTOR_AAC),IF(COLUMN()&lt;=2,"",CHAR(150)))</f>
      </c>
      <c r="Q88" s="54">
        <f>IFERROR(IF(OR(SECTOR_AAC=0,SECTOR_AAC=-1),CHAR(150),SECTOR_AAC),IF(COLUMN()&lt;=2,"",CHAR(150)))</f>
      </c>
      <c r="R88" s="54">
        <f>IFERROR(IF(OR(SECTOR_AAC=0,SECTOR_AAC=-1),CHAR(150),SECTOR_AAC),IF(COLUMN()&lt;=2,"",CHAR(150)))</f>
      </c>
      <c r="S88" s="54">
        <f>IFERROR(IF(OR(SECTOR_AAC=0,SECTOR_AAC=-1),CHAR(150),SECTOR_AAC),IF(COLUMN()&lt;=2,"",CHAR(150)))</f>
      </c>
      <c r="T88" s="54">
        <f>IFERROR(IF(OR(SECTOR_AAC=0,SECTOR_AAC=-1),CHAR(150),SECTOR_AAC),IF(COLUMN()&lt;=2,"",CHAR(150)))</f>
      </c>
      <c r="U88" s="54">
        <f>IFERROR(IF(OR(SECTOR_AAC=0,SECTOR_AAC=-1),CHAR(150),SECTOR_AAC),IF(COLUMN()&lt;=2,"",CHAR(150)))</f>
      </c>
      <c r="V88" s="54">
        <f>IFERROR(IF(OR(SECTOR_AAC=0,SECTOR_AAC=-1),CHAR(150),SECTOR_AAC),IF(COLUMN()&lt;=2,"",CHAR(150)))</f>
      </c>
      <c r="W88" s="54">
        <f>IFERROR(IF(OR(SECTOR_AAC=0,SECTOR_AAC=-1),CHAR(150),SECTOR_AAC),IF(COLUMN()&lt;=2,"",CHAR(150)))</f>
      </c>
      <c r="X88" s="54">
        <f>IFERROR(IF(OR(SECTOR_AAC=0,SECTOR_AAC=-1),CHAR(150),SECTOR_AAC),IF(COLUMN()&lt;=2,"",CHAR(150)))</f>
      </c>
      <c r="Y88" s="54">
        <f>IFERROR(IF(OR(SECTOR_AAC=0,SECTOR_AAC=-1),CHAR(150),SECTOR_AAC),IF(COLUMN()&lt;=2,"",CHAR(150)))</f>
      </c>
      <c r="Z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IFERROR(IF(OR(SECTOR_AAC=0,SECTOR_AAC=-1),CHAR(150),SECTOR_AAC),IF(COLUMN()&lt;=2,"",CHAR(150)))</f>
      </c>
      <c r="G89" s="54">
        <f>IFERROR(IF(OR(SECTOR_AAC=0,SECTOR_AAC=-1),CHAR(150),SECTOR_AAC),IF(COLUMN()&lt;=2,"",CHAR(150)))</f>
      </c>
      <c r="H89" s="54">
        <f>IFERROR(IF(OR(SECTOR_AAC=0,SECTOR_AAC=-1),CHAR(150),SECTOR_AAC),IF(COLUMN()&lt;=2,"",CHAR(150)))</f>
      </c>
      <c r="I89" s="54">
        <f>IFERROR(IF(OR(SECTOR_AAC=0,SECTOR_AAC=-1),CHAR(150),SECTOR_AAC),IF(COLUMN()&lt;=2,"",CHAR(150)))</f>
      </c>
      <c r="J89" s="54">
        <f>IFERROR(IF(OR(SECTOR_AAC=0,SECTOR_AAC=-1),CHAR(150),SECTOR_AAC),IF(COLUMN()&lt;=2,"",CHAR(150)))</f>
      </c>
      <c r="K89" s="54">
        <f>IFERROR(IF(OR(SECTOR_AAC=0,SECTOR_AAC=-1),CHAR(150),SECTOR_AAC),IF(COLUMN()&lt;=2,"",CHAR(150)))</f>
      </c>
      <c r="L89" s="54">
        <f>IFERROR(IF(OR(SECTOR_AAC=0,SECTOR_AAC=-1),CHAR(150),SECTOR_AAC),IF(COLUMN()&lt;=2,"",CHAR(150)))</f>
      </c>
      <c r="M89" s="54">
        <f>IFERROR(IF(OR(SECTOR_AAC=0,SECTOR_AAC=-1),CHAR(150),SECTOR_AAC),IF(COLUMN()&lt;=2,"",CHAR(150)))</f>
      </c>
      <c r="N89" s="54">
        <f>IFERROR(IF(OR(SECTOR_AAC=0,SECTOR_AAC=-1),CHAR(150),SECTOR_AAC),IF(COLUMN()&lt;=2,"",CHAR(150)))</f>
      </c>
      <c r="O89" s="54">
        <f>IFERROR(IF(OR(SECTOR_AAC=0,SECTOR_AAC=-1),CHAR(150),SECTOR_AAC),IF(COLUMN()&lt;=2,"",CHAR(150)))</f>
      </c>
      <c r="P89" s="54">
        <f>IFERROR(IF(OR(SECTOR_AAC=0,SECTOR_AAC=-1),CHAR(150),SECTOR_AAC),IF(COLUMN()&lt;=2,"",CHAR(150)))</f>
      </c>
      <c r="Q89" s="54">
        <f>IFERROR(IF(OR(SECTOR_AAC=0,SECTOR_AAC=-1),CHAR(150),SECTOR_AAC),IF(COLUMN()&lt;=2,"",CHAR(150)))</f>
      </c>
      <c r="R89" s="54">
        <f>IFERROR(IF(OR(SECTOR_AAC=0,SECTOR_AAC=-1),CHAR(150),SECTOR_AAC),IF(COLUMN()&lt;=2,"",CHAR(150)))</f>
      </c>
      <c r="S89" s="54">
        <f>IFERROR(IF(OR(SECTOR_AAC=0,SECTOR_AAC=-1),CHAR(150),SECTOR_AAC),IF(COLUMN()&lt;=2,"",CHAR(150)))</f>
      </c>
      <c r="T89" s="54">
        <f>IFERROR(IF(OR(SECTOR_AAC=0,SECTOR_AAC=-1),CHAR(150),SECTOR_AAC),IF(COLUMN()&lt;=2,"",CHAR(150)))</f>
      </c>
      <c r="U89" s="54">
        <f>IFERROR(IF(OR(SECTOR_AAC=0,SECTOR_AAC=-1),CHAR(150),SECTOR_AAC),IF(COLUMN()&lt;=2,"",CHAR(150)))</f>
      </c>
      <c r="V89" s="54">
        <f>IFERROR(IF(OR(SECTOR_AAC=0,SECTOR_AAC=-1),CHAR(150),SECTOR_AAC),IF(COLUMN()&lt;=2,"",CHAR(150)))</f>
      </c>
      <c r="W89" s="54">
        <f>IFERROR(IF(OR(SECTOR_AAC=0,SECTOR_AAC=-1),CHAR(150),SECTOR_AAC),IF(COLUMN()&lt;=2,"",CHAR(150)))</f>
      </c>
      <c r="X89" s="54">
        <f>IFERROR(IF(OR(SECTOR_AAC=0,SECTOR_AAC=-1),CHAR(150),SECTOR_AAC),IF(COLUMN()&lt;=2,"",CHAR(150)))</f>
      </c>
      <c r="Y89" s="54">
        <f>IFERROR(IF(OR(SECTOR_AAC=0,SECTOR_AAC=-1),CHAR(150),SECTOR_AAC),IF(COLUMN()&lt;=2,"",CHAR(150)))</f>
      </c>
      <c r="Z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IFERROR(IF(OR(SECTOR_AAC=0,SECTOR_AAC=-1),CHAR(150),SECTOR_AAC),IF(COLUMN()&lt;=2,"",CHAR(150)))</f>
      </c>
      <c r="G90" s="54">
        <f>IFERROR(IF(OR(SECTOR_AAC=0,SECTOR_AAC=-1),CHAR(150),SECTOR_AAC),IF(COLUMN()&lt;=2,"",CHAR(150)))</f>
      </c>
      <c r="H90" s="54">
        <f>IFERROR(IF(OR(SECTOR_AAC=0,SECTOR_AAC=-1),CHAR(150),SECTOR_AAC),IF(COLUMN()&lt;=2,"",CHAR(150)))</f>
      </c>
      <c r="I90" s="54">
        <f>IFERROR(IF(OR(SECTOR_AAC=0,SECTOR_AAC=-1),CHAR(150),SECTOR_AAC),IF(COLUMN()&lt;=2,"",CHAR(150)))</f>
      </c>
      <c r="J90" s="54">
        <f>IFERROR(IF(OR(SECTOR_AAC=0,SECTOR_AAC=-1),CHAR(150),SECTOR_AAC),IF(COLUMN()&lt;=2,"",CHAR(150)))</f>
      </c>
      <c r="K90" s="54">
        <f>IFERROR(IF(OR(SECTOR_AAC=0,SECTOR_AAC=-1),CHAR(150),SECTOR_AAC),IF(COLUMN()&lt;=2,"",CHAR(150)))</f>
      </c>
      <c r="L90" s="54">
        <f>IFERROR(IF(OR(SECTOR_AAC=0,SECTOR_AAC=-1),CHAR(150),SECTOR_AAC),IF(COLUMN()&lt;=2,"",CHAR(150)))</f>
      </c>
      <c r="M90" s="54">
        <f>IFERROR(IF(OR(SECTOR_AAC=0,SECTOR_AAC=-1),CHAR(150),SECTOR_AAC),IF(COLUMN()&lt;=2,"",CHAR(150)))</f>
      </c>
      <c r="N90" s="54">
        <f>IFERROR(IF(OR(SECTOR_AAC=0,SECTOR_AAC=-1),CHAR(150),SECTOR_AAC),IF(COLUMN()&lt;=2,"",CHAR(150)))</f>
      </c>
      <c r="O90" s="54">
        <f>IFERROR(IF(OR(SECTOR_AAC=0,SECTOR_AAC=-1),CHAR(150),SECTOR_AAC),IF(COLUMN()&lt;=2,"",CHAR(150)))</f>
      </c>
      <c r="P90" s="54">
        <f>IFERROR(IF(OR(SECTOR_AAC=0,SECTOR_AAC=-1),CHAR(150),SECTOR_AAC),IF(COLUMN()&lt;=2,"",CHAR(150)))</f>
      </c>
      <c r="Q90" s="54">
        <f>IFERROR(IF(OR(SECTOR_AAC=0,SECTOR_AAC=-1),CHAR(150),SECTOR_AAC),IF(COLUMN()&lt;=2,"",CHAR(150)))</f>
      </c>
      <c r="R90" s="54">
        <f>IFERROR(IF(OR(SECTOR_AAC=0,SECTOR_AAC=-1),CHAR(150),SECTOR_AAC),IF(COLUMN()&lt;=2,"",CHAR(150)))</f>
      </c>
      <c r="S90" s="54">
        <f>IFERROR(IF(OR(SECTOR_AAC=0,SECTOR_AAC=-1),CHAR(150),SECTOR_AAC),IF(COLUMN()&lt;=2,"",CHAR(150)))</f>
      </c>
      <c r="T90" s="54">
        <f>IFERROR(IF(OR(SECTOR_AAC=0,SECTOR_AAC=-1),CHAR(150),SECTOR_AAC),IF(COLUMN()&lt;=2,"",CHAR(150)))</f>
      </c>
      <c r="U90" s="54">
        <f>IFERROR(IF(OR(SECTOR_AAC=0,SECTOR_AAC=-1),CHAR(150),SECTOR_AAC),IF(COLUMN()&lt;=2,"",CHAR(150)))</f>
      </c>
      <c r="V90" s="54">
        <f>IFERROR(IF(OR(SECTOR_AAC=0,SECTOR_AAC=-1),CHAR(150),SECTOR_AAC),IF(COLUMN()&lt;=2,"",CHAR(150)))</f>
      </c>
      <c r="W90" s="54">
        <f>IFERROR(IF(OR(SECTOR_AAC=0,SECTOR_AAC=-1),CHAR(150),SECTOR_AAC),IF(COLUMN()&lt;=2,"",CHAR(150)))</f>
      </c>
      <c r="X90" s="54">
        <f>IFERROR(IF(OR(SECTOR_AAC=0,SECTOR_AAC=-1),CHAR(150),SECTOR_AAC),IF(COLUMN()&lt;=2,"",CHAR(150)))</f>
      </c>
      <c r="Y90" s="54">
        <f>IFERROR(IF(OR(SECTOR_AAC=0,SECTOR_AAC=-1),CHAR(150),SECTOR_AAC),IF(COLUMN()&lt;=2,"",CHAR(150)))</f>
      </c>
      <c r="Z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IFERROR(IF(OR(SECTOR_AAC=0,SECTOR_AAC=-1),CHAR(150),SECTOR_AAC),IF(COLUMN()&lt;=2,"",CHAR(150)))</f>
      </c>
      <c r="G91" s="54">
        <f>IFERROR(IF(OR(SECTOR_AAC=0,SECTOR_AAC=-1),CHAR(150),SECTOR_AAC),IF(COLUMN()&lt;=2,"",CHAR(150)))</f>
      </c>
      <c r="H91" s="54">
        <f>IFERROR(IF(OR(SECTOR_AAC=0,SECTOR_AAC=-1),CHAR(150),SECTOR_AAC),IF(COLUMN()&lt;=2,"",CHAR(150)))</f>
      </c>
      <c r="I91" s="54">
        <f>IFERROR(IF(OR(SECTOR_AAC=0,SECTOR_AAC=-1),CHAR(150),SECTOR_AAC),IF(COLUMN()&lt;=2,"",CHAR(150)))</f>
      </c>
      <c r="J91" s="54">
        <f>IFERROR(IF(OR(SECTOR_AAC=0,SECTOR_AAC=-1),CHAR(150),SECTOR_AAC),IF(COLUMN()&lt;=2,"",CHAR(150)))</f>
      </c>
      <c r="K91" s="54">
        <f>IFERROR(IF(OR(SECTOR_AAC=0,SECTOR_AAC=-1),CHAR(150),SECTOR_AAC),IF(COLUMN()&lt;=2,"",CHAR(150)))</f>
      </c>
      <c r="L91" s="54">
        <f>IFERROR(IF(OR(SECTOR_AAC=0,SECTOR_AAC=-1),CHAR(150),SECTOR_AAC),IF(COLUMN()&lt;=2,"",CHAR(150)))</f>
      </c>
      <c r="M91" s="54">
        <f>IFERROR(IF(OR(SECTOR_AAC=0,SECTOR_AAC=-1),CHAR(150),SECTOR_AAC),IF(COLUMN()&lt;=2,"",CHAR(150)))</f>
      </c>
      <c r="N91" s="54">
        <f>IFERROR(IF(OR(SECTOR_AAC=0,SECTOR_AAC=-1),CHAR(150),SECTOR_AAC),IF(COLUMN()&lt;=2,"",CHAR(150)))</f>
      </c>
      <c r="O91" s="54">
        <f>IFERROR(IF(OR(SECTOR_AAC=0,SECTOR_AAC=-1),CHAR(150),SECTOR_AAC),IF(COLUMN()&lt;=2,"",CHAR(150)))</f>
      </c>
      <c r="P91" s="54">
        <f>IFERROR(IF(OR(SECTOR_AAC=0,SECTOR_AAC=-1),CHAR(150),SECTOR_AAC),IF(COLUMN()&lt;=2,"",CHAR(150)))</f>
      </c>
      <c r="Q91" s="54">
        <f>IFERROR(IF(OR(SECTOR_AAC=0,SECTOR_AAC=-1),CHAR(150),SECTOR_AAC),IF(COLUMN()&lt;=2,"",CHAR(150)))</f>
      </c>
      <c r="R91" s="54">
        <f>IFERROR(IF(OR(SECTOR_AAC=0,SECTOR_AAC=-1),CHAR(150),SECTOR_AAC),IF(COLUMN()&lt;=2,"",CHAR(150)))</f>
      </c>
      <c r="S91" s="54">
        <f>IFERROR(IF(OR(SECTOR_AAC=0,SECTOR_AAC=-1),CHAR(150),SECTOR_AAC),IF(COLUMN()&lt;=2,"",CHAR(150)))</f>
      </c>
      <c r="T91" s="54">
        <f>IFERROR(IF(OR(SECTOR_AAC=0,SECTOR_AAC=-1),CHAR(150),SECTOR_AAC),IF(COLUMN()&lt;=2,"",CHAR(150)))</f>
      </c>
      <c r="U91" s="54">
        <f>IFERROR(IF(OR(SECTOR_AAC=0,SECTOR_AAC=-1),CHAR(150),SECTOR_AAC),IF(COLUMN()&lt;=2,"",CHAR(150)))</f>
      </c>
      <c r="V91" s="54">
        <f>IFERROR(IF(OR(SECTOR_AAC=0,SECTOR_AAC=-1),CHAR(150),SECTOR_AAC),IF(COLUMN()&lt;=2,"",CHAR(150)))</f>
      </c>
      <c r="W91" s="54">
        <f>IFERROR(IF(OR(SECTOR_AAC=0,SECTOR_AAC=-1),CHAR(150),SECTOR_AAC),IF(COLUMN()&lt;=2,"",CHAR(150)))</f>
      </c>
      <c r="X91" s="54">
        <f>IFERROR(IF(OR(SECTOR_AAC=0,SECTOR_AAC=-1),CHAR(150),SECTOR_AAC),IF(COLUMN()&lt;=2,"",CHAR(150)))</f>
      </c>
      <c r="Y91" s="54">
        <f>IFERROR(IF(OR(SECTOR_AAC=0,SECTOR_AAC=-1),CHAR(150),SECTOR_AAC),IF(COLUMN()&lt;=2,"",CHAR(150)))</f>
      </c>
      <c r="Z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IFERROR(IF(OR(SECTOR_AAC=0,SECTOR_AAC=-1),CHAR(150),SECTOR_AAC),IF(COLUMN()&lt;=2,"",CHAR(150)))</f>
      </c>
      <c r="G92" s="54">
        <f>IFERROR(IF(OR(SECTOR_AAC=0,SECTOR_AAC=-1),CHAR(150),SECTOR_AAC),IF(COLUMN()&lt;=2,"",CHAR(150)))</f>
      </c>
      <c r="H92" s="54">
        <f>IFERROR(IF(OR(SECTOR_AAC=0,SECTOR_AAC=-1),CHAR(150),SECTOR_AAC),IF(COLUMN()&lt;=2,"",CHAR(150)))</f>
      </c>
      <c r="I92" s="54">
        <f>IFERROR(IF(OR(SECTOR_AAC=0,SECTOR_AAC=-1),CHAR(150),SECTOR_AAC),IF(COLUMN()&lt;=2,"",CHAR(150)))</f>
      </c>
      <c r="J92" s="54">
        <f>IFERROR(IF(OR(SECTOR_AAC=0,SECTOR_AAC=-1),CHAR(150),SECTOR_AAC),IF(COLUMN()&lt;=2,"",CHAR(150)))</f>
      </c>
      <c r="K92" s="54">
        <f>IFERROR(IF(OR(SECTOR_AAC=0,SECTOR_AAC=-1),CHAR(150),SECTOR_AAC),IF(COLUMN()&lt;=2,"",CHAR(150)))</f>
      </c>
      <c r="L92" s="54">
        <f>IFERROR(IF(OR(SECTOR_AAC=0,SECTOR_AAC=-1),CHAR(150),SECTOR_AAC),IF(COLUMN()&lt;=2,"",CHAR(150)))</f>
      </c>
      <c r="M92" s="54">
        <f>IFERROR(IF(OR(SECTOR_AAC=0,SECTOR_AAC=-1),CHAR(150),SECTOR_AAC),IF(COLUMN()&lt;=2,"",CHAR(150)))</f>
      </c>
      <c r="N92" s="54">
        <f>IFERROR(IF(OR(SECTOR_AAC=0,SECTOR_AAC=-1),CHAR(150),SECTOR_AAC),IF(COLUMN()&lt;=2,"",CHAR(150)))</f>
      </c>
      <c r="O92" s="54">
        <f>IFERROR(IF(OR(SECTOR_AAC=0,SECTOR_AAC=-1),CHAR(150),SECTOR_AAC),IF(COLUMN()&lt;=2,"",CHAR(150)))</f>
      </c>
      <c r="P92" s="54">
        <f>IFERROR(IF(OR(SECTOR_AAC=0,SECTOR_AAC=-1),CHAR(150),SECTOR_AAC),IF(COLUMN()&lt;=2,"",CHAR(150)))</f>
      </c>
      <c r="Q92" s="54">
        <f>IFERROR(IF(OR(SECTOR_AAC=0,SECTOR_AAC=-1),CHAR(150),SECTOR_AAC),IF(COLUMN()&lt;=2,"",CHAR(150)))</f>
      </c>
      <c r="R92" s="54">
        <f>IFERROR(IF(OR(SECTOR_AAC=0,SECTOR_AAC=-1),CHAR(150),SECTOR_AAC),IF(COLUMN()&lt;=2,"",CHAR(150)))</f>
      </c>
      <c r="S92" s="54">
        <f>IFERROR(IF(OR(SECTOR_AAC=0,SECTOR_AAC=-1),CHAR(150),SECTOR_AAC),IF(COLUMN()&lt;=2,"",CHAR(150)))</f>
      </c>
      <c r="T92" s="54">
        <f>IFERROR(IF(OR(SECTOR_AAC=0,SECTOR_AAC=-1),CHAR(150),SECTOR_AAC),IF(COLUMN()&lt;=2,"",CHAR(150)))</f>
      </c>
      <c r="U92" s="54">
        <f>IFERROR(IF(OR(SECTOR_AAC=0,SECTOR_AAC=-1),CHAR(150),SECTOR_AAC),IF(COLUMN()&lt;=2,"",CHAR(150)))</f>
      </c>
      <c r="V92" s="54">
        <f>IFERROR(IF(OR(SECTOR_AAC=0,SECTOR_AAC=-1),CHAR(150),SECTOR_AAC),IF(COLUMN()&lt;=2,"",CHAR(150)))</f>
      </c>
      <c r="W92" s="54">
        <f>IFERROR(IF(OR(SECTOR_AAC=0,SECTOR_AAC=-1),CHAR(150),SECTOR_AAC),IF(COLUMN()&lt;=2,"",CHAR(150)))</f>
      </c>
      <c r="X92" s="54">
        <f>IFERROR(IF(OR(SECTOR_AAC=0,SECTOR_AAC=-1),CHAR(150),SECTOR_AAC),IF(COLUMN()&lt;=2,"",CHAR(150)))</f>
      </c>
      <c r="Y92" s="54">
        <f>IFERROR(IF(OR(SECTOR_AAC=0,SECTOR_AAC=-1),CHAR(150),SECTOR_AAC),IF(COLUMN()&lt;=2,"",CHAR(150)))</f>
      </c>
      <c r="Z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3.42578125" customWidth="true"/>
    <col min="11" max="11" width="13.42578125" customWidth="true"/>
    <col min="12" max="12" width="13.42578125" customWidth="true"/>
    <col min="13" max="13" width="13.42578125" customWidth="true"/>
    <col min="14" max="14" width="13.42578125" customWidth="true"/>
    <col min="15" max="15" width="13.42578125" customWidth="true"/>
    <col min="16" max="16" width="13.42578125" customWidth="true"/>
    <col min="17" max="17" width="13.42578125" customWidth="true"/>
    <col min="18" max="18" width="13.42578125" customWidth="true"/>
    <col min="19" max="19" width="13.42578125" customWidth="true"/>
    <col min="20" max="20" width="13.42578125" customWidth="true"/>
    <col min="21" max="21" width="13.42578125" customWidth="true"/>
    <col min="22" max="22" width="13.42578125" customWidth="true"/>
    <col min="23" max="23" width="13.42578125" customWidth="true"/>
    <col min="24" max="24" width="13.42578125" customWidth="true"/>
    <col min="25" max="25" width="13.42578125" customWidth="true"/>
    <col min="26" max="26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t="s" s="52">
        <v>272</v>
      </c>
      <c r="K1" t="s" s="52">
        <v>273</v>
      </c>
      <c r="L1" t="s" s="52">
        <v>274</v>
      </c>
      <c r="M1" t="s" s="52">
        <v>275</v>
      </c>
      <c r="N1" t="s" s="52">
        <v>276</v>
      </c>
      <c r="O1" t="s" s="52">
        <v>277</v>
      </c>
      <c r="P1" t="s" s="52">
        <v>278</v>
      </c>
      <c r="Q1" t="s" s="52">
        <v>279</v>
      </c>
      <c r="R1" t="s" s="52">
        <v>280</v>
      </c>
      <c r="S1" t="s" s="52">
        <v>281</v>
      </c>
      <c r="T1" t="s" s="52">
        <v>282</v>
      </c>
      <c r="U1" t="s" s="52">
        <v>283</v>
      </c>
      <c r="V1" t="s" s="52">
        <v>284</v>
      </c>
      <c r="W1" t="s" s="52">
        <v>285</v>
      </c>
      <c r="X1" t="s" s="52">
        <v>286</v>
      </c>
      <c r="Y1" t="s" s="52">
        <v>287</v>
      </c>
      <c r="Z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3" x14ac:dyDescent="0.2" ht="12.75" customHeight="true">
      <c r="A3" s="8" t="s">
        <v>258</v>
      </c>
      <c r="B3" s="46" t="n">
        <v>55893.73</v>
      </c>
      <c r="C3" s="46" t="n">
        <v>51901.46</v>
      </c>
      <c r="D3" t="n" s="46">
        <v>44546.68</v>
      </c>
      <c r="E3" t="n" s="46">
        <v>39136.42</v>
      </c>
      <c r="F3" t="n" s="46">
        <v>34272.68</v>
      </c>
      <c r="G3" t="n" s="46">
        <v>36561.35</v>
      </c>
      <c r="H3" t="n" s="46">
        <v>29965.84</v>
      </c>
      <c r="I3" t="n" s="46">
        <v>28935.02</v>
      </c>
      <c r="J3" t="n" s="46">
        <v>28567.01</v>
      </c>
      <c r="K3" t="n" s="46">
        <v>27869.25</v>
      </c>
      <c r="L3" t="n" s="46">
        <v>29010.24</v>
      </c>
      <c r="M3" t="n" s="46">
        <v>28243.15</v>
      </c>
      <c r="N3" t="n" s="46">
        <v>28031.43</v>
      </c>
      <c r="O3" t="n" s="46">
        <v>30733.16</v>
      </c>
      <c r="P3" t="n" s="46">
        <v>33010.79</v>
      </c>
      <c r="Q3" t="n" s="46">
        <v>35472.53</v>
      </c>
      <c r="R3" t="n" s="46">
        <v>34310.57</v>
      </c>
      <c r="S3" t="n" s="46">
        <v>29284.63</v>
      </c>
      <c r="T3" t="n" s="46">
        <v>32283.34</v>
      </c>
      <c r="U3" t="n" s="46">
        <v>26893.1</v>
      </c>
      <c r="V3" t="n" s="46">
        <v>26411.83</v>
      </c>
      <c r="W3" t="n" s="46">
        <v>28083.87</v>
      </c>
      <c r="X3" t="n" s="46">
        <v>29847.75</v>
      </c>
      <c r="Y3" t="n" s="46">
        <v>39228.89420263</v>
      </c>
      <c r="Z3" s="2"/>
    </row>
    <row r="4" spans="1:3" x14ac:dyDescent="0.2" ht="12.75" customHeight="true">
      <c r="A4" s="8" t="s">
        <v>257</v>
      </c>
      <c r="B4" s="46" t="n">
        <v>13459.35</v>
      </c>
      <c r="C4" s="46" t="n">
        <v>12482.4</v>
      </c>
      <c r="D4" t="n" s="46">
        <v>10730.37</v>
      </c>
      <c r="E4" t="n" s="46">
        <v>9874.62</v>
      </c>
      <c r="F4" t="n" s="46">
        <v>9233.28</v>
      </c>
      <c r="G4" t="n" s="46">
        <v>9617.79</v>
      </c>
      <c r="H4" t="n" s="46">
        <v>9042.81</v>
      </c>
      <c r="I4" t="n" s="46">
        <v>8867.46</v>
      </c>
      <c r="J4" t="n" s="46">
        <v>8525.16</v>
      </c>
      <c r="K4" t="n" s="46">
        <v>8874.81</v>
      </c>
      <c r="L4" t="n" s="46">
        <v>8839.66</v>
      </c>
      <c r="M4" t="n" s="46">
        <v>9598.47</v>
      </c>
      <c r="N4" t="n" s="46">
        <v>9598.26</v>
      </c>
      <c r="O4" t="n" s="46">
        <v>9691.5</v>
      </c>
      <c r="P4" t="n" s="46">
        <v>9846.27</v>
      </c>
      <c r="Q4" t="n" s="46">
        <v>10393.96</v>
      </c>
      <c r="R4" t="n" s="46">
        <v>11375.38</v>
      </c>
      <c r="S4" t="n" s="46">
        <v>13804.2</v>
      </c>
      <c r="T4" t="n" s="46">
        <v>17617.6</v>
      </c>
      <c r="U4" t="n" s="46">
        <v>17263.73</v>
      </c>
      <c r="V4" t="n" s="46">
        <v>17474.25</v>
      </c>
      <c r="W4" t="n" s="46">
        <v>17081.08</v>
      </c>
      <c r="X4" t="n" s="46">
        <v>17593.8</v>
      </c>
      <c r="Y4" t="n" s="46">
        <v>15997.724759100001</v>
      </c>
      <c r="Z4" s="2"/>
    </row>
    <row r="5" spans="1:3" x14ac:dyDescent="0.2" ht="12.75" customHeight="true">
      <c r="A5" s="8" t="s">
        <v>259</v>
      </c>
      <c r="B5" s="46" t="n">
        <v>3772.7</v>
      </c>
      <c r="C5" s="46" t="n">
        <v>1925.1</v>
      </c>
      <c r="D5" t="n" s="46">
        <v>2132.8</v>
      </c>
      <c r="E5" t="n" s="46">
        <v>1701.9</v>
      </c>
      <c r="F5" t="n" s="46">
        <v>1429.1</v>
      </c>
      <c r="G5" t="n" s="46">
        <v>1295.8</v>
      </c>
      <c r="H5" t="n" s="46">
        <v>1308.2</v>
      </c>
      <c r="I5" t="n" s="46">
        <v>1515.9</v>
      </c>
      <c r="J5" t="n" s="46">
        <v>1729.8</v>
      </c>
      <c r="K5" t="n" s="46">
        <v>2346.7</v>
      </c>
      <c r="L5" t="n" s="46">
        <v>2343.6</v>
      </c>
      <c r="M5" t="n" s="46">
        <v>2548.2</v>
      </c>
      <c r="N5" t="n" s="46">
        <v>2700.1</v>
      </c>
      <c r="O5" t="n" s="46">
        <v>2777.6</v>
      </c>
      <c r="P5" t="n" s="46">
        <v>2879.9</v>
      </c>
      <c r="Q5" t="n" s="46">
        <v>2852.0</v>
      </c>
      <c r="R5" t="n" s="46">
        <v>2873.7</v>
      </c>
      <c r="S5" t="n" s="46">
        <v>3084.5</v>
      </c>
      <c r="T5" t="n" s="46">
        <v>3025.6</v>
      </c>
      <c r="U5" t="n" s="46">
        <v>3193.0</v>
      </c>
      <c r="V5" t="n" s="46">
        <v>3137.2</v>
      </c>
      <c r="W5" t="n" s="46">
        <v>3087.6</v>
      </c>
      <c r="X5" t="n" s="46">
        <v>3422.4</v>
      </c>
      <c r="Y5" t="n" s="46">
        <v>2767.122</v>
      </c>
      <c r="Z5" s="2"/>
    </row>
    <row r="6" spans="1:3" x14ac:dyDescent="0.2" ht="12.75" customHeight="true">
      <c r="A6" s="8" t="s">
        <v>262</v>
      </c>
      <c r="B6" s="46" t="n">
        <v>260.0</v>
      </c>
      <c r="C6" s="46" t="n">
        <v>260.0</v>
      </c>
      <c r="D6" t="n" s="46">
        <v>195.0</v>
      </c>
      <c r="E6" t="n" s="46">
        <v>130.0</v>
      </c>
      <c r="F6" t="n" s="46">
        <v>130.0</v>
      </c>
      <c r="G6" t="n" s="46">
        <v>65.0</v>
      </c>
      <c r="H6" s="46"/>
      <c r="I6" s="46"/>
      <c r="J6" s="46"/>
      <c r="K6" t="s" s="46">
        <v>288</v>
      </c>
      <c r="L6" t="n" s="46">
        <v>431.0</v>
      </c>
      <c r="M6" t="n" s="46">
        <v>439.0</v>
      </c>
      <c r="N6" t="n" s="46">
        <v>450.0</v>
      </c>
      <c r="O6" t="n" s="46">
        <v>482.0</v>
      </c>
      <c r="P6" t="n" s="46">
        <v>523.0</v>
      </c>
      <c r="Q6" t="n" s="46">
        <v>604.0</v>
      </c>
      <c r="R6" t="n" s="46">
        <v>676.0</v>
      </c>
      <c r="S6" t="n" s="46">
        <v>771.0</v>
      </c>
      <c r="T6" t="n" s="46">
        <v>853.0</v>
      </c>
      <c r="U6" t="n" s="46">
        <v>932.0</v>
      </c>
      <c r="V6" t="n" s="46">
        <v>1025.0</v>
      </c>
      <c r="W6" t="n" s="46">
        <v>876.0</v>
      </c>
      <c r="X6" t="n" s="46">
        <v>940.0</v>
      </c>
      <c r="Y6" t="n" s="46">
        <v>1.032</v>
      </c>
      <c r="Z6" s="2"/>
    </row>
    <row r="7" spans="1:3" x14ac:dyDescent="0.2" ht="12.75" customHeight="true">
      <c r="A7" s="8" t="s">
        <v>89</v>
      </c>
      <c r="B7" s="46" t="n">
        <v>260.0</v>
      </c>
      <c r="C7" s="46"/>
      <c r="D7" s="46"/>
      <c r="E7" s="46"/>
      <c r="F7" s="46"/>
      <c r="G7" t="n" s="46">
        <v>65.0</v>
      </c>
      <c r="H7" s="46"/>
      <c r="I7" s="46"/>
      <c r="J7" s="46"/>
      <c r="K7" t="s" s="46">
        <v>288</v>
      </c>
      <c r="L7" t="n" s="46">
        <v>431.0</v>
      </c>
      <c r="M7" t="n" s="46">
        <v>439.0</v>
      </c>
      <c r="N7" t="n" s="46">
        <v>450.0</v>
      </c>
      <c r="O7" t="n" s="46">
        <v>482.0</v>
      </c>
      <c r="P7" t="n" s="46">
        <v>523.0</v>
      </c>
      <c r="Q7" t="n" s="46">
        <v>604.0</v>
      </c>
      <c r="R7" t="n" s="46">
        <v>676.0</v>
      </c>
      <c r="S7" t="n" s="46">
        <v>771.0</v>
      </c>
      <c r="T7" t="n" s="46">
        <v>853.0</v>
      </c>
      <c r="U7" t="n" s="46">
        <v>932.0</v>
      </c>
      <c r="V7" t="n" s="46">
        <v>1025.0</v>
      </c>
      <c r="W7" t="n" s="46">
        <v>876.0</v>
      </c>
      <c r="X7" t="n" s="46">
        <v>940.0</v>
      </c>
      <c r="Y7" t="n" s="46">
        <v>1.032</v>
      </c>
      <c r="Z7" s="2"/>
    </row>
    <row r="8" spans="1:3" x14ac:dyDescent="0.2" ht="12.75" customHeight="true">
      <c r="A8" s="8" t="s">
        <v>91</v>
      </c>
      <c r="B8" s="46"/>
      <c r="C8" s="46" t="n">
        <v>260.0</v>
      </c>
      <c r="D8" t="n" s="46">
        <v>195.0</v>
      </c>
      <c r="E8" t="n" s="46">
        <v>130.0</v>
      </c>
      <c r="F8" t="n" s="46">
        <v>130.0</v>
      </c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t="s" s="46">
        <v>289</v>
      </c>
      <c r="Z8" s="2"/>
    </row>
    <row r="9" spans="1:3" x14ac:dyDescent="0.2" ht="12.75" customHeight="true">
      <c r="A9" s="8" t="s">
        <v>261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t="s" s="46">
        <v>289</v>
      </c>
      <c r="Z9" s="2"/>
    </row>
    <row r="10" spans="1:3" x14ac:dyDescent="0.2" ht="12.75" customHeight="true">
      <c r="A10" s="8" t="s">
        <v>260</v>
      </c>
      <c r="B10" s="46" t="n">
        <v>17492.05</v>
      </c>
      <c r="C10" s="46" t="n">
        <v>14667.5</v>
      </c>
      <c r="D10" t="n" s="46">
        <v>13058.17</v>
      </c>
      <c r="E10" t="n" s="46">
        <v>11706.52</v>
      </c>
      <c r="F10" t="n" s="46">
        <v>10792.38</v>
      </c>
      <c r="G10" t="n" s="46">
        <v>10978.59</v>
      </c>
      <c r="H10" t="n" s="46">
        <v>10351.01</v>
      </c>
      <c r="I10" t="n" s="46">
        <v>10383.36</v>
      </c>
      <c r="J10" t="n" s="46">
        <v>10254.96</v>
      </c>
      <c r="K10" t="n" s="46">
        <v>11221.51</v>
      </c>
      <c r="L10" t="n" s="46">
        <v>11614.26</v>
      </c>
      <c r="M10" t="n" s="46">
        <v>12585.67</v>
      </c>
      <c r="N10" t="n" s="46">
        <v>12748.36</v>
      </c>
      <c r="O10" t="n" s="46">
        <v>12951.1</v>
      </c>
      <c r="P10" t="n" s="46">
        <v>13249.17</v>
      </c>
      <c r="Q10" t="n" s="46">
        <v>13849.96</v>
      </c>
      <c r="R10" t="n" s="46">
        <v>14925.08</v>
      </c>
      <c r="S10" t="n" s="46">
        <v>17659.7</v>
      </c>
      <c r="T10" t="n" s="46">
        <v>21496.2</v>
      </c>
      <c r="U10" t="n" s="46">
        <v>21388.73</v>
      </c>
      <c r="V10" t="n" s="46">
        <v>21636.45</v>
      </c>
      <c r="W10" t="n" s="46">
        <v>21044.68</v>
      </c>
      <c r="X10" t="n" s="46">
        <v>21956.2</v>
      </c>
      <c r="Y10" t="n" s="46">
        <v>18765.8787591</v>
      </c>
      <c r="Z10" s="46"/>
    </row>
    <row r="11" spans="1:3" x14ac:dyDescent="0.2" ht="12.75" customHeight="true">
      <c r="A11" s="8" t="s">
        <v>94</v>
      </c>
      <c r="B11" s="46" t="n">
        <v>73385.78</v>
      </c>
      <c r="C11" s="46" t="n">
        <v>66568.96</v>
      </c>
      <c r="D11" t="n" s="46">
        <v>57604.85</v>
      </c>
      <c r="E11" t="n" s="46">
        <v>50842.94</v>
      </c>
      <c r="F11" t="n" s="46">
        <v>45065.06</v>
      </c>
      <c r="G11" t="n" s="46">
        <v>47539.94</v>
      </c>
      <c r="H11" t="n" s="46">
        <v>40316.85</v>
      </c>
      <c r="I11" t="n" s="46">
        <v>39318.38</v>
      </c>
      <c r="J11" t="n" s="46">
        <v>38821.97</v>
      </c>
      <c r="K11" t="n" s="46">
        <v>39090.76</v>
      </c>
      <c r="L11" t="n" s="46">
        <v>40624.5</v>
      </c>
      <c r="M11" t="n" s="46">
        <v>40828.82</v>
      </c>
      <c r="N11" t="n" s="46">
        <v>40779.79</v>
      </c>
      <c r="O11" t="n" s="46">
        <v>43684.26</v>
      </c>
      <c r="P11" t="n" s="46">
        <v>46259.96</v>
      </c>
      <c r="Q11" t="n" s="46">
        <v>49322.49</v>
      </c>
      <c r="R11" t="n" s="46">
        <v>49235.65</v>
      </c>
      <c r="S11" t="n" s="46">
        <v>46944.33</v>
      </c>
      <c r="T11" t="n" s="46">
        <v>53779.54</v>
      </c>
      <c r="U11" t="n" s="46">
        <v>48281.83</v>
      </c>
      <c r="V11" t="n" s="46">
        <v>48048.28</v>
      </c>
      <c r="W11" t="n" s="46">
        <v>49128.55</v>
      </c>
      <c r="X11" t="n" s="46">
        <v>51803.95</v>
      </c>
      <c r="Y11" t="n" s="46">
        <v>57994.77296173</v>
      </c>
      <c r="Z11" s="2"/>
    </row>
    <row r="12" spans="1:3" x14ac:dyDescent="0.2" ht="12.75" customHeight="true">
      <c r="A12" s="60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3" x14ac:dyDescent="0.2" ht="12.75" customHeight="true">
      <c r="A14" s="8" t="s">
        <v>258</v>
      </c>
      <c r="B14" s="46" t="n">
        <v>52203.73</v>
      </c>
      <c r="C14" s="46" t="n">
        <v>48251.46</v>
      </c>
      <c r="D14" t="n" s="46">
        <v>40925.68</v>
      </c>
      <c r="E14" t="n" s="46">
        <v>35518.42</v>
      </c>
      <c r="F14" t="n" s="46">
        <v>30557.68</v>
      </c>
      <c r="G14" t="n" s="46">
        <v>32771.35</v>
      </c>
      <c r="H14" t="n" s="46">
        <v>26110.84</v>
      </c>
      <c r="I14" t="n" s="46">
        <v>24867.02</v>
      </c>
      <c r="J14" t="n" s="46">
        <v>24011.01</v>
      </c>
      <c r="K14" t="n" s="46">
        <v>23251.25</v>
      </c>
      <c r="L14" t="n" s="46">
        <v>24140.24</v>
      </c>
      <c r="M14" t="n" s="46">
        <v>23350.15</v>
      </c>
      <c r="N14" t="n" s="46">
        <v>22942.43</v>
      </c>
      <c r="O14" t="n" s="46">
        <v>25508.16</v>
      </c>
      <c r="P14" t="n" s="46">
        <v>27734.79</v>
      </c>
      <c r="Q14" t="n" s="46">
        <v>30123.53</v>
      </c>
      <c r="R14" t="n" s="46">
        <v>28957.57</v>
      </c>
      <c r="S14" t="n" s="46">
        <v>23846.63</v>
      </c>
      <c r="T14" t="n" s="46">
        <v>26900.34</v>
      </c>
      <c r="U14" t="n" s="46">
        <v>21533.1</v>
      </c>
      <c r="V14" t="n" s="46">
        <v>21001.83</v>
      </c>
      <c r="W14" t="n" s="46">
        <v>22648.87</v>
      </c>
      <c r="X14" t="n" s="46">
        <v>24405.75</v>
      </c>
      <c r="Y14" t="n" s="46">
        <v>33028.82710263</v>
      </c>
      <c r="Z14" s="2"/>
    </row>
    <row r="15" spans="1:3" x14ac:dyDescent="0.2" ht="12.75" customHeight="true">
      <c r="A15" s="8" t="s">
        <v>257</v>
      </c>
      <c r="B15" s="46" t="n">
        <v>13459.349999999988</v>
      </c>
      <c r="C15" s="46" t="n">
        <v>12482.4</v>
      </c>
      <c r="D15" t="n" s="46">
        <v>10730.37</v>
      </c>
      <c r="E15" t="n" s="46">
        <v>9874.62</v>
      </c>
      <c r="F15" t="n" s="46">
        <v>9233.28</v>
      </c>
      <c r="G15" t="n" s="46">
        <v>9617.79</v>
      </c>
      <c r="H15" t="n" s="46">
        <v>9042.81</v>
      </c>
      <c r="I15" t="n" s="46">
        <v>8867.46</v>
      </c>
      <c r="J15" t="n" s="46">
        <v>8525.16</v>
      </c>
      <c r="K15" t="n" s="46">
        <v>8874.81</v>
      </c>
      <c r="L15" t="n" s="46">
        <v>8839.66000000001</v>
      </c>
      <c r="M15" t="n" s="46">
        <v>9598.47</v>
      </c>
      <c r="N15" t="n" s="46">
        <v>9598.26</v>
      </c>
      <c r="O15" t="n" s="46">
        <v>9691.5</v>
      </c>
      <c r="P15" t="n" s="46">
        <v>9846.27</v>
      </c>
      <c r="Q15" t="n" s="46">
        <v>10393.959999999997</v>
      </c>
      <c r="R15" t="n" s="46">
        <v>11375.380000000003</v>
      </c>
      <c r="S15" t="n" s="46">
        <v>13804.199999999995</v>
      </c>
      <c r="T15" t="n" s="46">
        <v>17617.59999999999</v>
      </c>
      <c r="U15" t="n" s="46">
        <v>17263.73</v>
      </c>
      <c r="V15" t="n" s="46">
        <v>17474.250000000004</v>
      </c>
      <c r="W15" t="n" s="46">
        <v>17081.08</v>
      </c>
      <c r="X15" t="n" s="46">
        <v>17593.8</v>
      </c>
      <c r="Y15" t="n" s="46">
        <v>15999.6761841</v>
      </c>
      <c r="Z15" s="2"/>
    </row>
    <row r="16" spans="1:3" x14ac:dyDescent="0.2" ht="12.75" customHeight="true">
      <c r="A16" s="8" t="s">
        <v>259</v>
      </c>
      <c r="B16" s="46" t="n">
        <v>3772.7</v>
      </c>
      <c r="C16" s="46" t="n">
        <v>1925.1</v>
      </c>
      <c r="D16" t="n" s="46">
        <v>2132.8</v>
      </c>
      <c r="E16" t="n" s="46">
        <v>1701.9</v>
      </c>
      <c r="F16" t="n" s="46">
        <v>1429.1000000000001</v>
      </c>
      <c r="G16" t="n" s="46">
        <v>1295.8</v>
      </c>
      <c r="H16" t="n" s="46">
        <v>1308.1999999999998</v>
      </c>
      <c r="I16" t="n" s="46">
        <v>1515.8999999999999</v>
      </c>
      <c r="J16" t="n" s="46">
        <v>1729.8</v>
      </c>
      <c r="K16" t="n" s="46">
        <v>2346.7000000000003</v>
      </c>
      <c r="L16" t="n" s="46">
        <v>2343.6</v>
      </c>
      <c r="M16" t="n" s="46">
        <v>2548.2000000000003</v>
      </c>
      <c r="N16" t="n" s="46">
        <v>2700.1000000000004</v>
      </c>
      <c r="O16" t="n" s="46">
        <v>2777.6000000000004</v>
      </c>
      <c r="P16" t="n" s="46">
        <v>2879.8999999999996</v>
      </c>
      <c r="Q16" t="n" s="46">
        <v>2852.0</v>
      </c>
      <c r="R16" t="n" s="46">
        <v>2873.7</v>
      </c>
      <c r="S16" t="n" s="46">
        <v>3084.5</v>
      </c>
      <c r="T16" t="n" s="46">
        <v>3025.6</v>
      </c>
      <c r="U16" t="n" s="46">
        <v>3193.0</v>
      </c>
      <c r="V16" t="n" s="46">
        <v>3137.2</v>
      </c>
      <c r="W16" t="n" s="46">
        <v>3087.6000000000004</v>
      </c>
      <c r="X16" t="n" s="46">
        <v>3422.3999999999996</v>
      </c>
      <c r="Y16" t="n" s="46">
        <v>2767.122</v>
      </c>
      <c r="Z16" s="2"/>
    </row>
    <row r="17" spans="1:3" x14ac:dyDescent="0.2" ht="12.75" customHeight="true">
      <c r="A17" s="8" t="s">
        <v>262</v>
      </c>
      <c r="B17" s="46" t="n">
        <v>260.0</v>
      </c>
      <c r="C17" s="46" t="n">
        <v>260.0</v>
      </c>
      <c r="D17" t="n" s="46">
        <v>195.0</v>
      </c>
      <c r="E17" t="n" s="46">
        <v>130.0</v>
      </c>
      <c r="F17" t="n" s="46">
        <v>130.0</v>
      </c>
      <c r="G17" t="n" s="46">
        <v>65.0</v>
      </c>
      <c r="H17" s="46"/>
      <c r="I17" s="46"/>
      <c r="J17" s="46"/>
      <c r="K17" t="s" s="46">
        <v>288</v>
      </c>
      <c r="L17" t="n" s="46">
        <v>431.0</v>
      </c>
      <c r="M17" t="n" s="46">
        <v>439.0</v>
      </c>
      <c r="N17" t="n" s="46">
        <v>450.0</v>
      </c>
      <c r="O17" t="n" s="46">
        <v>482.0</v>
      </c>
      <c r="P17" t="n" s="46">
        <v>523.0</v>
      </c>
      <c r="Q17" t="n" s="46">
        <v>604.0</v>
      </c>
      <c r="R17" t="n" s="46">
        <v>676.0</v>
      </c>
      <c r="S17" t="n" s="46">
        <v>771.0</v>
      </c>
      <c r="T17" t="n" s="46">
        <v>853.0</v>
      </c>
      <c r="U17" t="n" s="46">
        <v>932.0</v>
      </c>
      <c r="V17" t="n" s="46">
        <v>1025.0</v>
      </c>
      <c r="W17" t="n" s="46">
        <v>876.0</v>
      </c>
      <c r="X17" t="n" s="46">
        <v>940.0</v>
      </c>
      <c r="Y17" t="n" s="46">
        <v>1.032</v>
      </c>
      <c r="Z17" s="2"/>
    </row>
    <row r="18" spans="1:3" x14ac:dyDescent="0.2" ht="12.75" customHeight="true">
      <c r="A18" s="8" t="s">
        <v>89</v>
      </c>
      <c r="B18" s="46" t="n">
        <v>260.0</v>
      </c>
      <c r="C18" s="46"/>
      <c r="D18" s="46"/>
      <c r="E18" s="46"/>
      <c r="F18" s="46"/>
      <c r="G18" t="n" s="46">
        <v>65.0</v>
      </c>
      <c r="H18" s="46"/>
      <c r="I18" s="46"/>
      <c r="J18" s="46"/>
      <c r="K18" t="s" s="46">
        <v>288</v>
      </c>
      <c r="L18" t="n" s="46">
        <v>431.0</v>
      </c>
      <c r="M18" t="n" s="46">
        <v>439.0</v>
      </c>
      <c r="N18" t="n" s="46">
        <v>450.0</v>
      </c>
      <c r="O18" t="n" s="46">
        <v>482.0</v>
      </c>
      <c r="P18" t="n" s="46">
        <v>523.0</v>
      </c>
      <c r="Q18" t="n" s="46">
        <v>604.0</v>
      </c>
      <c r="R18" t="n" s="46">
        <v>676.0</v>
      </c>
      <c r="S18" t="n" s="46">
        <v>771.0</v>
      </c>
      <c r="T18" t="n" s="46">
        <v>853.0</v>
      </c>
      <c r="U18" t="n" s="46">
        <v>932.0</v>
      </c>
      <c r="V18" t="n" s="46">
        <v>1025.0</v>
      </c>
      <c r="W18" t="n" s="46">
        <v>876.0</v>
      </c>
      <c r="X18" t="n" s="46">
        <v>940.0</v>
      </c>
      <c r="Y18" t="n" s="46">
        <v>1.032</v>
      </c>
      <c r="Z18" s="2"/>
    </row>
    <row r="19" spans="1:3" x14ac:dyDescent="0.2" ht="12.75" customHeight="true">
      <c r="A19" s="8" t="s">
        <v>91</v>
      </c>
      <c r="B19" s="46"/>
      <c r="C19" s="46" t="n">
        <v>260.0</v>
      </c>
      <c r="D19" t="n" s="46">
        <v>195.0</v>
      </c>
      <c r="E19" t="n" s="46">
        <v>130.0</v>
      </c>
      <c r="F19" t="n" s="46">
        <v>130.0</v>
      </c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t="s" s="46">
        <v>289</v>
      </c>
      <c r="Z19" s="2"/>
    </row>
    <row r="20" spans="1:3" x14ac:dyDescent="0.2" ht="12.75" customHeight="true">
      <c r="A20" s="8" t="s">
        <v>261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t="s" s="46">
        <v>289</v>
      </c>
      <c r="Z20" s="2"/>
    </row>
    <row r="21" spans="1:3" x14ac:dyDescent="0.2" ht="12.75" customHeight="true">
      <c r="A21" s="8" t="s">
        <v>260</v>
      </c>
      <c r="B21" s="46" t="n">
        <v>17492.04999999999</v>
      </c>
      <c r="C21" s="46" t="n">
        <v>14667.5</v>
      </c>
      <c r="D21" t="n" s="46">
        <v>13058.17</v>
      </c>
      <c r="E21" t="n" s="46">
        <v>11706.52</v>
      </c>
      <c r="F21" t="n" s="46">
        <v>10792.38</v>
      </c>
      <c r="G21" t="n" s="46">
        <v>10978.59</v>
      </c>
      <c r="H21" t="n" s="46">
        <v>10351.01</v>
      </c>
      <c r="I21" t="n" s="46">
        <v>10383.36</v>
      </c>
      <c r="J21" t="n" s="46">
        <v>10254.96</v>
      </c>
      <c r="K21" t="n" s="46">
        <v>11221.51</v>
      </c>
      <c r="L21" t="n" s="46">
        <v>11614.26000000001</v>
      </c>
      <c r="M21" t="n" s="46">
        <v>12585.67</v>
      </c>
      <c r="N21" t="n" s="46">
        <v>12748.36</v>
      </c>
      <c r="O21" t="n" s="46">
        <v>12951.1</v>
      </c>
      <c r="P21" t="n" s="46">
        <v>13249.17</v>
      </c>
      <c r="Q21" t="n" s="46">
        <v>13849.959999999997</v>
      </c>
      <c r="R21" t="n" s="46">
        <v>14925.080000000004</v>
      </c>
      <c r="S21" t="n" s="46">
        <v>17659.699999999993</v>
      </c>
      <c r="T21" t="n" s="46">
        <v>21496.19999999999</v>
      </c>
      <c r="U21" t="n" s="46">
        <v>21388.73</v>
      </c>
      <c r="V21" t="n" s="46">
        <v>21636.450000000004</v>
      </c>
      <c r="W21" t="n" s="46">
        <v>21044.68</v>
      </c>
      <c r="X21" t="n" s="46">
        <v>21956.2</v>
      </c>
      <c r="Y21" t="n" s="46">
        <v>18767.8301841</v>
      </c>
      <c r="Z21" s="2"/>
    </row>
    <row r="22" spans="1:3" x14ac:dyDescent="0.2" ht="12.75" customHeight="true">
      <c r="A22" s="8" t="s">
        <v>94</v>
      </c>
      <c r="B22" s="46" t="n">
        <v>69695.78</v>
      </c>
      <c r="C22" s="46" t="n">
        <v>62918.96</v>
      </c>
      <c r="D22" t="n" s="46">
        <v>53983.85</v>
      </c>
      <c r="E22" t="n" s="46">
        <v>47224.94</v>
      </c>
      <c r="F22" t="n" s="46">
        <v>41350.06</v>
      </c>
      <c r="G22" t="n" s="46">
        <v>43749.94</v>
      </c>
      <c r="H22" t="n" s="46">
        <v>36461.85</v>
      </c>
      <c r="I22" t="n" s="46">
        <v>35250.38</v>
      </c>
      <c r="J22" t="n" s="46">
        <v>34265.97</v>
      </c>
      <c r="K22" t="n" s="46">
        <v>34472.76</v>
      </c>
      <c r="L22" t="n" s="46">
        <v>35754.5</v>
      </c>
      <c r="M22" t="n" s="46">
        <v>35935.82</v>
      </c>
      <c r="N22" t="n" s="46">
        <v>35690.79</v>
      </c>
      <c r="O22" t="n" s="46">
        <v>38459.26</v>
      </c>
      <c r="P22" t="n" s="46">
        <v>40983.96</v>
      </c>
      <c r="Q22" t="n" s="46">
        <v>43973.49</v>
      </c>
      <c r="R22" t="n" s="46">
        <v>43882.65</v>
      </c>
      <c r="S22" t="n" s="46">
        <v>41506.33</v>
      </c>
      <c r="T22" t="n" s="46">
        <v>48396.54</v>
      </c>
      <c r="U22" t="n" s="46">
        <v>42921.83</v>
      </c>
      <c r="V22" t="n" s="46">
        <v>42638.28</v>
      </c>
      <c r="W22" t="n" s="46">
        <v>43693.55</v>
      </c>
      <c r="X22" t="n" s="46">
        <v>46361.95</v>
      </c>
      <c r="Y22" t="n" s="46">
        <v>51796.657286730006</v>
      </c>
      <c r="Z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IF(COLUMN() &lt;= 2, "", SUBSTITUTE(INDIRECT(ADDRESS(1,COLUMN()-1)), "Base year", "BY") &amp; "/" &amp; INDIRECT(ADDRESS(1,COLUMN())))</f>
      </c>
      <c r="G23" s="52">
        <f>IF(COLUMN() &lt;= 2, "", SUBSTITUTE(INDIRECT(ADDRESS(1,COLUMN()-1)), "Base year", "BY") &amp; "/" &amp; INDIRECT(ADDRESS(1,COLUMN())))</f>
      </c>
      <c r="H23" s="52">
        <f>IF(COLUMN() &lt;= 2, "", SUBSTITUTE(INDIRECT(ADDRESS(1,COLUMN()-1)), "Base year", "BY") &amp; "/" &amp; INDIRECT(ADDRESS(1,COLUMN())))</f>
      </c>
      <c r="I23" s="52">
        <f>IF(COLUMN() &lt;= 2, "", SUBSTITUTE(INDIRECT(ADDRESS(1,COLUMN()-1)), "Base year", "BY") &amp; "/" &amp; INDIRECT(ADDRESS(1,COLUMN())))</f>
      </c>
      <c r="J23" s="52">
        <f>IF(COLUMN() &lt;= 2, "", SUBSTITUTE(INDIRECT(ADDRESS(1,COLUMN()-1)), "Base year", "BY") &amp; "/" &amp; INDIRECT(ADDRESS(1,COLUMN())))</f>
      </c>
      <c r="K23" s="52">
        <f>IF(COLUMN() &lt;= 2, "", SUBSTITUTE(INDIRECT(ADDRESS(1,COLUMN()-1)), "Base year", "BY") &amp; "/" &amp; INDIRECT(ADDRESS(1,COLUMN())))</f>
      </c>
      <c r="L23" s="52">
        <f>IF(COLUMN() &lt;= 2, "", SUBSTITUTE(INDIRECT(ADDRESS(1,COLUMN()-1)), "Base year", "BY") &amp; "/" &amp; INDIRECT(ADDRESS(1,COLUMN())))</f>
      </c>
      <c r="M23" s="52">
        <f>IF(COLUMN() &lt;= 2, "", SUBSTITUTE(INDIRECT(ADDRESS(1,COLUMN()-1)), "Base year", "BY") &amp; "/" &amp; INDIRECT(ADDRESS(1,COLUMN())))</f>
      </c>
      <c r="N23" s="52">
        <f>IF(COLUMN() &lt;= 2, "", SUBSTITUTE(INDIRECT(ADDRESS(1,COLUMN()-1)), "Base year", "BY") &amp; "/" &amp; INDIRECT(ADDRESS(1,COLUMN())))</f>
      </c>
      <c r="O23" s="52">
        <f>IF(COLUMN() &lt;= 2, "", SUBSTITUTE(INDIRECT(ADDRESS(1,COLUMN()-1)), "Base year", "BY") &amp; "/" &amp; INDIRECT(ADDRESS(1,COLUMN())))</f>
      </c>
      <c r="P23" s="52">
        <f>IF(COLUMN() &lt;= 2, "", SUBSTITUTE(INDIRECT(ADDRESS(1,COLUMN()-1)), "Base year", "BY") &amp; "/" &amp; INDIRECT(ADDRESS(1,COLUMN())))</f>
      </c>
      <c r="Q23" s="52">
        <f>IF(COLUMN() &lt;= 2, "", SUBSTITUTE(INDIRECT(ADDRESS(1,COLUMN()-1)), "Base year", "BY") &amp; "/" &amp; INDIRECT(ADDRESS(1,COLUMN())))</f>
      </c>
      <c r="R23" s="52">
        <f>IF(COLUMN() &lt;= 2, "", SUBSTITUTE(INDIRECT(ADDRESS(1,COLUMN()-1)), "Base year", "BY") &amp; "/" &amp; INDIRECT(ADDRESS(1,COLUMN())))</f>
      </c>
      <c r="S23" s="52">
        <f>IF(COLUMN() &lt;= 2, "", SUBSTITUTE(INDIRECT(ADDRESS(1,COLUMN()-1)), "Base year", "BY") &amp; "/" &amp; INDIRECT(ADDRESS(1,COLUMN())))</f>
      </c>
      <c r="T23" s="52">
        <f>IF(COLUMN() &lt;= 2, "", SUBSTITUTE(INDIRECT(ADDRESS(1,COLUMN()-1)), "Base year", "BY") &amp; "/" &amp; INDIRECT(ADDRESS(1,COLUMN())))</f>
      </c>
      <c r="U23" s="52">
        <f>IF(COLUMN() &lt;= 2, "", SUBSTITUTE(INDIRECT(ADDRESS(1,COLUMN()-1)), "Base year", "BY") &amp; "/" &amp; INDIRECT(ADDRESS(1,COLUMN())))</f>
      </c>
      <c r="V23" s="52">
        <f>IF(COLUMN() &lt;= 2, "", SUBSTITUTE(INDIRECT(ADDRESS(1,COLUMN()-1)), "Base year", "BY") &amp; "/" &amp; INDIRECT(ADDRESS(1,COLUMN())))</f>
      </c>
      <c r="W23" s="52">
        <f>IF(COLUMN() &lt;= 2, "", SUBSTITUTE(INDIRECT(ADDRESS(1,COLUMN()-1)), "Base year", "BY") &amp; "/" &amp; INDIRECT(ADDRESS(1,COLUMN())))</f>
      </c>
      <c r="X23" s="52">
        <f>IF(COLUMN() &lt;= 2, "", SUBSTITUTE(INDIRECT(ADDRESS(1,COLUMN()-1)), "Base year", "BY") &amp; "/" &amp; INDIRECT(ADDRESS(1,COLUMN())))</f>
      </c>
      <c r="Y23" s="52">
        <f>IF(COLUMN() &lt;= 2, "", SUBSTITUTE(INDIRECT(ADDRESS(1,COLUMN()-1)), "Base year", "BY") &amp; "/" &amp; INDIRECT(ADDRESS(1,COLUMN())))</f>
      </c>
      <c r="Z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IFERROR(IF(OR(GAS_AAC=0,GAS_AAC=-1),CHAR(150),GAS_AAC),IF(COLUMN()&lt;=2,"",CHAR(150)))</f>
      </c>
      <c r="G25" s="54">
        <f>IFERROR(IF(OR(GAS_AAC=0,GAS_AAC=-1),CHAR(150),GAS_AAC),IF(COLUMN()&lt;=2,"",CHAR(150)))</f>
      </c>
      <c r="H25" s="54">
        <f>IFERROR(IF(OR(GAS_AAC=0,GAS_AAC=-1),CHAR(150),GAS_AAC),IF(COLUMN()&lt;=2,"",CHAR(150)))</f>
      </c>
      <c r="I25" s="54">
        <f>IFERROR(IF(OR(GAS_AAC=0,GAS_AAC=-1),CHAR(150),GAS_AAC),IF(COLUMN()&lt;=2,"",CHAR(150)))</f>
      </c>
      <c r="J25" s="54">
        <f>IFERROR(IF(OR(GAS_AAC=0,GAS_AAC=-1),CHAR(150),GAS_AAC),IF(COLUMN()&lt;=2,"",CHAR(150)))</f>
      </c>
      <c r="K25" s="54">
        <f>IFERROR(IF(OR(GAS_AAC=0,GAS_AAC=-1),CHAR(150),GAS_AAC),IF(COLUMN()&lt;=2,"",CHAR(150)))</f>
      </c>
      <c r="L25" s="54">
        <f>IFERROR(IF(OR(GAS_AAC=0,GAS_AAC=-1),CHAR(150),GAS_AAC),IF(COLUMN()&lt;=2,"",CHAR(150)))</f>
      </c>
      <c r="M25" s="54">
        <f>IFERROR(IF(OR(GAS_AAC=0,GAS_AAC=-1),CHAR(150),GAS_AAC),IF(COLUMN()&lt;=2,"",CHAR(150)))</f>
      </c>
      <c r="N25" s="54">
        <f>IFERROR(IF(OR(GAS_AAC=0,GAS_AAC=-1),CHAR(150),GAS_AAC),IF(COLUMN()&lt;=2,"",CHAR(150)))</f>
      </c>
      <c r="O25" s="54">
        <f>IFERROR(IF(OR(GAS_AAC=0,GAS_AAC=-1),CHAR(150),GAS_AAC),IF(COLUMN()&lt;=2,"",CHAR(150)))</f>
      </c>
      <c r="P25" s="54">
        <f>IFERROR(IF(OR(GAS_AAC=0,GAS_AAC=-1),CHAR(150),GAS_AAC),IF(COLUMN()&lt;=2,"",CHAR(150)))</f>
      </c>
      <c r="Q25" s="54">
        <f>IFERROR(IF(OR(GAS_AAC=0,GAS_AAC=-1),CHAR(150),GAS_AAC),IF(COLUMN()&lt;=2,"",CHAR(150)))</f>
      </c>
      <c r="R25" s="54">
        <f>IFERROR(IF(OR(GAS_AAC=0,GAS_AAC=-1),CHAR(150),GAS_AAC),IF(COLUMN()&lt;=2,"",CHAR(150)))</f>
      </c>
      <c r="S25" s="54">
        <f>IFERROR(IF(OR(GAS_AAC=0,GAS_AAC=-1),CHAR(150),GAS_AAC),IF(COLUMN()&lt;=2,"",CHAR(150)))</f>
      </c>
      <c r="T25" s="54">
        <f>IFERROR(IF(OR(GAS_AAC=0,GAS_AAC=-1),CHAR(150),GAS_AAC),IF(COLUMN()&lt;=2,"",CHAR(150)))</f>
      </c>
      <c r="U25" s="54">
        <f>IFERROR(IF(OR(GAS_AAC=0,GAS_AAC=-1),CHAR(150),GAS_AAC),IF(COLUMN()&lt;=2,"",CHAR(150)))</f>
      </c>
      <c r="V25" s="54">
        <f>IFERROR(IF(OR(GAS_AAC=0,GAS_AAC=-1),CHAR(150),GAS_AAC),IF(COLUMN()&lt;=2,"",CHAR(150)))</f>
      </c>
      <c r="W25" s="54">
        <f>IFERROR(IF(OR(GAS_AAC=0,GAS_AAC=-1),CHAR(150),GAS_AAC),IF(COLUMN()&lt;=2,"",CHAR(150)))</f>
      </c>
      <c r="X25" s="54">
        <f>IFERROR(IF(OR(GAS_AAC=0,GAS_AAC=-1),CHAR(150),GAS_AAC),IF(COLUMN()&lt;=2,"",CHAR(150)))</f>
      </c>
      <c r="Y25" s="54">
        <f>IFERROR(IF(OR(GAS_AAC=0,GAS_AAC=-1),CHAR(150),GAS_AAC),IF(COLUMN()&lt;=2,"",CHAR(150)))</f>
      </c>
      <c r="Z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IFERROR(IF(OR(GAS_AAC=0,GAS_AAC=-1),CHAR(150),GAS_AAC),IF(COLUMN()&lt;=2,"",CHAR(150)))</f>
      </c>
      <c r="G26" s="54">
        <f>IFERROR(IF(OR(GAS_AAC=0,GAS_AAC=-1),CHAR(150),GAS_AAC),IF(COLUMN()&lt;=2,"",CHAR(150)))</f>
      </c>
      <c r="H26" s="54">
        <f>IFERROR(IF(OR(GAS_AAC=0,GAS_AAC=-1),CHAR(150),GAS_AAC),IF(COLUMN()&lt;=2,"",CHAR(150)))</f>
      </c>
      <c r="I26" s="54">
        <f>IFERROR(IF(OR(GAS_AAC=0,GAS_AAC=-1),CHAR(150),GAS_AAC),IF(COLUMN()&lt;=2,"",CHAR(150)))</f>
      </c>
      <c r="J26" s="54">
        <f>IFERROR(IF(OR(GAS_AAC=0,GAS_AAC=-1),CHAR(150),GAS_AAC),IF(COLUMN()&lt;=2,"",CHAR(150)))</f>
      </c>
      <c r="K26" s="54">
        <f>IFERROR(IF(OR(GAS_AAC=0,GAS_AAC=-1),CHAR(150),GAS_AAC),IF(COLUMN()&lt;=2,"",CHAR(150)))</f>
      </c>
      <c r="L26" s="54">
        <f>IFERROR(IF(OR(GAS_AAC=0,GAS_AAC=-1),CHAR(150),GAS_AAC),IF(COLUMN()&lt;=2,"",CHAR(150)))</f>
      </c>
      <c r="M26" s="54">
        <f>IFERROR(IF(OR(GAS_AAC=0,GAS_AAC=-1),CHAR(150),GAS_AAC),IF(COLUMN()&lt;=2,"",CHAR(150)))</f>
      </c>
      <c r="N26" s="54">
        <f>IFERROR(IF(OR(GAS_AAC=0,GAS_AAC=-1),CHAR(150),GAS_AAC),IF(COLUMN()&lt;=2,"",CHAR(150)))</f>
      </c>
      <c r="O26" s="54">
        <f>IFERROR(IF(OR(GAS_AAC=0,GAS_AAC=-1),CHAR(150),GAS_AAC),IF(COLUMN()&lt;=2,"",CHAR(150)))</f>
      </c>
      <c r="P26" s="54">
        <f>IFERROR(IF(OR(GAS_AAC=0,GAS_AAC=-1),CHAR(150),GAS_AAC),IF(COLUMN()&lt;=2,"",CHAR(150)))</f>
      </c>
      <c r="Q26" s="54">
        <f>IFERROR(IF(OR(GAS_AAC=0,GAS_AAC=-1),CHAR(150),GAS_AAC),IF(COLUMN()&lt;=2,"",CHAR(150)))</f>
      </c>
      <c r="R26" s="54">
        <f>IFERROR(IF(OR(GAS_AAC=0,GAS_AAC=-1),CHAR(150),GAS_AAC),IF(COLUMN()&lt;=2,"",CHAR(150)))</f>
      </c>
      <c r="S26" s="54">
        <f>IFERROR(IF(OR(GAS_AAC=0,GAS_AAC=-1),CHAR(150),GAS_AAC),IF(COLUMN()&lt;=2,"",CHAR(150)))</f>
      </c>
      <c r="T26" s="54">
        <f>IFERROR(IF(OR(GAS_AAC=0,GAS_AAC=-1),CHAR(150),GAS_AAC),IF(COLUMN()&lt;=2,"",CHAR(150)))</f>
      </c>
      <c r="U26" s="54">
        <f>IFERROR(IF(OR(GAS_AAC=0,GAS_AAC=-1),CHAR(150),GAS_AAC),IF(COLUMN()&lt;=2,"",CHAR(150)))</f>
      </c>
      <c r="V26" s="54">
        <f>IFERROR(IF(OR(GAS_AAC=0,GAS_AAC=-1),CHAR(150),GAS_AAC),IF(COLUMN()&lt;=2,"",CHAR(150)))</f>
      </c>
      <c r="W26" s="54">
        <f>IFERROR(IF(OR(GAS_AAC=0,GAS_AAC=-1),CHAR(150),GAS_AAC),IF(COLUMN()&lt;=2,"",CHAR(150)))</f>
      </c>
      <c r="X26" s="54">
        <f>IFERROR(IF(OR(GAS_AAC=0,GAS_AAC=-1),CHAR(150),GAS_AAC),IF(COLUMN()&lt;=2,"",CHAR(150)))</f>
      </c>
      <c r="Y26" s="54">
        <f>IFERROR(IF(OR(GAS_AAC=0,GAS_AAC=-1),CHAR(150),GAS_AAC),IF(COLUMN()&lt;=2,"",CHAR(150)))</f>
      </c>
      <c r="Z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IFERROR(IF(OR(GAS_AAC=0,GAS_AAC=-1),CHAR(150),GAS_AAC),IF(COLUMN()&lt;=2,"",CHAR(150)))</f>
      </c>
      <c r="G27" s="54">
        <f>IFERROR(IF(OR(GAS_AAC=0,GAS_AAC=-1),CHAR(150),GAS_AAC),IF(COLUMN()&lt;=2,"",CHAR(150)))</f>
      </c>
      <c r="H27" s="54">
        <f>IFERROR(IF(OR(GAS_AAC=0,GAS_AAC=-1),CHAR(150),GAS_AAC),IF(COLUMN()&lt;=2,"",CHAR(150)))</f>
      </c>
      <c r="I27" s="54">
        <f>IFERROR(IF(OR(GAS_AAC=0,GAS_AAC=-1),CHAR(150),GAS_AAC),IF(COLUMN()&lt;=2,"",CHAR(150)))</f>
      </c>
      <c r="J27" s="54">
        <f>IFERROR(IF(OR(GAS_AAC=0,GAS_AAC=-1),CHAR(150),GAS_AAC),IF(COLUMN()&lt;=2,"",CHAR(150)))</f>
      </c>
      <c r="K27" s="54">
        <f>IFERROR(IF(OR(GAS_AAC=0,GAS_AAC=-1),CHAR(150),GAS_AAC),IF(COLUMN()&lt;=2,"",CHAR(150)))</f>
      </c>
      <c r="L27" s="54">
        <f>IFERROR(IF(OR(GAS_AAC=0,GAS_AAC=-1),CHAR(150),GAS_AAC),IF(COLUMN()&lt;=2,"",CHAR(150)))</f>
      </c>
      <c r="M27" s="54">
        <f>IFERROR(IF(OR(GAS_AAC=0,GAS_AAC=-1),CHAR(150),GAS_AAC),IF(COLUMN()&lt;=2,"",CHAR(150)))</f>
      </c>
      <c r="N27" s="54">
        <f>IFERROR(IF(OR(GAS_AAC=0,GAS_AAC=-1),CHAR(150),GAS_AAC),IF(COLUMN()&lt;=2,"",CHAR(150)))</f>
      </c>
      <c r="O27" s="54">
        <f>IFERROR(IF(OR(GAS_AAC=0,GAS_AAC=-1),CHAR(150),GAS_AAC),IF(COLUMN()&lt;=2,"",CHAR(150)))</f>
      </c>
      <c r="P27" s="54">
        <f>IFERROR(IF(OR(GAS_AAC=0,GAS_AAC=-1),CHAR(150),GAS_AAC),IF(COLUMN()&lt;=2,"",CHAR(150)))</f>
      </c>
      <c r="Q27" s="54">
        <f>IFERROR(IF(OR(GAS_AAC=0,GAS_AAC=-1),CHAR(150),GAS_AAC),IF(COLUMN()&lt;=2,"",CHAR(150)))</f>
      </c>
      <c r="R27" s="54">
        <f>IFERROR(IF(OR(GAS_AAC=0,GAS_AAC=-1),CHAR(150),GAS_AAC),IF(COLUMN()&lt;=2,"",CHAR(150)))</f>
      </c>
      <c r="S27" s="54">
        <f>IFERROR(IF(OR(GAS_AAC=0,GAS_AAC=-1),CHAR(150),GAS_AAC),IF(COLUMN()&lt;=2,"",CHAR(150)))</f>
      </c>
      <c r="T27" s="54">
        <f>IFERROR(IF(OR(GAS_AAC=0,GAS_AAC=-1),CHAR(150),GAS_AAC),IF(COLUMN()&lt;=2,"",CHAR(150)))</f>
      </c>
      <c r="U27" s="54">
        <f>IFERROR(IF(OR(GAS_AAC=0,GAS_AAC=-1),CHAR(150),GAS_AAC),IF(COLUMN()&lt;=2,"",CHAR(150)))</f>
      </c>
      <c r="V27" s="54">
        <f>IFERROR(IF(OR(GAS_AAC=0,GAS_AAC=-1),CHAR(150),GAS_AAC),IF(COLUMN()&lt;=2,"",CHAR(150)))</f>
      </c>
      <c r="W27" s="54">
        <f>IFERROR(IF(OR(GAS_AAC=0,GAS_AAC=-1),CHAR(150),GAS_AAC),IF(COLUMN()&lt;=2,"",CHAR(150)))</f>
      </c>
      <c r="X27" s="54">
        <f>IFERROR(IF(OR(GAS_AAC=0,GAS_AAC=-1),CHAR(150),GAS_AAC),IF(COLUMN()&lt;=2,"",CHAR(150)))</f>
      </c>
      <c r="Y27" s="54">
        <f>IFERROR(IF(OR(GAS_AAC=0,GAS_AAC=-1),CHAR(150),GAS_AAC),IF(COLUMN()&lt;=2,"",CHAR(150)))</f>
      </c>
      <c r="Z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IFERROR(IF(OR(GAS_AAC=0,GAS_AAC=-1),CHAR(150),GAS_AAC),IF(COLUMN()&lt;=2,"",CHAR(150)))</f>
      </c>
      <c r="G28" s="54">
        <f>IFERROR(IF(OR(GAS_AAC=0,GAS_AAC=-1),CHAR(150),GAS_AAC),IF(COLUMN()&lt;=2,"",CHAR(150)))</f>
      </c>
      <c r="H28" s="54">
        <f>IFERROR(IF(OR(GAS_AAC=0,GAS_AAC=-1),CHAR(150),GAS_AAC),IF(COLUMN()&lt;=2,"",CHAR(150)))</f>
      </c>
      <c r="I28" s="54">
        <f>IFERROR(IF(OR(GAS_AAC=0,GAS_AAC=-1),CHAR(150),GAS_AAC),IF(COLUMN()&lt;=2,"",CHAR(150)))</f>
      </c>
      <c r="J28" s="54">
        <f>IFERROR(IF(OR(GAS_AAC=0,GAS_AAC=-1),CHAR(150),GAS_AAC),IF(COLUMN()&lt;=2,"",CHAR(150)))</f>
      </c>
      <c r="K28" s="54">
        <f>IFERROR(IF(OR(GAS_AAC=0,GAS_AAC=-1),CHAR(150),GAS_AAC),IF(COLUMN()&lt;=2,"",CHAR(150)))</f>
      </c>
      <c r="L28" s="54">
        <f>IFERROR(IF(OR(GAS_AAC=0,GAS_AAC=-1),CHAR(150),GAS_AAC),IF(COLUMN()&lt;=2,"",CHAR(150)))</f>
      </c>
      <c r="M28" s="54">
        <f>IFERROR(IF(OR(GAS_AAC=0,GAS_AAC=-1),CHAR(150),GAS_AAC),IF(COLUMN()&lt;=2,"",CHAR(150)))</f>
      </c>
      <c r="N28" s="54">
        <f>IFERROR(IF(OR(GAS_AAC=0,GAS_AAC=-1),CHAR(150),GAS_AAC),IF(COLUMN()&lt;=2,"",CHAR(150)))</f>
      </c>
      <c r="O28" s="54">
        <f>IFERROR(IF(OR(GAS_AAC=0,GAS_AAC=-1),CHAR(150),GAS_AAC),IF(COLUMN()&lt;=2,"",CHAR(150)))</f>
      </c>
      <c r="P28" s="54">
        <f>IFERROR(IF(OR(GAS_AAC=0,GAS_AAC=-1),CHAR(150),GAS_AAC),IF(COLUMN()&lt;=2,"",CHAR(150)))</f>
      </c>
      <c r="Q28" s="54">
        <f>IFERROR(IF(OR(GAS_AAC=0,GAS_AAC=-1),CHAR(150),GAS_AAC),IF(COLUMN()&lt;=2,"",CHAR(150)))</f>
      </c>
      <c r="R28" s="54">
        <f>IFERROR(IF(OR(GAS_AAC=0,GAS_AAC=-1),CHAR(150),GAS_AAC),IF(COLUMN()&lt;=2,"",CHAR(150)))</f>
      </c>
      <c r="S28" s="54">
        <f>IFERROR(IF(OR(GAS_AAC=0,GAS_AAC=-1),CHAR(150),GAS_AAC),IF(COLUMN()&lt;=2,"",CHAR(150)))</f>
      </c>
      <c r="T28" s="54">
        <f>IFERROR(IF(OR(GAS_AAC=0,GAS_AAC=-1),CHAR(150),GAS_AAC),IF(COLUMN()&lt;=2,"",CHAR(150)))</f>
      </c>
      <c r="U28" s="54">
        <f>IFERROR(IF(OR(GAS_AAC=0,GAS_AAC=-1),CHAR(150),GAS_AAC),IF(COLUMN()&lt;=2,"",CHAR(150)))</f>
      </c>
      <c r="V28" s="54">
        <f>IFERROR(IF(OR(GAS_AAC=0,GAS_AAC=-1),CHAR(150),GAS_AAC),IF(COLUMN()&lt;=2,"",CHAR(150)))</f>
      </c>
      <c r="W28" s="54">
        <f>IFERROR(IF(OR(GAS_AAC=0,GAS_AAC=-1),CHAR(150),GAS_AAC),IF(COLUMN()&lt;=2,"",CHAR(150)))</f>
      </c>
      <c r="X28" s="54">
        <f>IFERROR(IF(OR(GAS_AAC=0,GAS_AAC=-1),CHAR(150),GAS_AAC),IF(COLUMN()&lt;=2,"",CHAR(150)))</f>
      </c>
      <c r="Y28" s="54">
        <f>IFERROR(IF(OR(GAS_AAC=0,GAS_AAC=-1),CHAR(150),GAS_AAC),IF(COLUMN()&lt;=2,"",CHAR(150)))</f>
      </c>
      <c r="Z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IFERROR(IF(OR(GAS_AAC=0,GAS_AAC=-1),CHAR(150),GAS_AAC),IF(COLUMN()&lt;=2,"",CHAR(150)))</f>
      </c>
      <c r="G29" s="54">
        <f>IFERROR(IF(OR(GAS_AAC=0,GAS_AAC=-1),CHAR(150),GAS_AAC),IF(COLUMN()&lt;=2,"",CHAR(150)))</f>
      </c>
      <c r="H29" s="54">
        <f>IFERROR(IF(OR(GAS_AAC=0,GAS_AAC=-1),CHAR(150),GAS_AAC),IF(COLUMN()&lt;=2,"",CHAR(150)))</f>
      </c>
      <c r="I29" s="54">
        <f>IFERROR(IF(OR(GAS_AAC=0,GAS_AAC=-1),CHAR(150),GAS_AAC),IF(COLUMN()&lt;=2,"",CHAR(150)))</f>
      </c>
      <c r="J29" s="54">
        <f>IFERROR(IF(OR(GAS_AAC=0,GAS_AAC=-1),CHAR(150),GAS_AAC),IF(COLUMN()&lt;=2,"",CHAR(150)))</f>
      </c>
      <c r="K29" s="54">
        <f>IFERROR(IF(OR(GAS_AAC=0,GAS_AAC=-1),CHAR(150),GAS_AAC),IF(COLUMN()&lt;=2,"",CHAR(150)))</f>
      </c>
      <c r="L29" s="54">
        <f>IFERROR(IF(OR(GAS_AAC=0,GAS_AAC=-1),CHAR(150),GAS_AAC),IF(COLUMN()&lt;=2,"",CHAR(150)))</f>
      </c>
      <c r="M29" s="54">
        <f>IFERROR(IF(OR(GAS_AAC=0,GAS_AAC=-1),CHAR(150),GAS_AAC),IF(COLUMN()&lt;=2,"",CHAR(150)))</f>
      </c>
      <c r="N29" s="54">
        <f>IFERROR(IF(OR(GAS_AAC=0,GAS_AAC=-1),CHAR(150),GAS_AAC),IF(COLUMN()&lt;=2,"",CHAR(150)))</f>
      </c>
      <c r="O29" s="54">
        <f>IFERROR(IF(OR(GAS_AAC=0,GAS_AAC=-1),CHAR(150),GAS_AAC),IF(COLUMN()&lt;=2,"",CHAR(150)))</f>
      </c>
      <c r="P29" s="54">
        <f>IFERROR(IF(OR(GAS_AAC=0,GAS_AAC=-1),CHAR(150),GAS_AAC),IF(COLUMN()&lt;=2,"",CHAR(150)))</f>
      </c>
      <c r="Q29" s="54">
        <f>IFERROR(IF(OR(GAS_AAC=0,GAS_AAC=-1),CHAR(150),GAS_AAC),IF(COLUMN()&lt;=2,"",CHAR(150)))</f>
      </c>
      <c r="R29" s="54">
        <f>IFERROR(IF(OR(GAS_AAC=0,GAS_AAC=-1),CHAR(150),GAS_AAC),IF(COLUMN()&lt;=2,"",CHAR(150)))</f>
      </c>
      <c r="S29" s="54">
        <f>IFERROR(IF(OR(GAS_AAC=0,GAS_AAC=-1),CHAR(150),GAS_AAC),IF(COLUMN()&lt;=2,"",CHAR(150)))</f>
      </c>
      <c r="T29" s="54">
        <f>IFERROR(IF(OR(GAS_AAC=0,GAS_AAC=-1),CHAR(150),GAS_AAC),IF(COLUMN()&lt;=2,"",CHAR(150)))</f>
      </c>
      <c r="U29" s="54">
        <f>IFERROR(IF(OR(GAS_AAC=0,GAS_AAC=-1),CHAR(150),GAS_AAC),IF(COLUMN()&lt;=2,"",CHAR(150)))</f>
      </c>
      <c r="V29" s="54">
        <f>IFERROR(IF(OR(GAS_AAC=0,GAS_AAC=-1),CHAR(150),GAS_AAC),IF(COLUMN()&lt;=2,"",CHAR(150)))</f>
      </c>
      <c r="W29" s="54">
        <f>IFERROR(IF(OR(GAS_AAC=0,GAS_AAC=-1),CHAR(150),GAS_AAC),IF(COLUMN()&lt;=2,"",CHAR(150)))</f>
      </c>
      <c r="X29" s="54">
        <f>IFERROR(IF(OR(GAS_AAC=0,GAS_AAC=-1),CHAR(150),GAS_AAC),IF(COLUMN()&lt;=2,"",CHAR(150)))</f>
      </c>
      <c r="Y29" s="54">
        <f>IFERROR(IF(OR(GAS_AAC=0,GAS_AAC=-1),CHAR(150),GAS_AAC),IF(COLUMN()&lt;=2,"",CHAR(150)))</f>
      </c>
      <c r="Z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IFERROR(IF(OR(GAS_AAC=0,GAS_AAC=-1),CHAR(150),GAS_AAC),IF(COLUMN()&lt;=2,"",CHAR(150)))</f>
      </c>
      <c r="G30" s="54">
        <f>IFERROR(IF(OR(GAS_AAC=0,GAS_AAC=-1),CHAR(150),GAS_AAC),IF(COLUMN()&lt;=2,"",CHAR(150)))</f>
      </c>
      <c r="H30" s="54">
        <f>IFERROR(IF(OR(GAS_AAC=0,GAS_AAC=-1),CHAR(150),GAS_AAC),IF(COLUMN()&lt;=2,"",CHAR(150)))</f>
      </c>
      <c r="I30" s="54">
        <f>IFERROR(IF(OR(GAS_AAC=0,GAS_AAC=-1),CHAR(150),GAS_AAC),IF(COLUMN()&lt;=2,"",CHAR(150)))</f>
      </c>
      <c r="J30" s="54">
        <f>IFERROR(IF(OR(GAS_AAC=0,GAS_AAC=-1),CHAR(150),GAS_AAC),IF(COLUMN()&lt;=2,"",CHAR(150)))</f>
      </c>
      <c r="K30" s="54">
        <f>IFERROR(IF(OR(GAS_AAC=0,GAS_AAC=-1),CHAR(150),GAS_AAC),IF(COLUMN()&lt;=2,"",CHAR(150)))</f>
      </c>
      <c r="L30" s="54">
        <f>IFERROR(IF(OR(GAS_AAC=0,GAS_AAC=-1),CHAR(150),GAS_AAC),IF(COLUMN()&lt;=2,"",CHAR(150)))</f>
      </c>
      <c r="M30" s="54">
        <f>IFERROR(IF(OR(GAS_AAC=0,GAS_AAC=-1),CHAR(150),GAS_AAC),IF(COLUMN()&lt;=2,"",CHAR(150)))</f>
      </c>
      <c r="N30" s="54">
        <f>IFERROR(IF(OR(GAS_AAC=0,GAS_AAC=-1),CHAR(150),GAS_AAC),IF(COLUMN()&lt;=2,"",CHAR(150)))</f>
      </c>
      <c r="O30" s="54">
        <f>IFERROR(IF(OR(GAS_AAC=0,GAS_AAC=-1),CHAR(150),GAS_AAC),IF(COLUMN()&lt;=2,"",CHAR(150)))</f>
      </c>
      <c r="P30" s="54">
        <f>IFERROR(IF(OR(GAS_AAC=0,GAS_AAC=-1),CHAR(150),GAS_AAC),IF(COLUMN()&lt;=2,"",CHAR(150)))</f>
      </c>
      <c r="Q30" s="54">
        <f>IFERROR(IF(OR(GAS_AAC=0,GAS_AAC=-1),CHAR(150),GAS_AAC),IF(COLUMN()&lt;=2,"",CHAR(150)))</f>
      </c>
      <c r="R30" s="54">
        <f>IFERROR(IF(OR(GAS_AAC=0,GAS_AAC=-1),CHAR(150),GAS_AAC),IF(COLUMN()&lt;=2,"",CHAR(150)))</f>
      </c>
      <c r="S30" s="54">
        <f>IFERROR(IF(OR(GAS_AAC=0,GAS_AAC=-1),CHAR(150),GAS_AAC),IF(COLUMN()&lt;=2,"",CHAR(150)))</f>
      </c>
      <c r="T30" s="54">
        <f>IFERROR(IF(OR(GAS_AAC=0,GAS_AAC=-1),CHAR(150),GAS_AAC),IF(COLUMN()&lt;=2,"",CHAR(150)))</f>
      </c>
      <c r="U30" s="54">
        <f>IFERROR(IF(OR(GAS_AAC=0,GAS_AAC=-1),CHAR(150),GAS_AAC),IF(COLUMN()&lt;=2,"",CHAR(150)))</f>
      </c>
      <c r="V30" s="54">
        <f>IFERROR(IF(OR(GAS_AAC=0,GAS_AAC=-1),CHAR(150),GAS_AAC),IF(COLUMN()&lt;=2,"",CHAR(150)))</f>
      </c>
      <c r="W30" s="54">
        <f>IFERROR(IF(OR(GAS_AAC=0,GAS_AAC=-1),CHAR(150),GAS_AAC),IF(COLUMN()&lt;=2,"",CHAR(150)))</f>
      </c>
      <c r="X30" s="54">
        <f>IFERROR(IF(OR(GAS_AAC=0,GAS_AAC=-1),CHAR(150),GAS_AAC),IF(COLUMN()&lt;=2,"",CHAR(150)))</f>
      </c>
      <c r="Y30" s="54">
        <f>IFERROR(IF(OR(GAS_AAC=0,GAS_AAC=-1),CHAR(150),GAS_AAC),IF(COLUMN()&lt;=2,"",CHAR(150)))</f>
      </c>
      <c r="Z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IFERROR(IF(OR(GAS_AAC=0,GAS_AAC=-1),CHAR(150),GAS_AAC),IF(COLUMN()&lt;=2,"",CHAR(150)))</f>
      </c>
      <c r="G31" s="54">
        <f>IFERROR(IF(OR(GAS_AAC=0,GAS_AAC=-1),CHAR(150),GAS_AAC),IF(COLUMN()&lt;=2,"",CHAR(150)))</f>
      </c>
      <c r="H31" s="54">
        <f>IFERROR(IF(OR(GAS_AAC=0,GAS_AAC=-1),CHAR(150),GAS_AAC),IF(COLUMN()&lt;=2,"",CHAR(150)))</f>
      </c>
      <c r="I31" s="54">
        <f>IFERROR(IF(OR(GAS_AAC=0,GAS_AAC=-1),CHAR(150),GAS_AAC),IF(COLUMN()&lt;=2,"",CHAR(150)))</f>
      </c>
      <c r="J31" s="54">
        <f>IFERROR(IF(OR(GAS_AAC=0,GAS_AAC=-1),CHAR(150),GAS_AAC),IF(COLUMN()&lt;=2,"",CHAR(150)))</f>
      </c>
      <c r="K31" s="54">
        <f>IFERROR(IF(OR(GAS_AAC=0,GAS_AAC=-1),CHAR(150),GAS_AAC),IF(COLUMN()&lt;=2,"",CHAR(150)))</f>
      </c>
      <c r="L31" s="54">
        <f>IFERROR(IF(OR(GAS_AAC=0,GAS_AAC=-1),CHAR(150),GAS_AAC),IF(COLUMN()&lt;=2,"",CHAR(150)))</f>
      </c>
      <c r="M31" s="54">
        <f>IFERROR(IF(OR(GAS_AAC=0,GAS_AAC=-1),CHAR(150),GAS_AAC),IF(COLUMN()&lt;=2,"",CHAR(150)))</f>
      </c>
      <c r="N31" s="54">
        <f>IFERROR(IF(OR(GAS_AAC=0,GAS_AAC=-1),CHAR(150),GAS_AAC),IF(COLUMN()&lt;=2,"",CHAR(150)))</f>
      </c>
      <c r="O31" s="54">
        <f>IFERROR(IF(OR(GAS_AAC=0,GAS_AAC=-1),CHAR(150),GAS_AAC),IF(COLUMN()&lt;=2,"",CHAR(150)))</f>
      </c>
      <c r="P31" s="54">
        <f>IFERROR(IF(OR(GAS_AAC=0,GAS_AAC=-1),CHAR(150),GAS_AAC),IF(COLUMN()&lt;=2,"",CHAR(150)))</f>
      </c>
      <c r="Q31" s="54">
        <f>IFERROR(IF(OR(GAS_AAC=0,GAS_AAC=-1),CHAR(150),GAS_AAC),IF(COLUMN()&lt;=2,"",CHAR(150)))</f>
      </c>
      <c r="R31" s="54">
        <f>IFERROR(IF(OR(GAS_AAC=0,GAS_AAC=-1),CHAR(150),GAS_AAC),IF(COLUMN()&lt;=2,"",CHAR(150)))</f>
      </c>
      <c r="S31" s="54">
        <f>IFERROR(IF(OR(GAS_AAC=0,GAS_AAC=-1),CHAR(150),GAS_AAC),IF(COLUMN()&lt;=2,"",CHAR(150)))</f>
      </c>
      <c r="T31" s="54">
        <f>IFERROR(IF(OR(GAS_AAC=0,GAS_AAC=-1),CHAR(150),GAS_AAC),IF(COLUMN()&lt;=2,"",CHAR(150)))</f>
      </c>
      <c r="U31" s="54">
        <f>IFERROR(IF(OR(GAS_AAC=0,GAS_AAC=-1),CHAR(150),GAS_AAC),IF(COLUMN()&lt;=2,"",CHAR(150)))</f>
      </c>
      <c r="V31" s="54">
        <f>IFERROR(IF(OR(GAS_AAC=0,GAS_AAC=-1),CHAR(150),GAS_AAC),IF(COLUMN()&lt;=2,"",CHAR(150)))</f>
      </c>
      <c r="W31" s="54">
        <f>IFERROR(IF(OR(GAS_AAC=0,GAS_AAC=-1),CHAR(150),GAS_AAC),IF(COLUMN()&lt;=2,"",CHAR(150)))</f>
      </c>
      <c r="X31" s="54">
        <f>IFERROR(IF(OR(GAS_AAC=0,GAS_AAC=-1),CHAR(150),GAS_AAC),IF(COLUMN()&lt;=2,"",CHAR(150)))</f>
      </c>
      <c r="Y31" s="54">
        <f>IFERROR(IF(OR(GAS_AAC=0,GAS_AAC=-1),CHAR(150),GAS_AAC),IF(COLUMN()&lt;=2,"",CHAR(150)))</f>
      </c>
      <c r="Z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IFERROR(IF(OR(GAS_AAC=0,GAS_AAC=-1),CHAR(150),GAS_AAC),IF(COLUMN()&lt;=2,"",CHAR(150)))</f>
      </c>
      <c r="G32" s="54">
        <f>IFERROR(IF(OR(GAS_AAC=0,GAS_AAC=-1),CHAR(150),GAS_AAC),IF(COLUMN()&lt;=2,"",CHAR(150)))</f>
      </c>
      <c r="H32" s="54">
        <f>IFERROR(IF(OR(GAS_AAC=0,GAS_AAC=-1),CHAR(150),GAS_AAC),IF(COLUMN()&lt;=2,"",CHAR(150)))</f>
      </c>
      <c r="I32" s="54">
        <f>IFERROR(IF(OR(GAS_AAC=0,GAS_AAC=-1),CHAR(150),GAS_AAC),IF(COLUMN()&lt;=2,"",CHAR(150)))</f>
      </c>
      <c r="J32" s="54">
        <f>IFERROR(IF(OR(GAS_AAC=0,GAS_AAC=-1),CHAR(150),GAS_AAC),IF(COLUMN()&lt;=2,"",CHAR(150)))</f>
      </c>
      <c r="K32" s="54">
        <f>IFERROR(IF(OR(GAS_AAC=0,GAS_AAC=-1),CHAR(150),GAS_AAC),IF(COLUMN()&lt;=2,"",CHAR(150)))</f>
      </c>
      <c r="L32" s="54">
        <f>IFERROR(IF(OR(GAS_AAC=0,GAS_AAC=-1),CHAR(150),GAS_AAC),IF(COLUMN()&lt;=2,"",CHAR(150)))</f>
      </c>
      <c r="M32" s="54">
        <f>IFERROR(IF(OR(GAS_AAC=0,GAS_AAC=-1),CHAR(150),GAS_AAC),IF(COLUMN()&lt;=2,"",CHAR(150)))</f>
      </c>
      <c r="N32" s="54">
        <f>IFERROR(IF(OR(GAS_AAC=0,GAS_AAC=-1),CHAR(150),GAS_AAC),IF(COLUMN()&lt;=2,"",CHAR(150)))</f>
      </c>
      <c r="O32" s="54">
        <f>IFERROR(IF(OR(GAS_AAC=0,GAS_AAC=-1),CHAR(150),GAS_AAC),IF(COLUMN()&lt;=2,"",CHAR(150)))</f>
      </c>
      <c r="P32" s="54">
        <f>IFERROR(IF(OR(GAS_AAC=0,GAS_AAC=-1),CHAR(150),GAS_AAC),IF(COLUMN()&lt;=2,"",CHAR(150)))</f>
      </c>
      <c r="Q32" s="54">
        <f>IFERROR(IF(OR(GAS_AAC=0,GAS_AAC=-1),CHAR(150),GAS_AAC),IF(COLUMN()&lt;=2,"",CHAR(150)))</f>
      </c>
      <c r="R32" s="54">
        <f>IFERROR(IF(OR(GAS_AAC=0,GAS_AAC=-1),CHAR(150),GAS_AAC),IF(COLUMN()&lt;=2,"",CHAR(150)))</f>
      </c>
      <c r="S32" s="54">
        <f>IFERROR(IF(OR(GAS_AAC=0,GAS_AAC=-1),CHAR(150),GAS_AAC),IF(COLUMN()&lt;=2,"",CHAR(150)))</f>
      </c>
      <c r="T32" s="54">
        <f>IFERROR(IF(OR(GAS_AAC=0,GAS_AAC=-1),CHAR(150),GAS_AAC),IF(COLUMN()&lt;=2,"",CHAR(150)))</f>
      </c>
      <c r="U32" s="54">
        <f>IFERROR(IF(OR(GAS_AAC=0,GAS_AAC=-1),CHAR(150),GAS_AAC),IF(COLUMN()&lt;=2,"",CHAR(150)))</f>
      </c>
      <c r="V32" s="54">
        <f>IFERROR(IF(OR(GAS_AAC=0,GAS_AAC=-1),CHAR(150),GAS_AAC),IF(COLUMN()&lt;=2,"",CHAR(150)))</f>
      </c>
      <c r="W32" s="54">
        <f>IFERROR(IF(OR(GAS_AAC=0,GAS_AAC=-1),CHAR(150),GAS_AAC),IF(COLUMN()&lt;=2,"",CHAR(150)))</f>
      </c>
      <c r="X32" s="54">
        <f>IFERROR(IF(OR(GAS_AAC=0,GAS_AAC=-1),CHAR(150),GAS_AAC),IF(COLUMN()&lt;=2,"",CHAR(150)))</f>
      </c>
      <c r="Y32" s="54">
        <f>IFERROR(IF(OR(GAS_AAC=0,GAS_AAC=-1),CHAR(150),GAS_AAC),IF(COLUMN()&lt;=2,"",CHAR(150)))</f>
      </c>
      <c r="Z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IFERROR(IF(OR(GAS_AAC=0,GAS_AAC=-1),CHAR(150),GAS_AAC),IF(COLUMN()&lt;=2,"",CHAR(150)))</f>
      </c>
      <c r="G33" s="54">
        <f>IFERROR(IF(OR(GAS_AAC=0,GAS_AAC=-1),CHAR(150),GAS_AAC),IF(COLUMN()&lt;=2,"",CHAR(150)))</f>
      </c>
      <c r="H33" s="54">
        <f>IFERROR(IF(OR(GAS_AAC=0,GAS_AAC=-1),CHAR(150),GAS_AAC),IF(COLUMN()&lt;=2,"",CHAR(150)))</f>
      </c>
      <c r="I33" s="54">
        <f>IFERROR(IF(OR(GAS_AAC=0,GAS_AAC=-1),CHAR(150),GAS_AAC),IF(COLUMN()&lt;=2,"",CHAR(150)))</f>
      </c>
      <c r="J33" s="54">
        <f>IFERROR(IF(OR(GAS_AAC=0,GAS_AAC=-1),CHAR(150),GAS_AAC),IF(COLUMN()&lt;=2,"",CHAR(150)))</f>
      </c>
      <c r="K33" s="54">
        <f>IFERROR(IF(OR(GAS_AAC=0,GAS_AAC=-1),CHAR(150),GAS_AAC),IF(COLUMN()&lt;=2,"",CHAR(150)))</f>
      </c>
      <c r="L33" s="54">
        <f>IFERROR(IF(OR(GAS_AAC=0,GAS_AAC=-1),CHAR(150),GAS_AAC),IF(COLUMN()&lt;=2,"",CHAR(150)))</f>
      </c>
      <c r="M33" s="54">
        <f>IFERROR(IF(OR(GAS_AAC=0,GAS_AAC=-1),CHAR(150),GAS_AAC),IF(COLUMN()&lt;=2,"",CHAR(150)))</f>
      </c>
      <c r="N33" s="54">
        <f>IFERROR(IF(OR(GAS_AAC=0,GAS_AAC=-1),CHAR(150),GAS_AAC),IF(COLUMN()&lt;=2,"",CHAR(150)))</f>
      </c>
      <c r="O33" s="54">
        <f>IFERROR(IF(OR(GAS_AAC=0,GAS_AAC=-1),CHAR(150),GAS_AAC),IF(COLUMN()&lt;=2,"",CHAR(150)))</f>
      </c>
      <c r="P33" s="54">
        <f>IFERROR(IF(OR(GAS_AAC=0,GAS_AAC=-1),CHAR(150),GAS_AAC),IF(COLUMN()&lt;=2,"",CHAR(150)))</f>
      </c>
      <c r="Q33" s="54">
        <f>IFERROR(IF(OR(GAS_AAC=0,GAS_AAC=-1),CHAR(150),GAS_AAC),IF(COLUMN()&lt;=2,"",CHAR(150)))</f>
      </c>
      <c r="R33" s="54">
        <f>IFERROR(IF(OR(GAS_AAC=0,GAS_AAC=-1),CHAR(150),GAS_AAC),IF(COLUMN()&lt;=2,"",CHAR(150)))</f>
      </c>
      <c r="S33" s="54">
        <f>IFERROR(IF(OR(GAS_AAC=0,GAS_AAC=-1),CHAR(150),GAS_AAC),IF(COLUMN()&lt;=2,"",CHAR(150)))</f>
      </c>
      <c r="T33" s="54">
        <f>IFERROR(IF(OR(GAS_AAC=0,GAS_AAC=-1),CHAR(150),GAS_AAC),IF(COLUMN()&lt;=2,"",CHAR(150)))</f>
      </c>
      <c r="U33" s="54">
        <f>IFERROR(IF(OR(GAS_AAC=0,GAS_AAC=-1),CHAR(150),GAS_AAC),IF(COLUMN()&lt;=2,"",CHAR(150)))</f>
      </c>
      <c r="V33" s="54">
        <f>IFERROR(IF(OR(GAS_AAC=0,GAS_AAC=-1),CHAR(150),GAS_AAC),IF(COLUMN()&lt;=2,"",CHAR(150)))</f>
      </c>
      <c r="W33" s="54">
        <f>IFERROR(IF(OR(GAS_AAC=0,GAS_AAC=-1),CHAR(150),GAS_AAC),IF(COLUMN()&lt;=2,"",CHAR(150)))</f>
      </c>
      <c r="X33" s="54">
        <f>IFERROR(IF(OR(GAS_AAC=0,GAS_AAC=-1),CHAR(150),GAS_AAC),IF(COLUMN()&lt;=2,"",CHAR(150)))</f>
      </c>
      <c r="Y33" s="54">
        <f>IFERROR(IF(OR(GAS_AAC=0,GAS_AAC=-1),CHAR(150),GAS_AAC),IF(COLUMN()&lt;=2,"",CHAR(150)))</f>
      </c>
      <c r="Z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IFERROR(IF(OR(GAS_AAC=0,GAS_AAC=-1),CHAR(150),GAS_AAC),IF(COLUMN()&lt;=2,"",CHAR(150)))</f>
      </c>
      <c r="G36" s="54">
        <f>IFERROR(IF(OR(GAS_AAC=0,GAS_AAC=-1),CHAR(150),GAS_AAC),IF(COLUMN()&lt;=2,"",CHAR(150)))</f>
      </c>
      <c r="H36" s="54">
        <f>IFERROR(IF(OR(GAS_AAC=0,GAS_AAC=-1),CHAR(150),GAS_AAC),IF(COLUMN()&lt;=2,"",CHAR(150)))</f>
      </c>
      <c r="I36" s="54">
        <f>IFERROR(IF(OR(GAS_AAC=0,GAS_AAC=-1),CHAR(150),GAS_AAC),IF(COLUMN()&lt;=2,"",CHAR(150)))</f>
      </c>
      <c r="J36" s="54">
        <f>IFERROR(IF(OR(GAS_AAC=0,GAS_AAC=-1),CHAR(150),GAS_AAC),IF(COLUMN()&lt;=2,"",CHAR(150)))</f>
      </c>
      <c r="K36" s="54">
        <f>IFERROR(IF(OR(GAS_AAC=0,GAS_AAC=-1),CHAR(150),GAS_AAC),IF(COLUMN()&lt;=2,"",CHAR(150)))</f>
      </c>
      <c r="L36" s="54">
        <f>IFERROR(IF(OR(GAS_AAC=0,GAS_AAC=-1),CHAR(150),GAS_AAC),IF(COLUMN()&lt;=2,"",CHAR(150)))</f>
      </c>
      <c r="M36" s="54">
        <f>IFERROR(IF(OR(GAS_AAC=0,GAS_AAC=-1),CHAR(150),GAS_AAC),IF(COLUMN()&lt;=2,"",CHAR(150)))</f>
      </c>
      <c r="N36" s="54">
        <f>IFERROR(IF(OR(GAS_AAC=0,GAS_AAC=-1),CHAR(150),GAS_AAC),IF(COLUMN()&lt;=2,"",CHAR(150)))</f>
      </c>
      <c r="O36" s="54">
        <f>IFERROR(IF(OR(GAS_AAC=0,GAS_AAC=-1),CHAR(150),GAS_AAC),IF(COLUMN()&lt;=2,"",CHAR(150)))</f>
      </c>
      <c r="P36" s="54">
        <f>IFERROR(IF(OR(GAS_AAC=0,GAS_AAC=-1),CHAR(150),GAS_AAC),IF(COLUMN()&lt;=2,"",CHAR(150)))</f>
      </c>
      <c r="Q36" s="54">
        <f>IFERROR(IF(OR(GAS_AAC=0,GAS_AAC=-1),CHAR(150),GAS_AAC),IF(COLUMN()&lt;=2,"",CHAR(150)))</f>
      </c>
      <c r="R36" s="54">
        <f>IFERROR(IF(OR(GAS_AAC=0,GAS_AAC=-1),CHAR(150),GAS_AAC),IF(COLUMN()&lt;=2,"",CHAR(150)))</f>
      </c>
      <c r="S36" s="54">
        <f>IFERROR(IF(OR(GAS_AAC=0,GAS_AAC=-1),CHAR(150),GAS_AAC),IF(COLUMN()&lt;=2,"",CHAR(150)))</f>
      </c>
      <c r="T36" s="54">
        <f>IFERROR(IF(OR(GAS_AAC=0,GAS_AAC=-1),CHAR(150),GAS_AAC),IF(COLUMN()&lt;=2,"",CHAR(150)))</f>
      </c>
      <c r="U36" s="54">
        <f>IFERROR(IF(OR(GAS_AAC=0,GAS_AAC=-1),CHAR(150),GAS_AAC),IF(COLUMN()&lt;=2,"",CHAR(150)))</f>
      </c>
      <c r="V36" s="54">
        <f>IFERROR(IF(OR(GAS_AAC=0,GAS_AAC=-1),CHAR(150),GAS_AAC),IF(COLUMN()&lt;=2,"",CHAR(150)))</f>
      </c>
      <c r="W36" s="54">
        <f>IFERROR(IF(OR(GAS_AAC=0,GAS_AAC=-1),CHAR(150),GAS_AAC),IF(COLUMN()&lt;=2,"",CHAR(150)))</f>
      </c>
      <c r="X36" s="54">
        <f>IFERROR(IF(OR(GAS_AAC=0,GAS_AAC=-1),CHAR(150),GAS_AAC),IF(COLUMN()&lt;=2,"",CHAR(150)))</f>
      </c>
      <c r="Y36" s="54">
        <f>IFERROR(IF(OR(GAS_AAC=0,GAS_AAC=-1),CHAR(150),GAS_AAC),IF(COLUMN()&lt;=2,"",CHAR(150)))</f>
      </c>
      <c r="Z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IFERROR(IF(OR(GAS_AAC=0,GAS_AAC=-1),CHAR(150),GAS_AAC),IF(COLUMN()&lt;=2,"",CHAR(150)))</f>
      </c>
      <c r="G37" s="54">
        <f>IFERROR(IF(OR(GAS_AAC=0,GAS_AAC=-1),CHAR(150),GAS_AAC),IF(COLUMN()&lt;=2,"",CHAR(150)))</f>
      </c>
      <c r="H37" s="54">
        <f>IFERROR(IF(OR(GAS_AAC=0,GAS_AAC=-1),CHAR(150),GAS_AAC),IF(COLUMN()&lt;=2,"",CHAR(150)))</f>
      </c>
      <c r="I37" s="54">
        <f>IFERROR(IF(OR(GAS_AAC=0,GAS_AAC=-1),CHAR(150),GAS_AAC),IF(COLUMN()&lt;=2,"",CHAR(150)))</f>
      </c>
      <c r="J37" s="54">
        <f>IFERROR(IF(OR(GAS_AAC=0,GAS_AAC=-1),CHAR(150),GAS_AAC),IF(COLUMN()&lt;=2,"",CHAR(150)))</f>
      </c>
      <c r="K37" s="54">
        <f>IFERROR(IF(OR(GAS_AAC=0,GAS_AAC=-1),CHAR(150),GAS_AAC),IF(COLUMN()&lt;=2,"",CHAR(150)))</f>
      </c>
      <c r="L37" s="54">
        <f>IFERROR(IF(OR(GAS_AAC=0,GAS_AAC=-1),CHAR(150),GAS_AAC),IF(COLUMN()&lt;=2,"",CHAR(150)))</f>
      </c>
      <c r="M37" s="54">
        <f>IFERROR(IF(OR(GAS_AAC=0,GAS_AAC=-1),CHAR(150),GAS_AAC),IF(COLUMN()&lt;=2,"",CHAR(150)))</f>
      </c>
      <c r="N37" s="54">
        <f>IFERROR(IF(OR(GAS_AAC=0,GAS_AAC=-1),CHAR(150),GAS_AAC),IF(COLUMN()&lt;=2,"",CHAR(150)))</f>
      </c>
      <c r="O37" s="54">
        <f>IFERROR(IF(OR(GAS_AAC=0,GAS_AAC=-1),CHAR(150),GAS_AAC),IF(COLUMN()&lt;=2,"",CHAR(150)))</f>
      </c>
      <c r="P37" s="54">
        <f>IFERROR(IF(OR(GAS_AAC=0,GAS_AAC=-1),CHAR(150),GAS_AAC),IF(COLUMN()&lt;=2,"",CHAR(150)))</f>
      </c>
      <c r="Q37" s="54">
        <f>IFERROR(IF(OR(GAS_AAC=0,GAS_AAC=-1),CHAR(150),GAS_AAC),IF(COLUMN()&lt;=2,"",CHAR(150)))</f>
      </c>
      <c r="R37" s="54">
        <f>IFERROR(IF(OR(GAS_AAC=0,GAS_AAC=-1),CHAR(150),GAS_AAC),IF(COLUMN()&lt;=2,"",CHAR(150)))</f>
      </c>
      <c r="S37" s="54">
        <f>IFERROR(IF(OR(GAS_AAC=0,GAS_AAC=-1),CHAR(150),GAS_AAC),IF(COLUMN()&lt;=2,"",CHAR(150)))</f>
      </c>
      <c r="T37" s="54">
        <f>IFERROR(IF(OR(GAS_AAC=0,GAS_AAC=-1),CHAR(150),GAS_AAC),IF(COLUMN()&lt;=2,"",CHAR(150)))</f>
      </c>
      <c r="U37" s="54">
        <f>IFERROR(IF(OR(GAS_AAC=0,GAS_AAC=-1),CHAR(150),GAS_AAC),IF(COLUMN()&lt;=2,"",CHAR(150)))</f>
      </c>
      <c r="V37" s="54">
        <f>IFERROR(IF(OR(GAS_AAC=0,GAS_AAC=-1),CHAR(150),GAS_AAC),IF(COLUMN()&lt;=2,"",CHAR(150)))</f>
      </c>
      <c r="W37" s="54">
        <f>IFERROR(IF(OR(GAS_AAC=0,GAS_AAC=-1),CHAR(150),GAS_AAC),IF(COLUMN()&lt;=2,"",CHAR(150)))</f>
      </c>
      <c r="X37" s="54">
        <f>IFERROR(IF(OR(GAS_AAC=0,GAS_AAC=-1),CHAR(150),GAS_AAC),IF(COLUMN()&lt;=2,"",CHAR(150)))</f>
      </c>
      <c r="Y37" s="54">
        <f>IFERROR(IF(OR(GAS_AAC=0,GAS_AAC=-1),CHAR(150),GAS_AAC),IF(COLUMN()&lt;=2,"",CHAR(150)))</f>
      </c>
      <c r="Z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IFERROR(IF(OR(GAS_AAC=0,GAS_AAC=-1),CHAR(150),GAS_AAC),IF(COLUMN()&lt;=2,"",CHAR(150)))</f>
      </c>
      <c r="G38" s="54">
        <f>IFERROR(IF(OR(GAS_AAC=0,GAS_AAC=-1),CHAR(150),GAS_AAC),IF(COLUMN()&lt;=2,"",CHAR(150)))</f>
      </c>
      <c r="H38" s="54">
        <f>IFERROR(IF(OR(GAS_AAC=0,GAS_AAC=-1),CHAR(150),GAS_AAC),IF(COLUMN()&lt;=2,"",CHAR(150)))</f>
      </c>
      <c r="I38" s="54">
        <f>IFERROR(IF(OR(GAS_AAC=0,GAS_AAC=-1),CHAR(150),GAS_AAC),IF(COLUMN()&lt;=2,"",CHAR(150)))</f>
      </c>
      <c r="J38" s="54">
        <f>IFERROR(IF(OR(GAS_AAC=0,GAS_AAC=-1),CHAR(150),GAS_AAC),IF(COLUMN()&lt;=2,"",CHAR(150)))</f>
      </c>
      <c r="K38" s="54">
        <f>IFERROR(IF(OR(GAS_AAC=0,GAS_AAC=-1),CHAR(150),GAS_AAC),IF(COLUMN()&lt;=2,"",CHAR(150)))</f>
      </c>
      <c r="L38" s="54">
        <f>IFERROR(IF(OR(GAS_AAC=0,GAS_AAC=-1),CHAR(150),GAS_AAC),IF(COLUMN()&lt;=2,"",CHAR(150)))</f>
      </c>
      <c r="M38" s="54">
        <f>IFERROR(IF(OR(GAS_AAC=0,GAS_AAC=-1),CHAR(150),GAS_AAC),IF(COLUMN()&lt;=2,"",CHAR(150)))</f>
      </c>
      <c r="N38" s="54">
        <f>IFERROR(IF(OR(GAS_AAC=0,GAS_AAC=-1),CHAR(150),GAS_AAC),IF(COLUMN()&lt;=2,"",CHAR(150)))</f>
      </c>
      <c r="O38" s="54">
        <f>IFERROR(IF(OR(GAS_AAC=0,GAS_AAC=-1),CHAR(150),GAS_AAC),IF(COLUMN()&lt;=2,"",CHAR(150)))</f>
      </c>
      <c r="P38" s="54">
        <f>IFERROR(IF(OR(GAS_AAC=0,GAS_AAC=-1),CHAR(150),GAS_AAC),IF(COLUMN()&lt;=2,"",CHAR(150)))</f>
      </c>
      <c r="Q38" s="54">
        <f>IFERROR(IF(OR(GAS_AAC=0,GAS_AAC=-1),CHAR(150),GAS_AAC),IF(COLUMN()&lt;=2,"",CHAR(150)))</f>
      </c>
      <c r="R38" s="54">
        <f>IFERROR(IF(OR(GAS_AAC=0,GAS_AAC=-1),CHAR(150),GAS_AAC),IF(COLUMN()&lt;=2,"",CHAR(150)))</f>
      </c>
      <c r="S38" s="54">
        <f>IFERROR(IF(OR(GAS_AAC=0,GAS_AAC=-1),CHAR(150),GAS_AAC),IF(COLUMN()&lt;=2,"",CHAR(150)))</f>
      </c>
      <c r="T38" s="54">
        <f>IFERROR(IF(OR(GAS_AAC=0,GAS_AAC=-1),CHAR(150),GAS_AAC),IF(COLUMN()&lt;=2,"",CHAR(150)))</f>
      </c>
      <c r="U38" s="54">
        <f>IFERROR(IF(OR(GAS_AAC=0,GAS_AAC=-1),CHAR(150),GAS_AAC),IF(COLUMN()&lt;=2,"",CHAR(150)))</f>
      </c>
      <c r="V38" s="54">
        <f>IFERROR(IF(OR(GAS_AAC=0,GAS_AAC=-1),CHAR(150),GAS_AAC),IF(COLUMN()&lt;=2,"",CHAR(150)))</f>
      </c>
      <c r="W38" s="54">
        <f>IFERROR(IF(OR(GAS_AAC=0,GAS_AAC=-1),CHAR(150),GAS_AAC),IF(COLUMN()&lt;=2,"",CHAR(150)))</f>
      </c>
      <c r="X38" s="54">
        <f>IFERROR(IF(OR(GAS_AAC=0,GAS_AAC=-1),CHAR(150),GAS_AAC),IF(COLUMN()&lt;=2,"",CHAR(150)))</f>
      </c>
      <c r="Y38" s="54">
        <f>IFERROR(IF(OR(GAS_AAC=0,GAS_AAC=-1),CHAR(150),GAS_AAC),IF(COLUMN()&lt;=2,"",CHAR(150)))</f>
      </c>
      <c r="Z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IFERROR(IF(OR(GAS_AAC=0,GAS_AAC=-1),CHAR(150),GAS_AAC),IF(COLUMN()&lt;=2,"",CHAR(150)))</f>
      </c>
      <c r="G39" s="54">
        <f>IFERROR(IF(OR(GAS_AAC=0,GAS_AAC=-1),CHAR(150),GAS_AAC),IF(COLUMN()&lt;=2,"",CHAR(150)))</f>
      </c>
      <c r="H39" s="54">
        <f>IFERROR(IF(OR(GAS_AAC=0,GAS_AAC=-1),CHAR(150),GAS_AAC),IF(COLUMN()&lt;=2,"",CHAR(150)))</f>
      </c>
      <c r="I39" s="54">
        <f>IFERROR(IF(OR(GAS_AAC=0,GAS_AAC=-1),CHAR(150),GAS_AAC),IF(COLUMN()&lt;=2,"",CHAR(150)))</f>
      </c>
      <c r="J39" s="54">
        <f>IFERROR(IF(OR(GAS_AAC=0,GAS_AAC=-1),CHAR(150),GAS_AAC),IF(COLUMN()&lt;=2,"",CHAR(150)))</f>
      </c>
      <c r="K39" s="54">
        <f>IFERROR(IF(OR(GAS_AAC=0,GAS_AAC=-1),CHAR(150),GAS_AAC),IF(COLUMN()&lt;=2,"",CHAR(150)))</f>
      </c>
      <c r="L39" s="54">
        <f>IFERROR(IF(OR(GAS_AAC=0,GAS_AAC=-1),CHAR(150),GAS_AAC),IF(COLUMN()&lt;=2,"",CHAR(150)))</f>
      </c>
      <c r="M39" s="54">
        <f>IFERROR(IF(OR(GAS_AAC=0,GAS_AAC=-1),CHAR(150),GAS_AAC),IF(COLUMN()&lt;=2,"",CHAR(150)))</f>
      </c>
      <c r="N39" s="54">
        <f>IFERROR(IF(OR(GAS_AAC=0,GAS_AAC=-1),CHAR(150),GAS_AAC),IF(COLUMN()&lt;=2,"",CHAR(150)))</f>
      </c>
      <c r="O39" s="54">
        <f>IFERROR(IF(OR(GAS_AAC=0,GAS_AAC=-1),CHAR(150),GAS_AAC),IF(COLUMN()&lt;=2,"",CHAR(150)))</f>
      </c>
      <c r="P39" s="54">
        <f>IFERROR(IF(OR(GAS_AAC=0,GAS_AAC=-1),CHAR(150),GAS_AAC),IF(COLUMN()&lt;=2,"",CHAR(150)))</f>
      </c>
      <c r="Q39" s="54">
        <f>IFERROR(IF(OR(GAS_AAC=0,GAS_AAC=-1),CHAR(150),GAS_AAC),IF(COLUMN()&lt;=2,"",CHAR(150)))</f>
      </c>
      <c r="R39" s="54">
        <f>IFERROR(IF(OR(GAS_AAC=0,GAS_AAC=-1),CHAR(150),GAS_AAC),IF(COLUMN()&lt;=2,"",CHAR(150)))</f>
      </c>
      <c r="S39" s="54">
        <f>IFERROR(IF(OR(GAS_AAC=0,GAS_AAC=-1),CHAR(150),GAS_AAC),IF(COLUMN()&lt;=2,"",CHAR(150)))</f>
      </c>
      <c r="T39" s="54">
        <f>IFERROR(IF(OR(GAS_AAC=0,GAS_AAC=-1),CHAR(150),GAS_AAC),IF(COLUMN()&lt;=2,"",CHAR(150)))</f>
      </c>
      <c r="U39" s="54">
        <f>IFERROR(IF(OR(GAS_AAC=0,GAS_AAC=-1),CHAR(150),GAS_AAC),IF(COLUMN()&lt;=2,"",CHAR(150)))</f>
      </c>
      <c r="V39" s="54">
        <f>IFERROR(IF(OR(GAS_AAC=0,GAS_AAC=-1),CHAR(150),GAS_AAC),IF(COLUMN()&lt;=2,"",CHAR(150)))</f>
      </c>
      <c r="W39" s="54">
        <f>IFERROR(IF(OR(GAS_AAC=0,GAS_AAC=-1),CHAR(150),GAS_AAC),IF(COLUMN()&lt;=2,"",CHAR(150)))</f>
      </c>
      <c r="X39" s="54">
        <f>IFERROR(IF(OR(GAS_AAC=0,GAS_AAC=-1),CHAR(150),GAS_AAC),IF(COLUMN()&lt;=2,"",CHAR(150)))</f>
      </c>
      <c r="Y39" s="54">
        <f>IFERROR(IF(OR(GAS_AAC=0,GAS_AAC=-1),CHAR(150),GAS_AAC),IF(COLUMN()&lt;=2,"",CHAR(150)))</f>
      </c>
      <c r="Z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IFERROR(IF(OR(GAS_AAC=0,GAS_AAC=-1),CHAR(150),GAS_AAC),IF(COLUMN()&lt;=2,"",CHAR(150)))</f>
      </c>
      <c r="G40" s="54">
        <f>IFERROR(IF(OR(GAS_AAC=0,GAS_AAC=-1),CHAR(150),GAS_AAC),IF(COLUMN()&lt;=2,"",CHAR(150)))</f>
      </c>
      <c r="H40" s="54">
        <f>IFERROR(IF(OR(GAS_AAC=0,GAS_AAC=-1),CHAR(150),GAS_AAC),IF(COLUMN()&lt;=2,"",CHAR(150)))</f>
      </c>
      <c r="I40" s="54">
        <f>IFERROR(IF(OR(GAS_AAC=0,GAS_AAC=-1),CHAR(150),GAS_AAC),IF(COLUMN()&lt;=2,"",CHAR(150)))</f>
      </c>
      <c r="J40" s="54">
        <f>IFERROR(IF(OR(GAS_AAC=0,GAS_AAC=-1),CHAR(150),GAS_AAC),IF(COLUMN()&lt;=2,"",CHAR(150)))</f>
      </c>
      <c r="K40" s="54">
        <f>IFERROR(IF(OR(GAS_AAC=0,GAS_AAC=-1),CHAR(150),GAS_AAC),IF(COLUMN()&lt;=2,"",CHAR(150)))</f>
      </c>
      <c r="L40" s="54">
        <f>IFERROR(IF(OR(GAS_AAC=0,GAS_AAC=-1),CHAR(150),GAS_AAC),IF(COLUMN()&lt;=2,"",CHAR(150)))</f>
      </c>
      <c r="M40" s="54">
        <f>IFERROR(IF(OR(GAS_AAC=0,GAS_AAC=-1),CHAR(150),GAS_AAC),IF(COLUMN()&lt;=2,"",CHAR(150)))</f>
      </c>
      <c r="N40" s="54">
        <f>IFERROR(IF(OR(GAS_AAC=0,GAS_AAC=-1),CHAR(150),GAS_AAC),IF(COLUMN()&lt;=2,"",CHAR(150)))</f>
      </c>
      <c r="O40" s="54">
        <f>IFERROR(IF(OR(GAS_AAC=0,GAS_AAC=-1),CHAR(150),GAS_AAC),IF(COLUMN()&lt;=2,"",CHAR(150)))</f>
      </c>
      <c r="P40" s="54">
        <f>IFERROR(IF(OR(GAS_AAC=0,GAS_AAC=-1),CHAR(150),GAS_AAC),IF(COLUMN()&lt;=2,"",CHAR(150)))</f>
      </c>
      <c r="Q40" s="54">
        <f>IFERROR(IF(OR(GAS_AAC=0,GAS_AAC=-1),CHAR(150),GAS_AAC),IF(COLUMN()&lt;=2,"",CHAR(150)))</f>
      </c>
      <c r="R40" s="54">
        <f>IFERROR(IF(OR(GAS_AAC=0,GAS_AAC=-1),CHAR(150),GAS_AAC),IF(COLUMN()&lt;=2,"",CHAR(150)))</f>
      </c>
      <c r="S40" s="54">
        <f>IFERROR(IF(OR(GAS_AAC=0,GAS_AAC=-1),CHAR(150),GAS_AAC),IF(COLUMN()&lt;=2,"",CHAR(150)))</f>
      </c>
      <c r="T40" s="54">
        <f>IFERROR(IF(OR(GAS_AAC=0,GAS_AAC=-1),CHAR(150),GAS_AAC),IF(COLUMN()&lt;=2,"",CHAR(150)))</f>
      </c>
      <c r="U40" s="54">
        <f>IFERROR(IF(OR(GAS_AAC=0,GAS_AAC=-1),CHAR(150),GAS_AAC),IF(COLUMN()&lt;=2,"",CHAR(150)))</f>
      </c>
      <c r="V40" s="54">
        <f>IFERROR(IF(OR(GAS_AAC=0,GAS_AAC=-1),CHAR(150),GAS_AAC),IF(COLUMN()&lt;=2,"",CHAR(150)))</f>
      </c>
      <c r="W40" s="54">
        <f>IFERROR(IF(OR(GAS_AAC=0,GAS_AAC=-1),CHAR(150),GAS_AAC),IF(COLUMN()&lt;=2,"",CHAR(150)))</f>
      </c>
      <c r="X40" s="54">
        <f>IFERROR(IF(OR(GAS_AAC=0,GAS_AAC=-1),CHAR(150),GAS_AAC),IF(COLUMN()&lt;=2,"",CHAR(150)))</f>
      </c>
      <c r="Y40" s="54">
        <f>IFERROR(IF(OR(GAS_AAC=0,GAS_AAC=-1),CHAR(150),GAS_AAC),IF(COLUMN()&lt;=2,"",CHAR(150)))</f>
      </c>
      <c r="Z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IFERROR(IF(OR(GAS_AAC=0,GAS_AAC=-1),CHAR(150),GAS_AAC),IF(COLUMN()&lt;=2,"",CHAR(150)))</f>
      </c>
      <c r="G41" s="54">
        <f>IFERROR(IF(OR(GAS_AAC=0,GAS_AAC=-1),CHAR(150),GAS_AAC),IF(COLUMN()&lt;=2,"",CHAR(150)))</f>
      </c>
      <c r="H41" s="54">
        <f>IFERROR(IF(OR(GAS_AAC=0,GAS_AAC=-1),CHAR(150),GAS_AAC),IF(COLUMN()&lt;=2,"",CHAR(150)))</f>
      </c>
      <c r="I41" s="54">
        <f>IFERROR(IF(OR(GAS_AAC=0,GAS_AAC=-1),CHAR(150),GAS_AAC),IF(COLUMN()&lt;=2,"",CHAR(150)))</f>
      </c>
      <c r="J41" s="54">
        <f>IFERROR(IF(OR(GAS_AAC=0,GAS_AAC=-1),CHAR(150),GAS_AAC),IF(COLUMN()&lt;=2,"",CHAR(150)))</f>
      </c>
      <c r="K41" s="54">
        <f>IFERROR(IF(OR(GAS_AAC=0,GAS_AAC=-1),CHAR(150),GAS_AAC),IF(COLUMN()&lt;=2,"",CHAR(150)))</f>
      </c>
      <c r="L41" s="54">
        <f>IFERROR(IF(OR(GAS_AAC=0,GAS_AAC=-1),CHAR(150),GAS_AAC),IF(COLUMN()&lt;=2,"",CHAR(150)))</f>
      </c>
      <c r="M41" s="54">
        <f>IFERROR(IF(OR(GAS_AAC=0,GAS_AAC=-1),CHAR(150),GAS_AAC),IF(COLUMN()&lt;=2,"",CHAR(150)))</f>
      </c>
      <c r="N41" s="54">
        <f>IFERROR(IF(OR(GAS_AAC=0,GAS_AAC=-1),CHAR(150),GAS_AAC),IF(COLUMN()&lt;=2,"",CHAR(150)))</f>
      </c>
      <c r="O41" s="54">
        <f>IFERROR(IF(OR(GAS_AAC=0,GAS_AAC=-1),CHAR(150),GAS_AAC),IF(COLUMN()&lt;=2,"",CHAR(150)))</f>
      </c>
      <c r="P41" s="54">
        <f>IFERROR(IF(OR(GAS_AAC=0,GAS_AAC=-1),CHAR(150),GAS_AAC),IF(COLUMN()&lt;=2,"",CHAR(150)))</f>
      </c>
      <c r="Q41" s="54">
        <f>IFERROR(IF(OR(GAS_AAC=0,GAS_AAC=-1),CHAR(150),GAS_AAC),IF(COLUMN()&lt;=2,"",CHAR(150)))</f>
      </c>
      <c r="R41" s="54">
        <f>IFERROR(IF(OR(GAS_AAC=0,GAS_AAC=-1),CHAR(150),GAS_AAC),IF(COLUMN()&lt;=2,"",CHAR(150)))</f>
      </c>
      <c r="S41" s="54">
        <f>IFERROR(IF(OR(GAS_AAC=0,GAS_AAC=-1),CHAR(150),GAS_AAC),IF(COLUMN()&lt;=2,"",CHAR(150)))</f>
      </c>
      <c r="T41" s="54">
        <f>IFERROR(IF(OR(GAS_AAC=0,GAS_AAC=-1),CHAR(150),GAS_AAC),IF(COLUMN()&lt;=2,"",CHAR(150)))</f>
      </c>
      <c r="U41" s="54">
        <f>IFERROR(IF(OR(GAS_AAC=0,GAS_AAC=-1),CHAR(150),GAS_AAC),IF(COLUMN()&lt;=2,"",CHAR(150)))</f>
      </c>
      <c r="V41" s="54">
        <f>IFERROR(IF(OR(GAS_AAC=0,GAS_AAC=-1),CHAR(150),GAS_AAC),IF(COLUMN()&lt;=2,"",CHAR(150)))</f>
      </c>
      <c r="W41" s="54">
        <f>IFERROR(IF(OR(GAS_AAC=0,GAS_AAC=-1),CHAR(150),GAS_AAC),IF(COLUMN()&lt;=2,"",CHAR(150)))</f>
      </c>
      <c r="X41" s="54">
        <f>IFERROR(IF(OR(GAS_AAC=0,GAS_AAC=-1),CHAR(150),GAS_AAC),IF(COLUMN()&lt;=2,"",CHAR(150)))</f>
      </c>
      <c r="Y41" s="54">
        <f>IFERROR(IF(OR(GAS_AAC=0,GAS_AAC=-1),CHAR(150),GAS_AAC),IF(COLUMN()&lt;=2,"",CHAR(150)))</f>
      </c>
      <c r="Z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IFERROR(IF(OR(GAS_AAC=0,GAS_AAC=-1),CHAR(150),GAS_AAC),IF(COLUMN()&lt;=2,"",CHAR(150)))</f>
      </c>
      <c r="G42" s="54">
        <f>IFERROR(IF(OR(GAS_AAC=0,GAS_AAC=-1),CHAR(150),GAS_AAC),IF(COLUMN()&lt;=2,"",CHAR(150)))</f>
      </c>
      <c r="H42" s="54">
        <f>IFERROR(IF(OR(GAS_AAC=0,GAS_AAC=-1),CHAR(150),GAS_AAC),IF(COLUMN()&lt;=2,"",CHAR(150)))</f>
      </c>
      <c r="I42" s="54">
        <f>IFERROR(IF(OR(GAS_AAC=0,GAS_AAC=-1),CHAR(150),GAS_AAC),IF(COLUMN()&lt;=2,"",CHAR(150)))</f>
      </c>
      <c r="J42" s="54">
        <f>IFERROR(IF(OR(GAS_AAC=0,GAS_AAC=-1),CHAR(150),GAS_AAC),IF(COLUMN()&lt;=2,"",CHAR(150)))</f>
      </c>
      <c r="K42" s="54">
        <f>IFERROR(IF(OR(GAS_AAC=0,GAS_AAC=-1),CHAR(150),GAS_AAC),IF(COLUMN()&lt;=2,"",CHAR(150)))</f>
      </c>
      <c r="L42" s="54">
        <f>IFERROR(IF(OR(GAS_AAC=0,GAS_AAC=-1),CHAR(150),GAS_AAC),IF(COLUMN()&lt;=2,"",CHAR(150)))</f>
      </c>
      <c r="M42" s="54">
        <f>IFERROR(IF(OR(GAS_AAC=0,GAS_AAC=-1),CHAR(150),GAS_AAC),IF(COLUMN()&lt;=2,"",CHAR(150)))</f>
      </c>
      <c r="N42" s="54">
        <f>IFERROR(IF(OR(GAS_AAC=0,GAS_AAC=-1),CHAR(150),GAS_AAC),IF(COLUMN()&lt;=2,"",CHAR(150)))</f>
      </c>
      <c r="O42" s="54">
        <f>IFERROR(IF(OR(GAS_AAC=0,GAS_AAC=-1),CHAR(150),GAS_AAC),IF(COLUMN()&lt;=2,"",CHAR(150)))</f>
      </c>
      <c r="P42" s="54">
        <f>IFERROR(IF(OR(GAS_AAC=0,GAS_AAC=-1),CHAR(150),GAS_AAC),IF(COLUMN()&lt;=2,"",CHAR(150)))</f>
      </c>
      <c r="Q42" s="54">
        <f>IFERROR(IF(OR(GAS_AAC=0,GAS_AAC=-1),CHAR(150),GAS_AAC),IF(COLUMN()&lt;=2,"",CHAR(150)))</f>
      </c>
      <c r="R42" s="54">
        <f>IFERROR(IF(OR(GAS_AAC=0,GAS_AAC=-1),CHAR(150),GAS_AAC),IF(COLUMN()&lt;=2,"",CHAR(150)))</f>
      </c>
      <c r="S42" s="54">
        <f>IFERROR(IF(OR(GAS_AAC=0,GAS_AAC=-1),CHAR(150),GAS_AAC),IF(COLUMN()&lt;=2,"",CHAR(150)))</f>
      </c>
      <c r="T42" s="54">
        <f>IFERROR(IF(OR(GAS_AAC=0,GAS_AAC=-1),CHAR(150),GAS_AAC),IF(COLUMN()&lt;=2,"",CHAR(150)))</f>
      </c>
      <c r="U42" s="54">
        <f>IFERROR(IF(OR(GAS_AAC=0,GAS_AAC=-1),CHAR(150),GAS_AAC),IF(COLUMN()&lt;=2,"",CHAR(150)))</f>
      </c>
      <c r="V42" s="54">
        <f>IFERROR(IF(OR(GAS_AAC=0,GAS_AAC=-1),CHAR(150),GAS_AAC),IF(COLUMN()&lt;=2,"",CHAR(150)))</f>
      </c>
      <c r="W42" s="54">
        <f>IFERROR(IF(OR(GAS_AAC=0,GAS_AAC=-1),CHAR(150),GAS_AAC),IF(COLUMN()&lt;=2,"",CHAR(150)))</f>
      </c>
      <c r="X42" s="54">
        <f>IFERROR(IF(OR(GAS_AAC=0,GAS_AAC=-1),CHAR(150),GAS_AAC),IF(COLUMN()&lt;=2,"",CHAR(150)))</f>
      </c>
      <c r="Y42" s="54">
        <f>IFERROR(IF(OR(GAS_AAC=0,GAS_AAC=-1),CHAR(150),GAS_AAC),IF(COLUMN()&lt;=2,"",CHAR(150)))</f>
      </c>
      <c r="Z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IFERROR(IF(OR(GAS_AAC=0,GAS_AAC=-1),CHAR(150),GAS_AAC),IF(COLUMN()&lt;=2,"",CHAR(150)))</f>
      </c>
      <c r="G43" s="54">
        <f>IFERROR(IF(OR(GAS_AAC=0,GAS_AAC=-1),CHAR(150),GAS_AAC),IF(COLUMN()&lt;=2,"",CHAR(150)))</f>
      </c>
      <c r="H43" s="54">
        <f>IFERROR(IF(OR(GAS_AAC=0,GAS_AAC=-1),CHAR(150),GAS_AAC),IF(COLUMN()&lt;=2,"",CHAR(150)))</f>
      </c>
      <c r="I43" s="54">
        <f>IFERROR(IF(OR(GAS_AAC=0,GAS_AAC=-1),CHAR(150),GAS_AAC),IF(COLUMN()&lt;=2,"",CHAR(150)))</f>
      </c>
      <c r="J43" s="54">
        <f>IFERROR(IF(OR(GAS_AAC=0,GAS_AAC=-1),CHAR(150),GAS_AAC),IF(COLUMN()&lt;=2,"",CHAR(150)))</f>
      </c>
      <c r="K43" s="54">
        <f>IFERROR(IF(OR(GAS_AAC=0,GAS_AAC=-1),CHAR(150),GAS_AAC),IF(COLUMN()&lt;=2,"",CHAR(150)))</f>
      </c>
      <c r="L43" s="54">
        <f>IFERROR(IF(OR(GAS_AAC=0,GAS_AAC=-1),CHAR(150),GAS_AAC),IF(COLUMN()&lt;=2,"",CHAR(150)))</f>
      </c>
      <c r="M43" s="54">
        <f>IFERROR(IF(OR(GAS_AAC=0,GAS_AAC=-1),CHAR(150),GAS_AAC),IF(COLUMN()&lt;=2,"",CHAR(150)))</f>
      </c>
      <c r="N43" s="54">
        <f>IFERROR(IF(OR(GAS_AAC=0,GAS_AAC=-1),CHAR(150),GAS_AAC),IF(COLUMN()&lt;=2,"",CHAR(150)))</f>
      </c>
      <c r="O43" s="54">
        <f>IFERROR(IF(OR(GAS_AAC=0,GAS_AAC=-1),CHAR(150),GAS_AAC),IF(COLUMN()&lt;=2,"",CHAR(150)))</f>
      </c>
      <c r="P43" s="54">
        <f>IFERROR(IF(OR(GAS_AAC=0,GAS_AAC=-1),CHAR(150),GAS_AAC),IF(COLUMN()&lt;=2,"",CHAR(150)))</f>
      </c>
      <c r="Q43" s="54">
        <f>IFERROR(IF(OR(GAS_AAC=0,GAS_AAC=-1),CHAR(150),GAS_AAC),IF(COLUMN()&lt;=2,"",CHAR(150)))</f>
      </c>
      <c r="R43" s="54">
        <f>IFERROR(IF(OR(GAS_AAC=0,GAS_AAC=-1),CHAR(150),GAS_AAC),IF(COLUMN()&lt;=2,"",CHAR(150)))</f>
      </c>
      <c r="S43" s="54">
        <f>IFERROR(IF(OR(GAS_AAC=0,GAS_AAC=-1),CHAR(150),GAS_AAC),IF(COLUMN()&lt;=2,"",CHAR(150)))</f>
      </c>
      <c r="T43" s="54">
        <f>IFERROR(IF(OR(GAS_AAC=0,GAS_AAC=-1),CHAR(150),GAS_AAC),IF(COLUMN()&lt;=2,"",CHAR(150)))</f>
      </c>
      <c r="U43" s="54">
        <f>IFERROR(IF(OR(GAS_AAC=0,GAS_AAC=-1),CHAR(150),GAS_AAC),IF(COLUMN()&lt;=2,"",CHAR(150)))</f>
      </c>
      <c r="V43" s="54">
        <f>IFERROR(IF(OR(GAS_AAC=0,GAS_AAC=-1),CHAR(150),GAS_AAC),IF(COLUMN()&lt;=2,"",CHAR(150)))</f>
      </c>
      <c r="W43" s="54">
        <f>IFERROR(IF(OR(GAS_AAC=0,GAS_AAC=-1),CHAR(150),GAS_AAC),IF(COLUMN()&lt;=2,"",CHAR(150)))</f>
      </c>
      <c r="X43" s="54">
        <f>IFERROR(IF(OR(GAS_AAC=0,GAS_AAC=-1),CHAR(150),GAS_AAC),IF(COLUMN()&lt;=2,"",CHAR(150)))</f>
      </c>
      <c r="Y43" s="54">
        <f>IFERROR(IF(OR(GAS_AAC=0,GAS_AAC=-1),CHAR(150),GAS_AAC),IF(COLUMN()&lt;=2,"",CHAR(150)))</f>
      </c>
      <c r="Z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IFERROR(IF(OR(GAS_AAC=0,GAS_AAC=-1),CHAR(150),GAS_AAC),IF(COLUMN()&lt;=2,"",CHAR(150)))</f>
      </c>
      <c r="G44" s="54">
        <f>IFERROR(IF(OR(GAS_AAC=0,GAS_AAC=-1),CHAR(150),GAS_AAC),IF(COLUMN()&lt;=2,"",CHAR(150)))</f>
      </c>
      <c r="H44" s="54">
        <f>IFERROR(IF(OR(GAS_AAC=0,GAS_AAC=-1),CHAR(150),GAS_AAC),IF(COLUMN()&lt;=2,"",CHAR(150)))</f>
      </c>
      <c r="I44" s="54">
        <f>IFERROR(IF(OR(GAS_AAC=0,GAS_AAC=-1),CHAR(150),GAS_AAC),IF(COLUMN()&lt;=2,"",CHAR(150)))</f>
      </c>
      <c r="J44" s="54">
        <f>IFERROR(IF(OR(GAS_AAC=0,GAS_AAC=-1),CHAR(150),GAS_AAC),IF(COLUMN()&lt;=2,"",CHAR(150)))</f>
      </c>
      <c r="K44" s="54">
        <f>IFERROR(IF(OR(GAS_AAC=0,GAS_AAC=-1),CHAR(150),GAS_AAC),IF(COLUMN()&lt;=2,"",CHAR(150)))</f>
      </c>
      <c r="L44" s="54">
        <f>IFERROR(IF(OR(GAS_AAC=0,GAS_AAC=-1),CHAR(150),GAS_AAC),IF(COLUMN()&lt;=2,"",CHAR(150)))</f>
      </c>
      <c r="M44" s="54">
        <f>IFERROR(IF(OR(GAS_AAC=0,GAS_AAC=-1),CHAR(150),GAS_AAC),IF(COLUMN()&lt;=2,"",CHAR(150)))</f>
      </c>
      <c r="N44" s="54">
        <f>IFERROR(IF(OR(GAS_AAC=0,GAS_AAC=-1),CHAR(150),GAS_AAC),IF(COLUMN()&lt;=2,"",CHAR(150)))</f>
      </c>
      <c r="O44" s="54">
        <f>IFERROR(IF(OR(GAS_AAC=0,GAS_AAC=-1),CHAR(150),GAS_AAC),IF(COLUMN()&lt;=2,"",CHAR(150)))</f>
      </c>
      <c r="P44" s="54">
        <f>IFERROR(IF(OR(GAS_AAC=0,GAS_AAC=-1),CHAR(150),GAS_AAC),IF(COLUMN()&lt;=2,"",CHAR(150)))</f>
      </c>
      <c r="Q44" s="54">
        <f>IFERROR(IF(OR(GAS_AAC=0,GAS_AAC=-1),CHAR(150),GAS_AAC),IF(COLUMN()&lt;=2,"",CHAR(150)))</f>
      </c>
      <c r="R44" s="54">
        <f>IFERROR(IF(OR(GAS_AAC=0,GAS_AAC=-1),CHAR(150),GAS_AAC),IF(COLUMN()&lt;=2,"",CHAR(150)))</f>
      </c>
      <c r="S44" s="54">
        <f>IFERROR(IF(OR(GAS_AAC=0,GAS_AAC=-1),CHAR(150),GAS_AAC),IF(COLUMN()&lt;=2,"",CHAR(150)))</f>
      </c>
      <c r="T44" s="54">
        <f>IFERROR(IF(OR(GAS_AAC=0,GAS_AAC=-1),CHAR(150),GAS_AAC),IF(COLUMN()&lt;=2,"",CHAR(150)))</f>
      </c>
      <c r="U44" s="54">
        <f>IFERROR(IF(OR(GAS_AAC=0,GAS_AAC=-1),CHAR(150),GAS_AAC),IF(COLUMN()&lt;=2,"",CHAR(150)))</f>
      </c>
      <c r="V44" s="54">
        <f>IFERROR(IF(OR(GAS_AAC=0,GAS_AAC=-1),CHAR(150),GAS_AAC),IF(COLUMN()&lt;=2,"",CHAR(150)))</f>
      </c>
      <c r="W44" s="54">
        <f>IFERROR(IF(OR(GAS_AAC=0,GAS_AAC=-1),CHAR(150),GAS_AAC),IF(COLUMN()&lt;=2,"",CHAR(150)))</f>
      </c>
      <c r="X44" s="54">
        <f>IFERROR(IF(OR(GAS_AAC=0,GAS_AAC=-1),CHAR(150),GAS_AAC),IF(COLUMN()&lt;=2,"",CHAR(150)))</f>
      </c>
      <c r="Y44" s="54">
        <f>IFERROR(IF(OR(GAS_AAC=0,GAS_AAC=-1),CHAR(150),GAS_AAC),IF(COLUMN()&lt;=2,"",CHAR(150)))</f>
      </c>
      <c r="Z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290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276</v>
      </c>
      <c r="F12" s="49" t="s">
        <v>287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55893.73</v>
      </c>
      <c r="E13" s="45" t="n">
        <v>28031.43</v>
      </c>
      <c r="F13" s="45" t="n">
        <v>39228.89420263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-3690.0</v>
      </c>
      <c r="E14" s="45" t="n">
        <v>-5089.0</v>
      </c>
      <c r="F14" s="45" t="n">
        <v>-6200.0671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52203.73</v>
      </c>
      <c r="E15" s="45" t="n">
        <v>22942.43</v>
      </c>
      <c r="F15" s="45" t="n">
        <v>33028.82710263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73385.78</v>
      </c>
      <c r="E16" s="45" t="n">
        <v>40779.79</v>
      </c>
      <c r="F16" s="45" t="n">
        <v>57994.77296173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-3690.0</v>
      </c>
      <c r="E17" s="45" t="n">
        <v>-5089.0</v>
      </c>
      <c r="F17" s="45" t="n">
        <v>-6198.115675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69695.78</v>
      </c>
      <c r="E18" s="45" t="n">
        <v>35690.79</v>
      </c>
      <c r="F18" s="45" t="n">
        <v>51796.657286730006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291</v>
      </c>
      <c r="E21" s="48" t="s">
        <v>292</v>
      </c>
      <c r="F21" s="48" t="s">
        <v>293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-0.4985</v>
      </c>
      <c r="E22" s="47" t="n">
        <v>0.3995</v>
      </c>
      <c r="F22" s="47" t="n">
        <v>-0.2982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0.3791</v>
      </c>
      <c r="E23" s="47" t="n">
        <v>0.2183</v>
      </c>
      <c r="F23" s="47" t="n">
        <v>0.6802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-0.5605</v>
      </c>
      <c r="E24" s="47" t="n">
        <v>0.4396</v>
      </c>
      <c r="F24" s="47" t="n">
        <v>-0.3673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-0.4443</v>
      </c>
      <c r="E25" s="47" t="n">
        <v>0.4221</v>
      </c>
      <c r="F25" s="47" t="n">
        <v>-0.2097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0.3791</v>
      </c>
      <c r="E26" s="47" t="n">
        <v>0.2179</v>
      </c>
      <c r="F26" s="47" t="n">
        <v>0.6797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-0.4879</v>
      </c>
      <c r="E27" s="47" t="n">
        <v>0.4513</v>
      </c>
      <c r="F27" s="47" t="n">
        <v>-0.2568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291</v>
      </c>
      <c r="E30" s="48" t="s">
        <v>292</v>
      </c>
      <c r="F30" s="48" t="s">
        <v>293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-0.05588800936004501</v>
      </c>
      <c r="E31" s="47" t="n">
        <v>0.031024925781063306</v>
      </c>
      <c r="F31" s="47" t="n">
        <v>-0.015275117783325354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0.0271499288251551</v>
      </c>
      <c r="E32" s="47" t="n">
        <v>0.018114732062204375</v>
      </c>
      <c r="F32" s="47" t="n">
        <v>0.02281878743068355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-0.06621945056587486</v>
      </c>
      <c r="E33" s="47" t="n">
        <v>0.03368140386610685</v>
      </c>
      <c r="F33" s="47" t="n">
        <v>-0.019706422654473088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-0.04778265247759328</v>
      </c>
      <c r="E34" s="47" t="n">
        <v>0.03253311235561562</v>
      </c>
      <c r="F34" s="47" t="n">
        <v>-0.01018160848727756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0.0271499288251551</v>
      </c>
      <c r="E35" s="47" t="n">
        <v>0.018085596617474442</v>
      </c>
      <c r="F35" s="47" t="n">
        <v>0.022804788601380466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-0.05424392454576821</v>
      </c>
      <c r="E36" s="47" t="n">
        <v>0.034437230653690865</v>
      </c>
      <c r="F36" s="47" t="n">
        <v>-0.01282205125162883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294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295</v>
      </c>
      <c r="B118" s="77"/>
      <c r="C118" s="77"/>
      <c r="D118" s="78" t="s">
        <v>296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297</v>
      </c>
      <c r="B134" s="77"/>
      <c r="C134" s="77"/>
      <c r="D134" s="78" t="s">
        <v>298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287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287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287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287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287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287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287</v>
      </c>
      <c r="E4" s="42"/>
    </row>
    <row r="5" spans="1:5" x14ac:dyDescent="0.2" ht="12.75" customHeight="true">
      <c r="B5" s="9" t="s">
        <v>258</v>
      </c>
      <c r="C5" s="9" t="n">
        <v>55893.73</v>
      </c>
      <c r="D5" s="9" t="n">
        <v>39228.89420263</v>
      </c>
    </row>
    <row r="6" spans="1:5" x14ac:dyDescent="0.2" ht="12.75" customHeight="true">
      <c r="B6" s="9" t="s">
        <v>257</v>
      </c>
      <c r="C6" s="9" t="n">
        <v>13459.35</v>
      </c>
      <c r="D6" s="9" t="n">
        <v>15997.724759100001</v>
      </c>
    </row>
    <row r="7" spans="1:5" x14ac:dyDescent="0.2" ht="12.75" customHeight="true">
      <c r="B7" s="9" t="s">
        <v>259</v>
      </c>
      <c r="C7" s="9" t="n">
        <v>3772.7</v>
      </c>
      <c r="D7" s="9" t="n">
        <v>2767.122</v>
      </c>
    </row>
    <row r="8" spans="1:5" x14ac:dyDescent="0.2" ht="12.75" customHeight="true">
      <c r="B8" s="9" t="s">
        <v>262</v>
      </c>
      <c r="C8" s="9" t="n">
        <v>260.0</v>
      </c>
      <c r="D8" s="9" t="n">
        <v>1.032</v>
      </c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287</v>
      </c>
    </row>
    <row r="20" spans="1:4" x14ac:dyDescent="0.2" ht="12.75" customHeight="true">
      <c r="B20" s="9" t="s">
        <v>258</v>
      </c>
      <c r="C20" s="9" t="n">
        <v>52203.73</v>
      </c>
      <c r="D20" s="9" t="n">
        <v>33028.82710263</v>
      </c>
    </row>
    <row r="21" spans="1:4" x14ac:dyDescent="0.2" ht="12.75" customHeight="true">
      <c r="B21" s="9" t="s">
        <v>257</v>
      </c>
      <c r="C21" s="9" t="n">
        <v>13459.349999999988</v>
      </c>
      <c r="D21" s="9" t="n">
        <v>15999.6761841</v>
      </c>
    </row>
    <row r="22" spans="1:4" x14ac:dyDescent="0.2" ht="12.75" customHeight="true">
      <c r="B22" s="9" t="s">
        <v>259</v>
      </c>
      <c r="C22" s="9" t="n">
        <v>3772.7</v>
      </c>
      <c r="D22" s="9" t="n">
        <v>2767.122</v>
      </c>
    </row>
    <row r="23" spans="1:4" x14ac:dyDescent="0.2" ht="12.75" customHeight="true">
      <c r="B23" s="9" t="s">
        <v>262</v>
      </c>
      <c r="C23" s="9" t="n">
        <v>260.0</v>
      </c>
      <c r="D23" s="9" t="n">
        <v>1.032</v>
      </c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287</v>
      </c>
    </row>
    <row r="36" spans="2:4" x14ac:dyDescent="0.2" ht="12.75" customHeight="true">
      <c r="B36" s="19" t="s">
        <v>160</v>
      </c>
      <c r="C36" s="19" t="n">
        <v>63869.2</v>
      </c>
      <c r="D36" s="9" t="n">
        <v>49232.16119399999</v>
      </c>
    </row>
    <row r="37" spans="2:4" x14ac:dyDescent="0.2" ht="12.75" customHeight="true">
      <c r="B37" s="43" t="s">
        <v>163</v>
      </c>
      <c r="C37" s="43" t="n">
        <v>1402.73</v>
      </c>
      <c r="D37" s="9" t="n">
        <v>1299.61122783</v>
      </c>
    </row>
    <row r="38" spans="2:4" x14ac:dyDescent="0.2" ht="12.75" customHeight="true">
      <c r="B38" s="43" t="s">
        <v>166</v>
      </c>
      <c r="C38" s="43"/>
      <c r="D38" s="9" t="s">
        <v>289</v>
      </c>
    </row>
    <row r="39" spans="2:4" x14ac:dyDescent="0.2" ht="12.75" customHeight="true">
      <c r="B39" s="43" t="s">
        <v>169</v>
      </c>
      <c r="C39" s="43" t="n">
        <v>6261.65</v>
      </c>
      <c r="D39" s="9" t="n">
        <v>6694.214671</v>
      </c>
    </row>
    <row r="40" spans="2:4" x14ac:dyDescent="0.2" ht="12.75" customHeight="true">
      <c r="B40" s="43" t="s">
        <v>172</v>
      </c>
      <c r="C40" s="43" t="n">
        <v>1852.2</v>
      </c>
      <c r="D40" s="9" t="n">
        <v>768.7858689</v>
      </c>
    </row>
    <row r="41" spans="2:4" x14ac:dyDescent="0.2" ht="12.75" customHeight="true">
      <c r="B41" s="43" t="s">
        <v>175</v>
      </c>
      <c r="C41" s="43"/>
      <c r="D41" s="9" t="s">
        <v>289</v>
      </c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287</v>
      </c>
    </row>
    <row r="58" spans="1:4" x14ac:dyDescent="0.2" ht="12.75" customHeight="true">
      <c r="A58" s="3"/>
      <c r="B58" s="3" t="s">
        <v>12</v>
      </c>
      <c r="C58" s="43" t="n">
        <v>63869.2</v>
      </c>
      <c r="D58" s="9" t="n">
        <v>49232.16119399999</v>
      </c>
    </row>
    <row r="59" spans="1:4" x14ac:dyDescent="0.2" ht="12.75" customHeight="true">
      <c r="A59" s="4"/>
      <c r="B59" s="4" t="s">
        <v>14</v>
      </c>
      <c r="C59" s="43" t="n">
        <v>22488.0</v>
      </c>
      <c r="D59" s="9" t="n">
        <v>16048.509464</v>
      </c>
    </row>
    <row r="60" spans="1:4" x14ac:dyDescent="0.2" ht="12.75" customHeight="true">
      <c r="A60" s="4"/>
      <c r="B60" s="4" t="s">
        <v>16</v>
      </c>
      <c r="C60" s="43" t="n">
        <v>17709.0</v>
      </c>
      <c r="D60" s="9" t="n">
        <v>2423.510784</v>
      </c>
    </row>
    <row r="61" spans="1:4" x14ac:dyDescent="0.2" ht="12.75" customHeight="true">
      <c r="A61" s="4"/>
      <c r="B61" s="4" t="s">
        <v>18</v>
      </c>
      <c r="C61" s="43" t="n">
        <v>5394.0</v>
      </c>
      <c r="D61" s="9" t="n">
        <v>7413.322507</v>
      </c>
    </row>
    <row r="62" spans="1:4" x14ac:dyDescent="0.2" ht="12.75" customHeight="true">
      <c r="A62" s="4"/>
      <c r="B62" s="4" t="s">
        <v>20</v>
      </c>
      <c r="C62" s="43" t="n">
        <v>8522.0</v>
      </c>
      <c r="D62" s="9" t="n">
        <v>6827.209601</v>
      </c>
    </row>
    <row r="63" spans="1:4" x14ac:dyDescent="0.2" ht="12.75" customHeight="true">
      <c r="A63" s="4"/>
      <c r="B63" s="4" t="s">
        <v>22</v>
      </c>
      <c r="C63" s="43" t="n">
        <v>743.0</v>
      </c>
      <c r="D63" s="9" t="s">
        <v>289</v>
      </c>
    </row>
    <row r="64" spans="1:4" x14ac:dyDescent="0.2" ht="12.75" customHeight="true">
      <c r="A64" s="4"/>
      <c r="B64" s="4" t="s">
        <v>24</v>
      </c>
      <c r="C64" s="43" t="n">
        <v>9013.2</v>
      </c>
      <c r="D64" s="9" t="n">
        <v>16519.608838</v>
      </c>
    </row>
    <row r="65" spans="1:4" x14ac:dyDescent="0.2" ht="12.75" customHeight="true">
      <c r="A65" s="4"/>
      <c r="B65" s="3" t="s">
        <v>26</v>
      </c>
      <c r="C65" s="43" t="n">
        <v>1402.73</v>
      </c>
      <c r="D65" s="9" t="n">
        <v>1299.61122783</v>
      </c>
    </row>
    <row r="66" spans="1:4" x14ac:dyDescent="0.2" ht="12.75" customHeight="true">
      <c r="A66" s="3"/>
      <c r="B66" s="4" t="s">
        <v>28</v>
      </c>
      <c r="C66" s="43" t="n">
        <v>512.73</v>
      </c>
      <c r="D66" s="9" t="n">
        <v>729.7850945</v>
      </c>
    </row>
    <row r="67" spans="1:4" x14ac:dyDescent="0.2" ht="12.75" customHeight="true">
      <c r="A67" s="4"/>
      <c r="B67" s="4" t="s">
        <v>30</v>
      </c>
      <c r="C67" s="43"/>
      <c r="D67" s="9" t="n">
        <v>181.492</v>
      </c>
    </row>
    <row r="68" spans="1:4" x14ac:dyDescent="0.2" ht="12.75" customHeight="true">
      <c r="A68" s="4"/>
      <c r="B68" s="4" t="s">
        <v>32</v>
      </c>
      <c r="C68" s="43" t="n">
        <v>630.0</v>
      </c>
      <c r="D68" s="9" t="n">
        <v>360.952</v>
      </c>
    </row>
    <row r="69" spans="1:4" x14ac:dyDescent="0.2" ht="12.75" customHeight="true">
      <c r="A69" s="4"/>
      <c r="B69" s="4" t="s">
        <v>34</v>
      </c>
      <c r="C69" s="43"/>
      <c r="D69" s="9" t="s">
        <v>289</v>
      </c>
    </row>
    <row r="70" spans="1:4" x14ac:dyDescent="0.2" ht="12.75" customHeight="true">
      <c r="A70" s="4"/>
      <c r="B70" s="4" t="s">
        <v>36</v>
      </c>
      <c r="C70" s="43"/>
      <c r="D70" s="9" t="s">
        <v>289</v>
      </c>
    </row>
    <row r="71" spans="1:4" x14ac:dyDescent="0.2" ht="12.75" customHeight="true">
      <c r="A71" s="4"/>
      <c r="B71" s="4" t="s">
        <v>38</v>
      </c>
      <c r="C71" s="43"/>
      <c r="D71" s="9" t="n">
        <v>1.032</v>
      </c>
    </row>
    <row r="72" spans="1:4" x14ac:dyDescent="0.2" ht="12.75" customHeight="true">
      <c r="A72" s="4"/>
      <c r="B72" s="4" t="s">
        <v>40</v>
      </c>
      <c r="C72" s="43"/>
      <c r="D72" s="9" t="n">
        <v>26.35013333</v>
      </c>
    </row>
    <row r="73" spans="1:4" x14ac:dyDescent="0.2" ht="12.75" customHeight="true">
      <c r="A73" s="4"/>
      <c r="B73" s="3" t="s">
        <v>42</v>
      </c>
      <c r="C73" s="43"/>
      <c r="D73" s="9" t="s">
        <v>289</v>
      </c>
    </row>
    <row r="74" spans="1:4" x14ac:dyDescent="0.2" ht="12.75" customHeight="true">
      <c r="A74" s="4"/>
      <c r="B74" s="3" t="s">
        <v>44</v>
      </c>
      <c r="C74" s="43" t="n">
        <v>6261.65</v>
      </c>
      <c r="D74" s="9" t="n">
        <v>6694.214671</v>
      </c>
    </row>
    <row r="75" spans="1:4" x14ac:dyDescent="0.2" ht="12.75" customHeight="true">
      <c r="A75" s="3"/>
      <c r="B75" s="4" t="s">
        <v>46</v>
      </c>
      <c r="C75" s="43" t="n">
        <v>2428.86</v>
      </c>
      <c r="D75" s="9" t="n">
        <v>3712.9785</v>
      </c>
    </row>
    <row r="76" spans="1:4" x14ac:dyDescent="0.2" ht="12.75" customHeight="true">
      <c r="A76" s="4"/>
      <c r="B76" s="4" t="s">
        <v>48</v>
      </c>
      <c r="C76" s="43" t="n">
        <v>650.9</v>
      </c>
      <c r="D76" s="9" t="n">
        <v>1032.03038</v>
      </c>
    </row>
    <row r="77" spans="1:4" x14ac:dyDescent="0.2" ht="12.75" customHeight="true">
      <c r="A77" s="4"/>
      <c r="B77" s="4" t="s">
        <v>50</v>
      </c>
      <c r="C77" s="43" t="n">
        <v>1.05</v>
      </c>
      <c r="D77" s="9" t="n">
        <v>15.673791</v>
      </c>
    </row>
    <row r="78" spans="1:4" x14ac:dyDescent="0.2" ht="12.75" customHeight="true">
      <c r="A78" s="4"/>
      <c r="B78" s="4" t="s">
        <v>52</v>
      </c>
      <c r="C78" s="43" t="n">
        <v>3143.4</v>
      </c>
      <c r="D78" s="9" t="n">
        <v>1933.532</v>
      </c>
    </row>
    <row r="79" spans="1:4" x14ac:dyDescent="0.2" ht="12.75" customHeight="true">
      <c r="A79" s="4"/>
      <c r="B79" s="4" t="s">
        <v>54</v>
      </c>
      <c r="C79" s="43"/>
      <c r="D79" s="9" t="s">
        <v>288</v>
      </c>
    </row>
    <row r="80" spans="1:4" x14ac:dyDescent="0.2" ht="12.75" customHeight="true">
      <c r="A80" s="4"/>
      <c r="B80" s="4" t="s">
        <v>56</v>
      </c>
      <c r="C80" s="43" t="n">
        <v>28.14</v>
      </c>
      <c r="D80" s="9" t="s">
        <v>288</v>
      </c>
    </row>
    <row r="81" spans="1:4" x14ac:dyDescent="0.2" ht="12.75" customHeight="true">
      <c r="A81" s="4"/>
      <c r="B81" s="4" t="s">
        <v>58</v>
      </c>
      <c r="C81" s="43" t="n">
        <v>9.3</v>
      </c>
      <c r="D81" s="9"/>
    </row>
    <row r="82" spans="1:4" x14ac:dyDescent="0.2" ht="12.75" customHeight="true">
      <c r="A82" s="4"/>
      <c r="B82" s="3" t="s">
        <v>60</v>
      </c>
      <c r="C82" s="43" t="n">
        <v>-3690.0</v>
      </c>
      <c r="D82" s="9" t="n">
        <v>-6198.115675</v>
      </c>
    </row>
    <row r="83" spans="1:4" x14ac:dyDescent="0.2" ht="12.75" customHeight="true">
      <c r="A83" s="4"/>
      <c r="B83" s="4" t="s">
        <v>62</v>
      </c>
      <c r="C83" s="43" t="n">
        <v>-3690.0</v>
      </c>
      <c r="D83" s="9" t="n">
        <v>-6248.4782</v>
      </c>
    </row>
    <row r="84" spans="1:4" x14ac:dyDescent="0.2" ht="12.75" customHeight="true">
      <c r="A84" s="4"/>
      <c r="B84" s="4" t="s">
        <v>64</v>
      </c>
      <c r="C84" s="43"/>
      <c r="D84" s="9" t="n">
        <v>-1705.869</v>
      </c>
    </row>
    <row r="85" spans="1:4" x14ac:dyDescent="0.2" ht="12.75" customHeight="true">
      <c r="A85" s="4"/>
      <c r="B85" s="4" t="s">
        <v>66</v>
      </c>
      <c r="C85" s="43"/>
      <c r="D85" s="9" t="s">
        <v>288</v>
      </c>
    </row>
    <row r="86" spans="1:4" x14ac:dyDescent="0.2" ht="12.75" customHeight="true">
      <c r="A86" s="3"/>
      <c r="B86" s="4" t="s">
        <v>68</v>
      </c>
      <c r="C86" s="43"/>
      <c r="D86" s="9" t="n">
        <v>1732.793</v>
      </c>
    </row>
    <row r="87" spans="1:4" x14ac:dyDescent="0.2" ht="12.75" customHeight="true">
      <c r="A87" s="4"/>
      <c r="B87" s="4" t="s">
        <v>70</v>
      </c>
      <c r="C87" s="43"/>
      <c r="D87" s="9" t="n">
        <v>23.438525</v>
      </c>
    </row>
    <row r="88" spans="1:4" x14ac:dyDescent="0.2" ht="12.75" customHeight="true">
      <c r="A88" s="4"/>
      <c r="B88" s="5" t="s">
        <v>72</v>
      </c>
      <c r="C88" s="43" t="n">
        <v>1852.2</v>
      </c>
      <c r="D88" s="9" t="n">
        <v>768.7858689</v>
      </c>
    </row>
    <row r="89" spans="1:4" x14ac:dyDescent="0.2" ht="12.75" customHeight="true">
      <c r="A89" s="4"/>
      <c r="B89" s="6" t="s">
        <v>74</v>
      </c>
      <c r="C89" s="43"/>
      <c r="D89" s="9" t="n">
        <v>627.91029</v>
      </c>
    </row>
    <row r="90" spans="1:4" x14ac:dyDescent="0.2" ht="12.75" customHeight="true">
      <c r="A90" s="4"/>
      <c r="B90" s="6" t="s">
        <v>76</v>
      </c>
      <c r="C90" s="43" t="n">
        <v>223.2</v>
      </c>
      <c r="D90" s="9" t="n">
        <v>55.109924</v>
      </c>
    </row>
    <row r="91" spans="1:4" x14ac:dyDescent="0.2" ht="12.75" customHeight="true">
      <c r="A91" s="4"/>
      <c r="B91" s="6" t="s">
        <v>78</v>
      </c>
      <c r="C91" s="43"/>
      <c r="D91" s="9" t="n">
        <v>26.1540549</v>
      </c>
    </row>
    <row r="92" spans="1:4" x14ac:dyDescent="0.2" ht="12.75" customHeight="true">
      <c r="A92" s="4"/>
      <c r="B92" s="6" t="s">
        <v>80</v>
      </c>
      <c r="C92" s="43"/>
      <c r="D92" s="9" t="n">
        <v>59.6116</v>
      </c>
    </row>
    <row r="93" spans="1:4" x14ac:dyDescent="0.2" ht="12.75" customHeight="true">
      <c r="A93" s="4"/>
      <c r="B93" s="5" t="s">
        <v>82</v>
      </c>
      <c r="C93" s="43"/>
      <c r="D93" s="9" t="s">
        <v>289</v>
      </c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