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<sst xmlns="http://schemas.openxmlformats.org/spreadsheetml/2006/main" count="724" uniqueCount="289">
  <si>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</si>
  <si>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</si>
  <si>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</si>
  <si>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</si>
  <si>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</si>
  <si>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</si>
  <si>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</si>
  <si>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</si>
  <si>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</si>
  <si>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</si>
  <si>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</si>
  <si>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</si>
  <si>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</si>
  <si>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</si>
  <si>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</si>
  <si>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</si>
  <si>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</si>
  <si>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</si>
  <si>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</si>
  <si>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</si>
  <si>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</si>
  <si>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</si>
  <si>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</si>
  <si>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</si>
  <si>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</si>
  <si>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</si>
  <si>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</si>
  <si>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</si>
  <si>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</si>
  <si>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</si>
  <si>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</si>
  <si>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</si>
  <si>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</si>
  <si>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</si>
  <si>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</si>
  <si>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</si>
  <si>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</si>
  <si>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</si>
  <si>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</si>
  <si>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</si>
  <si>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</si>
  <si>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</si>
  <si>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</si>
  <si>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</si>
  <si>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</si>
  <si>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</si>
  <si>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</si>
  <si>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</si>
  <si>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</si>
  <si>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</si>
  <si>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</si>
  <si>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</si>
  <si>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</si>
  <si>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</si>
  <si>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</si>
  <si>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</si>
  <si>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</si>
  <si>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</si>
  <si>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</si>
  <si>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</si>
  <si>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</si>
  <si>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</si>
  <si>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</si>
  <si>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</si>
  <si>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</si>
  <si>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</si>
  <si>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</si>
  <si>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</si>
  <si>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</si>
  <si>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</si>
  <si>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</si>
  <si>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</si>
  <si>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</si>
  <si>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</si>
  <si>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</si>
  <si>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</si>
  <si>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</si>
  <si>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</si>
  <si>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</si>
  <si>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</si>
  <si>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</si>
  <si>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</si>
  <si>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</si>
  <si>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</si>
  <si>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</si>
  <si>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</si>
  <si>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</si>
  <si>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</si>
  <si>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</si>
  <si>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</si>
  <si>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</si>
  <si>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</si>
  <si>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</si>
  <si>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</si>
  <si>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</si>
  <si>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</si>
  <si>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</si>
  <si>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</si>
  <si>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</si>
  <si>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</si>
  <si>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</si>
  <si>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</si>
  <si>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</si>
  <si>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</si>
  <si>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</si>
  <si>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</si>
  <si>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</si>
  <si>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</si>
  <si>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</si>
  <si>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</si>
  <si>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</si>
  <si>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</si>
  <si>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</si>
  <si>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</si>
  <si>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</si>
  <si>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</si>
  <si>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</si>
  <si>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</si>
  <si>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</si>
  <si>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</si>
  <si>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</si>
  <si>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</si>
  <si>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</si>
  <si>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</si>
  <si>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</si>
  <si>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</si>
  <si>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</si>
  <si>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</si>
  <si>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</si>
  <si>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</si>
  <si>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</si>
  <si>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</si>
  <si>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</si>
  <si>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</si>
  <si>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</si>
  <si>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</si>
  <si>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</si>
  <si>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</si>
  <si>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</si>
  <si>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</si>
  <si>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</si>
  <si>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</si>
  <si>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</si>
  <si>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</si>
  <si>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</si>
  <si>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</si>
  <si>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</si>
  <si>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</si>
  <si>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</si>
  <si>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</si>
  <si>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</si>
  <si>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</si>
  <si>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</si>
  <si>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</si>
  <si>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</si>
  <si>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</si>
  <si>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</si>
  <si>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</si>
  <si>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</si>
  <si>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</si>
  <si>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</si>
  <si>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</si>
  <si>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</si>
  <si>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</si>
  <si>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</si>
  <si>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</si>
  <si>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</si>
  <si>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</si>
  <si>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</si>
  <si>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</si>
  <si>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</si>
  <si>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</si>
  <si>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</si>
  <si>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</si>
  <si>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</si>
  <si>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</si>
  <si>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</si>
  <si>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</si>
  <si>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</si>
  <si>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</si>
  <si>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</si>
  <si>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</si>
  <si>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</si>
  <si>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</si>
  <si>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</si>
  <si>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</si>
  <si>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</si>
  <si>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</si>
  <si>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</si>
  <si>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</si>
  <si>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</si>
  <si>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</si>
  <si>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</si>
  <si>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</si>
  <si>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</si>
  <si>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</si>
  <si>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</si>
  <si>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</si>
  <si>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</si>
  <si>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</si>
  <si>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</si>
  <si>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</si>
  <si>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</si>
  <si>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</si>
  <si>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</si>
  <si>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</si>
  <si>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</si>
  <si>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</si>
  <si>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</si>
  <si>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</si>
  <si>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</si>
  <si>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</si>
  <si>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</si>
  <si>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</si>
  <si>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</si>
  <si>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</si>
  <si>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</si>
  <si>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</si>
  <si>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</si>
  <si>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</si>
  <si>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</si>
  <si>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</si>
  <si>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</si>
  <si>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</si>
  <si>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</si>
  <si>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</si>
  <si>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</si>
  <si>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</si>
  <si>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</si>
  <si>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</si>
  <si>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</si>
  <si>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</si>
  <si>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</si>
  <si>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</si>
  <si>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</si>
  <si>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</si>
  <si>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</si>
  <si>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</si>
  <si>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</si>
  <si>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</si>
  <si>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</si>
  <si>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</si>
  <si>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</si>
  <si>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</si>
  <si>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</si>
  <si>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</si>
  <si>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</si>
  <si>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</si>
  <si>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</si>
  <si>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</si>
  <si>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</si>
  <si>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</si>
  <si>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</si>
  <si>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</si>
  <si>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</si>
  <si>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</si>
  <si>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</si>
  <si>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</si>
  <si>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</si>
  <si>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</si>
  <si>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</si>
  <si>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</si>
  <si>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</si>
  <si>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</si>
  <si>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</si>
  <si>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</si>
  <si>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</si>
  <si>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</si>
  <si>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</si>
  <si>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</si>
  <si>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</si>
  <si>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</si>
  <si>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</si>
  <si>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</si>
  <si>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</si>
  <si>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</si>
  <si>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</si>
  <si>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</si>
  <si>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</si>
  <si>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NE</t>
  </si>
  <si>
    <t xml:space="preserve">Emissions Summary for Guyana     </t>
  </si>
  <si>
    <t>From 1990 to 1997</t>
  </si>
  <si>
    <t>From 1997 to 2004</t>
  </si>
  <si>
    <t>From 1990 to 2004</t>
  </si>
  <si>
    <t>Change in GHG emissions/removals from 1990 to 2004</t>
  </si>
  <si>
    <t>1990 (without LULUCF / LUCF)</t>
  </si>
  <si>
    <t>2004 (without LULUCF / LUCF)</t>
  </si>
  <si>
    <t>1990 (with LULUCF / LUCF)</t>
  </si>
  <si>
    <t>2004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</si>
</sst>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3" ht="13.5" x14ac:dyDescent="0.25" customHeight="true">
      <c r="A3" s="3" t="s">
        <v>254</v>
      </c>
      <c r="B3" s="46" t="n">
        <v>1439.0</v>
      </c>
      <c r="C3" s="46" t="n">
        <v>1439.0</v>
      </c>
      <c r="D3" t="n" s="46">
        <v>1439.0</v>
      </c>
      <c r="E3" t="n" s="46">
        <v>1439.0</v>
      </c>
      <c r="F3" t="n" s="46">
        <v>1439.0</v>
      </c>
      <c r="G3" t="n" s="46">
        <v>1465.0</v>
      </c>
      <c r="H3" t="n" s="46">
        <v>1534.0</v>
      </c>
      <c r="I3" t="n" s="46">
        <v>1680.0</v>
      </c>
      <c r="J3" t="n" s="46">
        <v>1769.0</v>
      </c>
      <c r="K3" t="n" s="46">
        <v>1718.0</v>
      </c>
      <c r="L3" t="n" s="46">
        <v>1688.0</v>
      </c>
      <c r="M3" t="n" s="46">
        <v>2094.0</v>
      </c>
      <c r="N3" t="n" s="46">
        <v>1657.0</v>
      </c>
      <c r="O3" t="n" s="46">
        <v>1657.0</v>
      </c>
      <c r="P3" t="n" s="46">
        <v>1657.0</v>
      </c>
      <c r="Q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-60819.0</v>
      </c>
      <c r="C4" s="46" t="n">
        <v>-60340.0</v>
      </c>
      <c r="D4" t="n" s="46">
        <v>-59862.0</v>
      </c>
      <c r="E4" t="n" s="46">
        <v>-59383.0</v>
      </c>
      <c r="F4" t="n" s="46">
        <v>-59658.0</v>
      </c>
      <c r="G4" t="n" s="46">
        <v>-58983.0</v>
      </c>
      <c r="H4" t="n" s="46">
        <v>-58538.0</v>
      </c>
      <c r="I4" t="n" s="46">
        <v>-58211.0</v>
      </c>
      <c r="J4" t="n" s="46">
        <v>-57839.0</v>
      </c>
      <c r="K4" t="n" s="46">
        <v>-57179.0</v>
      </c>
      <c r="L4" t="n" s="46">
        <v>-56697.0</v>
      </c>
      <c r="M4" t="n" s="46">
        <v>-56257.0</v>
      </c>
      <c r="N4" t="n" s="46">
        <v>-55807.0</v>
      </c>
      <c r="O4" t="n" s="46">
        <v>-55282.0</v>
      </c>
      <c r="P4" t="n" s="46">
        <v>-54834.0</v>
      </c>
      <c r="Q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-59380.0</v>
      </c>
      <c r="C5" s="46" t="n">
        <v>-58901.0</v>
      </c>
      <c r="D5" t="n" s="46">
        <v>-58423.0</v>
      </c>
      <c r="E5" t="n" s="46">
        <v>-57944.0</v>
      </c>
      <c r="F5" t="n" s="46">
        <v>-58219.0</v>
      </c>
      <c r="G5" t="n" s="46">
        <v>-57518.0</v>
      </c>
      <c r="H5" t="n" s="46">
        <v>-57004.0</v>
      </c>
      <c r="I5" t="n" s="46">
        <v>-56531.0</v>
      </c>
      <c r="J5" t="n" s="46">
        <v>-56070.0</v>
      </c>
      <c r="K5" t="n" s="46">
        <v>-55461.0</v>
      </c>
      <c r="L5" t="n" s="46">
        <v>-55009.0</v>
      </c>
      <c r="M5" t="n" s="46">
        <v>-54163.0</v>
      </c>
      <c r="N5" t="n" s="46">
        <v>-54150.0</v>
      </c>
      <c r="O5" t="n" s="46">
        <v>-53625.0</v>
      </c>
      <c r="P5" t="n" s="46">
        <v>-53177.0</v>
      </c>
      <c r="Q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2553.23</v>
      </c>
      <c r="C6" s="46" t="n">
        <v>2563.73</v>
      </c>
      <c r="D6" t="n" s="46">
        <v>2570.03</v>
      </c>
      <c r="E6" t="n" s="46">
        <v>2584.73</v>
      </c>
      <c r="F6" t="n" s="46">
        <v>2587.46</v>
      </c>
      <c r="G6" t="n" s="46">
        <v>2561.8</v>
      </c>
      <c r="H6" t="n" s="46">
        <v>2690.23</v>
      </c>
      <c r="I6" t="n" s="46">
        <v>2872.56</v>
      </c>
      <c r="J6" t="n" s="46">
        <v>2896.46</v>
      </c>
      <c r="K6" t="n" s="46">
        <v>2996.83</v>
      </c>
      <c r="L6" t="n" s="46">
        <v>2845.66</v>
      </c>
      <c r="M6" t="n" s="46">
        <v>3305.84</v>
      </c>
      <c r="N6" t="n" s="46">
        <v>2666.82</v>
      </c>
      <c r="O6" t="n" s="46">
        <v>2923.23</v>
      </c>
      <c r="P6" t="n" s="46">
        <v>2891.31</v>
      </c>
      <c r="Q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-60656.5</v>
      </c>
      <c r="C7" s="46" t="n">
        <v>-60177.5</v>
      </c>
      <c r="D7" t="n" s="46">
        <v>-59699.5</v>
      </c>
      <c r="E7" t="n" s="46">
        <v>-59220.5</v>
      </c>
      <c r="F7" t="n" s="46">
        <v>-59495.5</v>
      </c>
      <c r="G7" t="n" s="46">
        <v>-58820.5</v>
      </c>
      <c r="H7" t="n" s="46">
        <v>-58375.5</v>
      </c>
      <c r="I7" t="n" s="46">
        <v>-58048.5</v>
      </c>
      <c r="J7" t="n" s="46">
        <v>-57676.5</v>
      </c>
      <c r="K7" t="n" s="46">
        <v>-57016.5</v>
      </c>
      <c r="L7" t="n" s="46">
        <v>-56540.7</v>
      </c>
      <c r="M7" t="n" s="46">
        <v>-56100.7</v>
      </c>
      <c r="N7" t="n" s="46">
        <v>-55644.5</v>
      </c>
      <c r="O7" t="n" s="46">
        <v>-55119.5</v>
      </c>
      <c r="P7" t="n" s="46">
        <v>-54671.5</v>
      </c>
      <c r="Q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-58103.27</v>
      </c>
      <c r="C8" s="46" t="n">
        <v>-57613.77</v>
      </c>
      <c r="D8" t="n" s="46">
        <v>-57129.47</v>
      </c>
      <c r="E8" t="n" s="46">
        <v>-56635.77</v>
      </c>
      <c r="F8" t="n" s="46">
        <v>-56908.04</v>
      </c>
      <c r="G8" t="n" s="46">
        <v>-56258.7</v>
      </c>
      <c r="H8" t="n" s="46">
        <v>-55685.27</v>
      </c>
      <c r="I8" t="n" s="46">
        <v>-55175.94</v>
      </c>
      <c r="J8" t="n" s="46">
        <v>-54780.04</v>
      </c>
      <c r="K8" t="n" s="46">
        <v>-54019.67</v>
      </c>
      <c r="L8" t="n" s="46">
        <v>-53695.04</v>
      </c>
      <c r="M8" t="n" s="46">
        <v>-52794.86</v>
      </c>
      <c r="N8" t="n" s="46">
        <v>-52977.68</v>
      </c>
      <c r="O8" t="n" s="46">
        <v>-52196.27</v>
      </c>
      <c r="P8" t="n" s="46">
        <v>-51780.19</v>
      </c>
      <c r="Q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3" x14ac:dyDescent="0.2" ht="12.75" customHeight="true">
      <c r="A11" s="3" t="s">
        <v>12</v>
      </c>
      <c r="B11" s="46" t="n">
        <v>1502.0</v>
      </c>
      <c r="C11" s="46" t="n">
        <v>1502.0</v>
      </c>
      <c r="D11" t="n" s="46">
        <v>1502.0</v>
      </c>
      <c r="E11" t="n" s="46">
        <v>1502.0</v>
      </c>
      <c r="F11" t="n" s="46">
        <v>1502.0</v>
      </c>
      <c r="G11" t="n" s="46">
        <v>1465.0</v>
      </c>
      <c r="H11" t="n" s="46">
        <v>1555.0</v>
      </c>
      <c r="I11" t="n" s="46">
        <v>1701.0</v>
      </c>
      <c r="J11" t="n" s="46">
        <v>1769.0</v>
      </c>
      <c r="K11" t="n" s="46">
        <v>1718.0</v>
      </c>
      <c r="L11" t="n" s="46">
        <v>1688.0</v>
      </c>
      <c r="M11" t="n" s="46">
        <v>2094.0</v>
      </c>
      <c r="N11" t="n" s="46">
        <v>1657.0</v>
      </c>
      <c r="O11" t="n" s="46">
        <v>1657.0</v>
      </c>
      <c r="P11" t="n" s="46">
        <v>1657.0</v>
      </c>
      <c r="Q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605.0</v>
      </c>
      <c r="C12" s="46" t="n">
        <v>605.0</v>
      </c>
      <c r="D12" t="n" s="46">
        <v>605.0</v>
      </c>
      <c r="E12" t="n" s="46">
        <v>605.0</v>
      </c>
      <c r="F12" t="n" s="46">
        <v>605.0</v>
      </c>
      <c r="G12" t="n" s="46">
        <v>562.0</v>
      </c>
      <c r="H12" t="n" s="46">
        <v>590.0</v>
      </c>
      <c r="I12" t="n" s="46">
        <v>718.0</v>
      </c>
      <c r="J12" t="n" s="46">
        <v>746.0</v>
      </c>
      <c r="K12" t="n" s="46">
        <v>739.0</v>
      </c>
      <c r="L12" t="n" s="46">
        <v>791.0</v>
      </c>
      <c r="M12" t="n" s="46">
        <v>1190.0</v>
      </c>
      <c r="N12" t="n" s="46">
        <v>741.0</v>
      </c>
      <c r="O12" t="n" s="46">
        <v>741.0</v>
      </c>
      <c r="P12" t="n" s="46">
        <v>741.0</v>
      </c>
      <c r="Q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188.0</v>
      </c>
      <c r="C13" s="46" t="n">
        <v>188.0</v>
      </c>
      <c r="D13" t="n" s="46">
        <v>188.0</v>
      </c>
      <c r="E13" t="n" s="46">
        <v>188.0</v>
      </c>
      <c r="F13" t="n" s="46">
        <v>188.0</v>
      </c>
      <c r="G13" t="n" s="46">
        <v>175.0</v>
      </c>
      <c r="H13" t="n" s="46">
        <v>200.0</v>
      </c>
      <c r="I13" t="n" s="46">
        <v>188.0</v>
      </c>
      <c r="J13" t="n" s="46">
        <v>263.0</v>
      </c>
      <c r="K13" t="n" s="46">
        <v>195.0</v>
      </c>
      <c r="L13" t="n" s="46">
        <v>214.0</v>
      </c>
      <c r="M13" t="n" s="46">
        <v>188.0</v>
      </c>
      <c r="N13" t="n" s="46">
        <v>192.0</v>
      </c>
      <c r="O13" t="n" s="46">
        <v>192.0</v>
      </c>
      <c r="P13" t="n" s="46">
        <v>192.0</v>
      </c>
      <c r="Q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210.0</v>
      </c>
      <c r="C14" s="46" t="n">
        <v>210.0</v>
      </c>
      <c r="D14" t="n" s="46">
        <v>210.0</v>
      </c>
      <c r="E14" t="n" s="46">
        <v>210.0</v>
      </c>
      <c r="F14" t="n" s="46">
        <v>210.0</v>
      </c>
      <c r="G14" t="n" s="46">
        <v>215.0</v>
      </c>
      <c r="H14" t="n" s="46">
        <v>267.0</v>
      </c>
      <c r="I14" t="n" s="46">
        <v>275.0</v>
      </c>
      <c r="J14" t="n" s="46">
        <v>310.0</v>
      </c>
      <c r="K14" t="n" s="46">
        <v>323.0</v>
      </c>
      <c r="L14" t="n" s="46">
        <v>335.0</v>
      </c>
      <c r="M14" t="n" s="46">
        <v>326.0</v>
      </c>
      <c r="N14" t="n" s="46">
        <v>314.0</v>
      </c>
      <c r="O14" t="n" s="46">
        <v>314.0</v>
      </c>
      <c r="P14" t="n" s="46">
        <v>314.0</v>
      </c>
      <c r="Q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436.0</v>
      </c>
      <c r="C15" s="46" t="n">
        <v>436.0</v>
      </c>
      <c r="D15" t="n" s="46">
        <v>436.0</v>
      </c>
      <c r="E15" t="n" s="46">
        <v>436.0</v>
      </c>
      <c r="F15" t="n" s="46">
        <v>436.0</v>
      </c>
      <c r="G15" t="n" s="46">
        <v>513.0</v>
      </c>
      <c r="H15" t="n" s="46">
        <v>477.0</v>
      </c>
      <c r="I15" t="n" s="46">
        <v>499.0</v>
      </c>
      <c r="J15" t="n" s="46">
        <v>450.0</v>
      </c>
      <c r="K15" t="n" s="46">
        <v>461.0</v>
      </c>
      <c r="L15" t="n" s="46">
        <v>348.0</v>
      </c>
      <c r="M15" t="n" s="46">
        <v>390.0</v>
      </c>
      <c r="N15" t="n" s="46">
        <v>410.0</v>
      </c>
      <c r="O15" t="n" s="46">
        <v>410.0</v>
      </c>
      <c r="P15" t="n" s="46">
        <v>410.0</v>
      </c>
      <c r="Q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1051.23</v>
      </c>
      <c r="C27" s="46" t="n">
        <v>1061.73</v>
      </c>
      <c r="D27" t="n" s="46">
        <v>1068.03</v>
      </c>
      <c r="E27" t="n" s="46">
        <v>1082.73</v>
      </c>
      <c r="F27" t="n" s="46">
        <v>1085.46</v>
      </c>
      <c r="G27" t="n" s="46">
        <v>1096.8</v>
      </c>
      <c r="H27" t="n" s="46">
        <v>1135.23</v>
      </c>
      <c r="I27" t="n" s="46">
        <v>1171.56</v>
      </c>
      <c r="J27" t="n" s="46">
        <v>1127.46</v>
      </c>
      <c r="K27" t="n" s="46">
        <v>1220.28</v>
      </c>
      <c r="L27" t="n" s="46">
        <v>1095.33</v>
      </c>
      <c r="M27" t="n" s="46">
        <v>1145.73</v>
      </c>
      <c r="N27" t="n" s="46">
        <v>942.03</v>
      </c>
      <c r="O27" t="n" s="46">
        <v>1198.23</v>
      </c>
      <c r="P27" t="n" s="46">
        <v>1160.43</v>
      </c>
      <c r="Q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168.0</v>
      </c>
      <c r="C28" s="46" t="n">
        <v>186.9</v>
      </c>
      <c r="D28" t="n" s="46">
        <v>189.0</v>
      </c>
      <c r="E28" t="n" s="46">
        <v>205.8</v>
      </c>
      <c r="F28" t="n" s="46">
        <v>210.0</v>
      </c>
      <c r="G28" t="n" s="46">
        <v>210.0</v>
      </c>
      <c r="H28" t="n" s="46">
        <v>231.0</v>
      </c>
      <c r="I28" t="n" s="46">
        <v>231.0</v>
      </c>
      <c r="J28" t="n" s="46">
        <v>252.0</v>
      </c>
      <c r="K28" t="n" s="46">
        <v>252.0</v>
      </c>
      <c r="L28" t="n" s="46">
        <v>273.0</v>
      </c>
      <c r="M28" t="n" s="46">
        <v>273.0</v>
      </c>
      <c r="N28" t="n" s="46">
        <v>294.0</v>
      </c>
      <c r="O28" t="n" s="46">
        <v>315.0</v>
      </c>
      <c r="P28" t="n" s="46">
        <v>336.0</v>
      </c>
      <c r="Q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10.5</v>
      </c>
      <c r="C29" s="46" t="n">
        <v>2.1</v>
      </c>
      <c r="D29" t="n" s="46">
        <v>6.3</v>
      </c>
      <c r="E29" t="n" s="46">
        <v>4.2</v>
      </c>
      <c r="F29" t="n" s="46">
        <v>2.73</v>
      </c>
      <c r="G29" t="n" s="46">
        <v>14.07</v>
      </c>
      <c r="H29" t="n" s="46">
        <v>6.3</v>
      </c>
      <c r="I29" t="n" s="46">
        <v>13.23</v>
      </c>
      <c r="J29" t="n" s="46">
        <v>2.73</v>
      </c>
      <c r="K29" t="n" s="46">
        <v>14.7</v>
      </c>
      <c r="L29" t="n" s="46">
        <v>6.3</v>
      </c>
      <c r="M29" t="n" s="46">
        <v>21.0</v>
      </c>
      <c r="N29" t="n" s="46">
        <v>16.8</v>
      </c>
      <c r="O29" t="n" s="46">
        <v>12.6</v>
      </c>
      <c r="P29" t="n" s="46">
        <v>8.4</v>
      </c>
      <c r="Q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543.9</v>
      </c>
      <c r="C30" s="46" t="n">
        <v>543.9</v>
      </c>
      <c r="D30" t="n" s="46">
        <v>543.9</v>
      </c>
      <c r="E30" t="n" s="46">
        <v>543.9</v>
      </c>
      <c r="F30" t="n" s="46">
        <v>543.9</v>
      </c>
      <c r="G30" t="n" s="46">
        <v>543.9</v>
      </c>
      <c r="H30" t="n" s="46">
        <v>569.1</v>
      </c>
      <c r="I30" t="n" s="46">
        <v>598.5</v>
      </c>
      <c r="J30" t="n" s="46">
        <v>543.9</v>
      </c>
      <c r="K30" t="n" s="46">
        <v>617.4</v>
      </c>
      <c r="L30" t="n" s="46">
        <v>487.2</v>
      </c>
      <c r="M30" t="n" s="46">
        <v>522.9</v>
      </c>
      <c r="N30" t="n" s="46">
        <v>302.4</v>
      </c>
      <c r="O30" t="n" s="46">
        <v>541.8</v>
      </c>
      <c r="P30" t="n" s="46">
        <v>487.2</v>
      </c>
      <c r="Q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179.8</v>
      </c>
      <c r="C31" s="46" t="n">
        <v>179.8</v>
      </c>
      <c r="D31" t="n" s="46">
        <v>179.8</v>
      </c>
      <c r="E31" t="n" s="46">
        <v>179.8</v>
      </c>
      <c r="F31" t="n" s="46">
        <v>179.8</v>
      </c>
      <c r="G31" t="n" s="46">
        <v>179.8</v>
      </c>
      <c r="H31" t="n" s="46">
        <v>179.8</v>
      </c>
      <c r="I31" t="n" s="46">
        <v>179.8</v>
      </c>
      <c r="J31" t="n" s="46">
        <v>179.8</v>
      </c>
      <c r="K31" t="n" s="46">
        <v>179.8</v>
      </c>
      <c r="L31" t="n" s="46">
        <v>179.8</v>
      </c>
      <c r="M31" t="n" s="46">
        <v>179.8</v>
      </c>
      <c r="N31" t="n" s="46">
        <v>179.8</v>
      </c>
      <c r="O31" t="n" s="46">
        <v>179.8</v>
      </c>
      <c r="P31" t="n" s="46">
        <v>179.8</v>
      </c>
      <c r="Q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16.75</v>
      </c>
      <c r="C32" s="46" t="n">
        <v>16.75</v>
      </c>
      <c r="D32" t="n" s="46">
        <v>16.75</v>
      </c>
      <c r="E32" t="n" s="46">
        <v>16.75</v>
      </c>
      <c r="F32" t="n" s="46">
        <v>16.75</v>
      </c>
      <c r="G32" t="n" s="46">
        <v>16.75</v>
      </c>
      <c r="H32" t="n" s="46">
        <v>16.75</v>
      </c>
      <c r="I32" t="n" s="46">
        <v>16.75</v>
      </c>
      <c r="J32" t="n" s="46">
        <v>16.75</v>
      </c>
      <c r="K32" t="n" s="46">
        <v>16.75</v>
      </c>
      <c r="L32" t="n" s="46">
        <v>16.75</v>
      </c>
      <c r="M32" t="n" s="46">
        <v>16.75</v>
      </c>
      <c r="N32" t="n" s="46">
        <v>16.75</v>
      </c>
      <c r="O32" t="n" s="46">
        <v>16.75</v>
      </c>
      <c r="P32" t="n" s="46">
        <v>16.75</v>
      </c>
      <c r="Q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132.28</v>
      </c>
      <c r="C33" s="46" t="n">
        <v>132.28</v>
      </c>
      <c r="D33" t="n" s="46">
        <v>132.28</v>
      </c>
      <c r="E33" t="n" s="46">
        <v>132.28</v>
      </c>
      <c r="F33" t="n" s="46">
        <v>132.28</v>
      </c>
      <c r="G33" t="n" s="46">
        <v>132.28</v>
      </c>
      <c r="H33" t="n" s="46">
        <v>132.28</v>
      </c>
      <c r="I33" t="n" s="46">
        <v>132.28</v>
      </c>
      <c r="J33" t="n" s="46">
        <v>132.28</v>
      </c>
      <c r="K33" t="n" s="46">
        <v>139.63</v>
      </c>
      <c r="L33" t="n" s="46">
        <v>132.28</v>
      </c>
      <c r="M33" t="n" s="46">
        <v>132.28</v>
      </c>
      <c r="N33" t="n" s="46">
        <v>132.28</v>
      </c>
      <c r="O33" t="n" s="46">
        <v>132.28</v>
      </c>
      <c r="P33" t="n" s="46">
        <v>132.28</v>
      </c>
      <c r="Q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-60656.5</v>
      </c>
      <c r="C35" s="46" t="n">
        <v>-60177.5</v>
      </c>
      <c r="D35" t="n" s="46">
        <v>-59699.5</v>
      </c>
      <c r="E35" t="n" s="46">
        <v>-59220.5</v>
      </c>
      <c r="F35" t="n" s="46">
        <v>-59495.5</v>
      </c>
      <c r="G35" t="n" s="46">
        <v>-58820.5</v>
      </c>
      <c r="H35" t="n" s="46">
        <v>-58375.5</v>
      </c>
      <c r="I35" t="n" s="46">
        <v>-58048.5</v>
      </c>
      <c r="J35" t="n" s="46">
        <v>-57676.5</v>
      </c>
      <c r="K35" t="n" s="46">
        <v>-57016.5</v>
      </c>
      <c r="L35" t="n" s="46">
        <v>-56540.7</v>
      </c>
      <c r="M35" t="n" s="46">
        <v>-56100.7</v>
      </c>
      <c r="N35" t="n" s="46">
        <v>-55644.5</v>
      </c>
      <c r="O35" t="n" s="46">
        <v>-55119.5</v>
      </c>
      <c r="P35" t="n" s="46">
        <v>-54671.5</v>
      </c>
      <c r="Q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-65318.0</v>
      </c>
      <c r="C36" s="46" t="n">
        <v>-64839.0</v>
      </c>
      <c r="D36" t="n" s="46">
        <v>-64361.0</v>
      </c>
      <c r="E36" t="n" s="46">
        <v>-63882.0</v>
      </c>
      <c r="F36" t="n" s="46">
        <v>-64157.0</v>
      </c>
      <c r="G36" t="n" s="46">
        <v>-63482.0</v>
      </c>
      <c r="H36" t="n" s="46">
        <v>-63037.0</v>
      </c>
      <c r="I36" t="n" s="46">
        <v>-62710.0</v>
      </c>
      <c r="J36" t="n" s="46">
        <v>-62338.0</v>
      </c>
      <c r="K36" t="n" s="46">
        <v>-61678.0</v>
      </c>
      <c r="L36" t="n" s="46">
        <v>-61196.0</v>
      </c>
      <c r="M36" t="n" s="46">
        <v>-60756.0</v>
      </c>
      <c r="N36" t="n" s="46">
        <v>-60306.0</v>
      </c>
      <c r="O36" t="n" s="46">
        <v>-59781.0</v>
      </c>
      <c r="P36" t="n" s="46">
        <v>-59333.0</v>
      </c>
      <c r="Q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2481.5</v>
      </c>
      <c r="C37" s="46" t="n">
        <v>2481.5</v>
      </c>
      <c r="D37" t="n" s="46">
        <v>2481.5</v>
      </c>
      <c r="E37" t="n" s="46">
        <v>2481.5</v>
      </c>
      <c r="F37" t="n" s="46">
        <v>2481.5</v>
      </c>
      <c r="G37" t="n" s="46">
        <v>2481.5</v>
      </c>
      <c r="H37" t="n" s="46">
        <v>2481.5</v>
      </c>
      <c r="I37" t="n" s="46">
        <v>2481.5</v>
      </c>
      <c r="J37" t="n" s="46">
        <v>2481.5</v>
      </c>
      <c r="K37" t="n" s="46">
        <v>2481.5</v>
      </c>
      <c r="L37" t="n" s="46">
        <v>2475.3</v>
      </c>
      <c r="M37" t="n" s="46">
        <v>2475.3</v>
      </c>
      <c r="N37" t="n" s="46">
        <v>2481.5</v>
      </c>
      <c r="O37" t="n" s="46">
        <v>2481.5</v>
      </c>
      <c r="P37" t="n" s="46">
        <v>2481.5</v>
      </c>
      <c r="Q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s">
        <v>279</v>
      </c>
      <c r="C38" s="46" t="s">
        <v>279</v>
      </c>
      <c r="D38" t="s" s="46">
        <v>279</v>
      </c>
      <c r="E38" t="s" s="46">
        <v>279</v>
      </c>
      <c r="F38" t="s" s="46">
        <v>279</v>
      </c>
      <c r="G38" t="s" s="46">
        <v>279</v>
      </c>
      <c r="H38" t="s" s="46">
        <v>279</v>
      </c>
      <c r="I38" t="s" s="46">
        <v>279</v>
      </c>
      <c r="J38" t="s" s="46">
        <v>279</v>
      </c>
      <c r="K38" t="s" s="46">
        <v>279</v>
      </c>
      <c r="L38" t="s" s="46">
        <v>279</v>
      </c>
      <c r="M38" t="s" s="46">
        <v>279</v>
      </c>
      <c r="N38" t="s" s="46">
        <v>279</v>
      </c>
      <c r="O38" t="s" s="46">
        <v>279</v>
      </c>
      <c r="P38" t="s" s="46">
        <v>279</v>
      </c>
      <c r="Q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2180.0</v>
      </c>
      <c r="C39" s="46" t="n">
        <v>2180.0</v>
      </c>
      <c r="D39" t="n" s="46">
        <v>2180.0</v>
      </c>
      <c r="E39" t="n" s="46">
        <v>2180.0</v>
      </c>
      <c r="F39" t="n" s="46">
        <v>2180.0</v>
      </c>
      <c r="G39" t="n" s="46">
        <v>2180.0</v>
      </c>
      <c r="H39" t="n" s="46">
        <v>2180.0</v>
      </c>
      <c r="I39" t="n" s="46">
        <v>2180.0</v>
      </c>
      <c r="J39" t="n" s="46">
        <v>2180.0</v>
      </c>
      <c r="K39" t="n" s="46">
        <v>2180.0</v>
      </c>
      <c r="L39" t="n" s="46">
        <v>2180.0</v>
      </c>
      <c r="M39" t="n" s="46">
        <v>2180.0</v>
      </c>
      <c r="N39" t="n" s="46">
        <v>2180.0</v>
      </c>
      <c r="O39" t="n" s="46">
        <v>2180.0</v>
      </c>
      <c r="P39" t="n" s="46">
        <v>2180.0</v>
      </c>
      <c r="Q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/>
      <c r="C41" s="46"/>
      <c r="D41" s="46"/>
      <c r="E41" s="46"/>
      <c r="F41" s="46"/>
      <c r="G41" s="46"/>
      <c r="H41" s="46"/>
      <c r="I41" s="46"/>
      <c r="J41" s="46"/>
      <c r="K41" t="n" s="46">
        <v>58.55</v>
      </c>
      <c r="L41" t="n" s="46">
        <v>62.33</v>
      </c>
      <c r="M41" t="n" s="46">
        <v>66.11</v>
      </c>
      <c r="N41" t="n" s="46">
        <v>67.79</v>
      </c>
      <c r="O41" t="n" s="46">
        <v>68.0</v>
      </c>
      <c r="P41" t="n" s="46">
        <v>73.88</v>
      </c>
      <c r="Q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/>
      <c r="C42" s="46"/>
      <c r="D42" s="46"/>
      <c r="E42" s="46"/>
      <c r="F42" s="46"/>
      <c r="G42" s="46"/>
      <c r="H42" s="46"/>
      <c r="I42" s="46"/>
      <c r="J42" s="46"/>
      <c r="K42" t="n" s="46">
        <v>43.05</v>
      </c>
      <c r="L42" t="n" s="46">
        <v>46.83</v>
      </c>
      <c r="M42" t="n" s="46">
        <v>50.61</v>
      </c>
      <c r="N42" t="n" s="46">
        <v>52.29</v>
      </c>
      <c r="O42" t="n" s="46">
        <v>52.5</v>
      </c>
      <c r="P42" t="n" s="46">
        <v>58.38</v>
      </c>
      <c r="Q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/>
      <c r="D43" s="46"/>
      <c r="E43" s="46"/>
      <c r="F43" s="46"/>
      <c r="G43" s="46"/>
      <c r="H43" s="46"/>
      <c r="I43" s="46"/>
      <c r="J43" s="46"/>
      <c r="K43" t="n" s="46">
        <v>15.5</v>
      </c>
      <c r="L43" t="n" s="46">
        <v>15.5</v>
      </c>
      <c r="M43" t="n" s="46">
        <v>15.5</v>
      </c>
      <c r="N43" t="n" s="46">
        <v>15.5</v>
      </c>
      <c r="O43" t="n" s="46">
        <v>15.5</v>
      </c>
      <c r="P43" t="n" s="46">
        <v>15.5</v>
      </c>
      <c r="Q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IF(COLUMN() &lt;= 2, "", SUBSTITUTE(INDIRECT(ADDRESS(1,COLUMN()-1)), "Base year", "BY") &amp; "/" &amp; INDIRECT(ADDRESS(1,COLUMN())))</f>
      </c>
      <c r="Q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IFERROR(IF(OR(SECTOR_AAC=0,SECTOR_AAC=-1),CHAR(150),SECTOR_AAC),IF(COLUMN()&lt;=2,"",CHAR(150)))</f>
      </c>
      <c r="Q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IFERROR(IF(OR(SECTOR_AAC=0,SECTOR_AAC=-1),CHAR(150),SECTOR_AAC),IF(COLUMN()&lt;=2,"",CHAR(150)))</f>
      </c>
      <c r="Q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IFERROR(IF(OR(SECTOR_AAC=0,SECTOR_AAC=-1),CHAR(150),SECTOR_AAC),IF(COLUMN()&lt;=2,"",CHAR(150)))</f>
      </c>
      <c r="Q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IFERROR(IF(OR(SECTOR_AAC=0,SECTOR_AAC=-1),CHAR(150),SECTOR_AAC),IF(COLUMN()&lt;=2,"",CHAR(150)))</f>
      </c>
      <c r="Q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IFERROR(IF(OR(SECTOR_AAC=0,SECTOR_AAC=-1),CHAR(150),SECTOR_AAC),IF(COLUMN()&lt;=2,"",CHAR(150)))</f>
      </c>
      <c r="Q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IFERROR(IF(OR(SECTOR_AAC=0,SECTOR_AAC=-1),CHAR(150),SECTOR_AAC),IF(COLUMN()&lt;=2,"",CHAR(150)))</f>
      </c>
      <c r="Q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IFERROR(IF(OR(SECTOR_AAC=0,SECTOR_AAC=-1),CHAR(150),SECTOR_AAC),IF(COLUMN()&lt;=2,"",CHAR(150)))</f>
      </c>
      <c r="Q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IFERROR(IF(OR(SECTOR_AAC=0,SECTOR_AAC=-1),CHAR(150),SECTOR_AAC),IF(COLUMN()&lt;=2,"",CHAR(150)))</f>
      </c>
      <c r="Q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IFERROR(IF(OR(SECTOR_AAC=0,SECTOR_AAC=-1),CHAR(150),SECTOR_AAC),IF(COLUMN()&lt;=2,"",CHAR(150)))</f>
      </c>
      <c r="Q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IFERROR(IF(OR(SECTOR_AAC=0,SECTOR_AAC=-1),CHAR(150),SECTOR_AAC),IF(COLUMN()&lt;=2,"",CHAR(150)))</f>
      </c>
      <c r="Q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IFERROR(IF(OR(SECTOR_AAC=0,SECTOR_AAC=-1),CHAR(150),SECTOR_AAC),IF(COLUMN()&lt;=2,"",CHAR(150)))</f>
      </c>
      <c r="Q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IFERROR(IF(OR(SECTOR_AAC=0,SECTOR_AAC=-1),CHAR(150),SECTOR_AAC),IF(COLUMN()&lt;=2,"",CHAR(150)))</f>
      </c>
      <c r="Q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IFERROR(IF(OR(SECTOR_AAC=0,SECTOR_AAC=-1),CHAR(150),SECTOR_AAC),IF(COLUMN()&lt;=2,"",CHAR(150)))</f>
      </c>
      <c r="Q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IFERROR(IF(OR(SECTOR_AAC=0,SECTOR_AAC=-1),CHAR(150),SECTOR_AAC),IF(COLUMN()&lt;=2,"",CHAR(150)))</f>
      </c>
      <c r="Q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IFERROR(IF(OR(SECTOR_AAC=0,SECTOR_AAC=-1),CHAR(150),SECTOR_AAC),IF(COLUMN()&lt;=2,"",CHAR(150)))</f>
      </c>
      <c r="Q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IFERROR(IF(OR(SECTOR_AAC=0,SECTOR_AAC=-1),CHAR(150),SECTOR_AAC),IF(COLUMN()&lt;=2,"",CHAR(150)))</f>
      </c>
      <c r="Q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IFERROR(IF(OR(SECTOR_AAC=0,SECTOR_AAC=-1),CHAR(150),SECTOR_AAC),IF(COLUMN()&lt;=2,"",CHAR(150)))</f>
      </c>
      <c r="Q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IFERROR(IF(OR(SECTOR_AAC=0,SECTOR_AAC=-1),CHAR(150),SECTOR_AAC),IF(COLUMN()&lt;=2,"",CHAR(150)))</f>
      </c>
      <c r="Q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IFERROR(IF(OR(SECTOR_AAC=0,SECTOR_AAC=-1),CHAR(150),SECTOR_AAC),IF(COLUMN()&lt;=2,"",CHAR(150)))</f>
      </c>
      <c r="Q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IFERROR(IF(OR(SECTOR_AAC=0,SECTOR_AAC=-1),CHAR(150),SECTOR_AAC),IF(COLUMN()&lt;=2,"",CHAR(150)))</f>
      </c>
      <c r="Q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IFERROR(IF(OR(SECTOR_AAC=0,SECTOR_AAC=-1),CHAR(150),SECTOR_AAC),IF(COLUMN()&lt;=2,"",CHAR(150)))</f>
      </c>
      <c r="Q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IFERROR(IF(OR(SECTOR_AAC=0,SECTOR_AAC=-1),CHAR(150),SECTOR_AAC),IF(COLUMN()&lt;=2,"",CHAR(150)))</f>
      </c>
      <c r="Q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IFERROR(IF(OR(SECTOR_AAC=0,SECTOR_AAC=-1),CHAR(150),SECTOR_AAC),IF(COLUMN()&lt;=2,"",CHAR(150)))</f>
      </c>
      <c r="Q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IFERROR(IF(OR(SECTOR_AAC=0,SECTOR_AAC=-1),CHAR(150),SECTOR_AAC),IF(COLUMN()&lt;=2,"",CHAR(150)))</f>
      </c>
      <c r="Q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IFERROR(IF(OR(SECTOR_AAC=0,SECTOR_AAC=-1),CHAR(150),SECTOR_AAC),IF(COLUMN()&lt;=2,"",CHAR(150)))</f>
      </c>
      <c r="Q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IFERROR(IF(OR(SECTOR_AAC=0,SECTOR_AAC=-1),CHAR(150),SECTOR_AAC),IF(COLUMN()&lt;=2,"",CHAR(150)))</f>
      </c>
      <c r="Q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IFERROR(IF(OR(SECTOR_AAC=0,SECTOR_AAC=-1),CHAR(150),SECTOR_AAC),IF(COLUMN()&lt;=2,"",CHAR(150)))</f>
      </c>
      <c r="Q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IFERROR(IF(OR(SECTOR_AAC=0,SECTOR_AAC=-1),CHAR(150),SECTOR_AAC),IF(COLUMN()&lt;=2,"",CHAR(150)))</f>
      </c>
      <c r="Q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IFERROR(IF(OR(SECTOR_AAC=0,SECTOR_AAC=-1),CHAR(150),SECTOR_AAC),IF(COLUMN()&lt;=2,"",CHAR(150)))</f>
      </c>
      <c r="Q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IFERROR(IF(OR(SECTOR_AAC=0,SECTOR_AAC=-1),CHAR(150),SECTOR_AAC),IF(COLUMN()&lt;=2,"",CHAR(150)))</f>
      </c>
      <c r="Q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IFERROR(IF(OR(SECTOR_AAC=0,SECTOR_AAC=-1),CHAR(150),SECTOR_AAC),IF(COLUMN()&lt;=2,"",CHAR(150)))</f>
      </c>
      <c r="Q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IFERROR(IF(OR(SECTOR_AAC=0,SECTOR_AAC=-1),CHAR(150),SECTOR_AAC),IF(COLUMN()&lt;=2,"",CHAR(150)))</f>
      </c>
      <c r="Q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IFERROR(IF(OR(SECTOR_AAC=0,SECTOR_AAC=-1),CHAR(150),SECTOR_AAC),IF(COLUMN()&lt;=2,"",CHAR(150)))</f>
      </c>
      <c r="Q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IFERROR(IF(OR(SECTOR_AAC=0,SECTOR_AAC=-1),CHAR(150),SECTOR_AAC),IF(COLUMN()&lt;=2,"",CHAR(150)))</f>
      </c>
      <c r="Q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IFERROR(IF(OR(SECTOR_AAC=0,SECTOR_AAC=-1),CHAR(150),SECTOR_AAC),IF(COLUMN()&lt;=2,"",CHAR(150)))</f>
      </c>
      <c r="Q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IFERROR(IF(OR(SECTOR_AAC=0,SECTOR_AAC=-1),CHAR(150),SECTOR_AAC),IF(COLUMN()&lt;=2,"",CHAR(150)))</f>
      </c>
      <c r="Q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IFERROR(IF(OR(SECTOR_AAC=0,SECTOR_AAC=-1),CHAR(150),SECTOR_AAC),IF(COLUMN()&lt;=2,"",CHAR(150)))</f>
      </c>
      <c r="Q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IFERROR(IF(OR(SECTOR_AAC=0,SECTOR_AAC=-1),CHAR(150),SECTOR_AAC),IF(COLUMN()&lt;=2,"",CHAR(150)))</f>
      </c>
      <c r="Q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IFERROR(IF(OR(SECTOR_AAC=0,SECTOR_AAC=-1),CHAR(150),SECTOR_AAC),IF(COLUMN()&lt;=2,"",CHAR(150)))</f>
      </c>
      <c r="Q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IFERROR(IF(OR(SECTOR_AAC=0,SECTOR_AAC=-1),CHAR(150),SECTOR_AAC),IF(COLUMN()&lt;=2,"",CHAR(150)))</f>
      </c>
      <c r="Q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IFERROR(IF(OR(SECTOR_AAC=0,SECTOR_AAC=-1),CHAR(150),SECTOR_AAC),IF(COLUMN()&lt;=2,"",CHAR(150)))</f>
      </c>
      <c r="Q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IFERROR(IF(OR(SECTOR_AAC=0,SECTOR_AAC=-1),CHAR(150),SECTOR_AAC),IF(COLUMN()&lt;=2,"",CHAR(150)))</f>
      </c>
      <c r="Q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3" x14ac:dyDescent="0.2" ht="12.75" customHeight="true">
      <c r="A3" s="8" t="s">
        <v>258</v>
      </c>
      <c r="B3" s="46" t="n">
        <v>1439.0</v>
      </c>
      <c r="C3" s="46" t="n">
        <v>1439.0</v>
      </c>
      <c r="D3" t="n" s="46">
        <v>1439.0</v>
      </c>
      <c r="E3" t="n" s="46">
        <v>1439.0</v>
      </c>
      <c r="F3" t="n" s="46">
        <v>1439.0</v>
      </c>
      <c r="G3" t="n" s="46">
        <v>1465.0</v>
      </c>
      <c r="H3" t="n" s="46">
        <v>1534.0</v>
      </c>
      <c r="I3" t="n" s="46">
        <v>1680.0</v>
      </c>
      <c r="J3" t="n" s="46">
        <v>1769.0</v>
      </c>
      <c r="K3" t="n" s="46">
        <v>1718.0</v>
      </c>
      <c r="L3" t="n" s="46">
        <v>1688.0</v>
      </c>
      <c r="M3" t="n" s="46">
        <v>2094.0</v>
      </c>
      <c r="N3" t="n" s="46">
        <v>1657.0</v>
      </c>
      <c r="O3" t="n" s="46">
        <v>1657.0</v>
      </c>
      <c r="P3" t="n" s="46">
        <v>1657.0</v>
      </c>
      <c r="Q3" s="2"/>
    </row>
    <row r="4" spans="1:3" x14ac:dyDescent="0.2" ht="12.75" customHeight="true">
      <c r="A4" s="8" t="s">
        <v>257</v>
      </c>
      <c r="B4" s="46" t="n">
        <v>891.03</v>
      </c>
      <c r="C4" s="46" t="n">
        <v>901.53</v>
      </c>
      <c r="D4" t="n" s="46">
        <v>907.83</v>
      </c>
      <c r="E4" t="n" s="46">
        <v>922.53</v>
      </c>
      <c r="F4" t="n" s="46">
        <v>925.26</v>
      </c>
      <c r="G4" t="n" s="46">
        <v>873.6</v>
      </c>
      <c r="H4" t="n" s="46">
        <v>933.03</v>
      </c>
      <c r="I4" t="n" s="46">
        <v>969.36</v>
      </c>
      <c r="J4" t="n" s="46">
        <v>904.26</v>
      </c>
      <c r="K4" t="n" s="46">
        <v>1040.13</v>
      </c>
      <c r="L4" t="n" s="46">
        <v>918.96</v>
      </c>
      <c r="M4" t="n" s="46">
        <v>973.14</v>
      </c>
      <c r="N4" t="n" s="46">
        <v>771.12</v>
      </c>
      <c r="O4" t="n" s="46">
        <v>1027.53</v>
      </c>
      <c r="P4" t="n" s="46">
        <v>995.61</v>
      </c>
      <c r="Q4" s="2"/>
    </row>
    <row r="5" spans="1:3" x14ac:dyDescent="0.2" ht="12.75" customHeight="true">
      <c r="A5" s="8" t="s">
        <v>259</v>
      </c>
      <c r="B5" s="46" t="n">
        <v>223.2</v>
      </c>
      <c r="C5" s="46" t="n">
        <v>223.2</v>
      </c>
      <c r="D5" t="n" s="46">
        <v>223.2</v>
      </c>
      <c r="E5" t="n" s="46">
        <v>223.2</v>
      </c>
      <c r="F5" t="n" s="46">
        <v>223.2</v>
      </c>
      <c r="G5" t="n" s="46">
        <v>223.2</v>
      </c>
      <c r="H5" t="n" s="46">
        <v>223.2</v>
      </c>
      <c r="I5" t="n" s="46">
        <v>223.2</v>
      </c>
      <c r="J5" t="n" s="46">
        <v>223.2</v>
      </c>
      <c r="K5" t="n" s="46">
        <v>238.7</v>
      </c>
      <c r="L5" t="n" s="46">
        <v>238.7</v>
      </c>
      <c r="M5" t="n" s="46">
        <v>238.7</v>
      </c>
      <c r="N5" t="n" s="46">
        <v>238.7</v>
      </c>
      <c r="O5" t="n" s="46">
        <v>238.7</v>
      </c>
      <c r="P5" t="n" s="46">
        <v>238.7</v>
      </c>
      <c r="Q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2"/>
    </row>
    <row r="10" spans="1:3" x14ac:dyDescent="0.2" ht="12.75" customHeight="true">
      <c r="A10" s="8" t="s">
        <v>260</v>
      </c>
      <c r="B10" s="46" t="n">
        <v>1114.23</v>
      </c>
      <c r="C10" s="46" t="n">
        <v>1124.73</v>
      </c>
      <c r="D10" t="n" s="46">
        <v>1131.03</v>
      </c>
      <c r="E10" t="n" s="46">
        <v>1145.73</v>
      </c>
      <c r="F10" t="n" s="46">
        <v>1148.46</v>
      </c>
      <c r="G10" t="n" s="46">
        <v>1096.8</v>
      </c>
      <c r="H10" t="n" s="46">
        <v>1156.23</v>
      </c>
      <c r="I10" t="n" s="46">
        <v>1192.56</v>
      </c>
      <c r="J10" t="n" s="46">
        <v>1127.46</v>
      </c>
      <c r="K10" t="n" s="46">
        <v>1278.83</v>
      </c>
      <c r="L10" t="n" s="46">
        <v>1157.66</v>
      </c>
      <c r="M10" t="n" s="46">
        <v>1211.84</v>
      </c>
      <c r="N10" t="n" s="46">
        <v>1009.82</v>
      </c>
      <c r="O10" t="n" s="46">
        <v>1266.23</v>
      </c>
      <c r="P10" t="n" s="46">
        <v>1234.31</v>
      </c>
      <c r="Q10" s="46"/>
    </row>
    <row r="11" spans="1:3" x14ac:dyDescent="0.2" ht="12.75" customHeight="true">
      <c r="A11" s="8" t="s">
        <v>94</v>
      </c>
      <c r="B11" s="46" t="n">
        <v>2553.23</v>
      </c>
      <c r="C11" s="46" t="n">
        <v>2563.73</v>
      </c>
      <c r="D11" t="n" s="46">
        <v>2570.03</v>
      </c>
      <c r="E11" t="n" s="46">
        <v>2584.73</v>
      </c>
      <c r="F11" t="n" s="46">
        <v>2587.46</v>
      </c>
      <c r="G11" t="n" s="46">
        <v>2561.8</v>
      </c>
      <c r="H11" t="n" s="46">
        <v>2690.23</v>
      </c>
      <c r="I11" t="n" s="46">
        <v>2872.56</v>
      </c>
      <c r="J11" t="n" s="46">
        <v>2896.46</v>
      </c>
      <c r="K11" t="n" s="46">
        <v>2996.83</v>
      </c>
      <c r="L11" t="n" s="46">
        <v>2845.66</v>
      </c>
      <c r="M11" t="n" s="46">
        <v>3305.84</v>
      </c>
      <c r="N11" t="n" s="46">
        <v>2666.82</v>
      </c>
      <c r="O11" t="n" s="46">
        <v>2923.23</v>
      </c>
      <c r="P11" t="n" s="46">
        <v>2891.31</v>
      </c>
      <c r="Q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3" x14ac:dyDescent="0.2" ht="12.75" customHeight="true">
      <c r="A14" s="8" t="s">
        <v>258</v>
      </c>
      <c r="B14" s="46" t="n">
        <v>-59380.0</v>
      </c>
      <c r="C14" s="46" t="n">
        <v>-58901.0</v>
      </c>
      <c r="D14" t="n" s="46">
        <v>-58423.0</v>
      </c>
      <c r="E14" t="n" s="46">
        <v>-57944.0</v>
      </c>
      <c r="F14" t="n" s="46">
        <v>-58219.0</v>
      </c>
      <c r="G14" t="n" s="46">
        <v>-57518.0</v>
      </c>
      <c r="H14" t="n" s="46">
        <v>-57004.0</v>
      </c>
      <c r="I14" t="n" s="46">
        <v>-56531.0</v>
      </c>
      <c r="J14" t="n" s="46">
        <v>-56070.0</v>
      </c>
      <c r="K14" t="n" s="46">
        <v>-55461.0</v>
      </c>
      <c r="L14" t="n" s="46">
        <v>-55009.0</v>
      </c>
      <c r="M14" t="n" s="46">
        <v>-54163.0</v>
      </c>
      <c r="N14" t="n" s="46">
        <v>-54150.0</v>
      </c>
      <c r="O14" t="n" s="46">
        <v>-53625.0</v>
      </c>
      <c r="P14" t="n" s="46">
        <v>-53177.0</v>
      </c>
      <c r="Q14" s="2"/>
    </row>
    <row r="15" spans="1:3" x14ac:dyDescent="0.2" ht="12.75" customHeight="true">
      <c r="A15" s="8" t="s">
        <v>257</v>
      </c>
      <c r="B15" s="46" t="n">
        <v>1038.03</v>
      </c>
      <c r="C15" s="46" t="n">
        <v>1048.53</v>
      </c>
      <c r="D15" t="n" s="46">
        <v>1054.83</v>
      </c>
      <c r="E15" t="n" s="46">
        <v>1069.53</v>
      </c>
      <c r="F15" t="n" s="46">
        <v>1072.26</v>
      </c>
      <c r="G15" t="n" s="46">
        <v>1020.6</v>
      </c>
      <c r="H15" t="n" s="46">
        <v>1080.03</v>
      </c>
      <c r="I15" t="n" s="46">
        <v>1116.36</v>
      </c>
      <c r="J15" t="n" s="46">
        <v>1051.26</v>
      </c>
      <c r="K15" t="n" s="46">
        <v>1187.13</v>
      </c>
      <c r="L15" t="n" s="46">
        <v>1065.96</v>
      </c>
      <c r="M15" t="n" s="46">
        <v>1120.14</v>
      </c>
      <c r="N15" t="n" s="46">
        <v>918.12</v>
      </c>
      <c r="O15" t="n" s="46">
        <v>1174.53</v>
      </c>
      <c r="P15" t="n" s="46">
        <v>1142.61</v>
      </c>
      <c r="Q15" s="2"/>
    </row>
    <row r="16" spans="1:3" x14ac:dyDescent="0.2" ht="12.75" customHeight="true">
      <c r="A16" s="8" t="s">
        <v>259</v>
      </c>
      <c r="B16" s="46" t="n">
        <v>238.70000000000002</v>
      </c>
      <c r="C16" s="46" t="n">
        <v>238.70000000000002</v>
      </c>
      <c r="D16" t="n" s="46">
        <v>238.70000000000002</v>
      </c>
      <c r="E16" t="n" s="46">
        <v>238.70000000000002</v>
      </c>
      <c r="F16" t="n" s="46">
        <v>238.70000000000002</v>
      </c>
      <c r="G16" t="n" s="46">
        <v>238.70000000000002</v>
      </c>
      <c r="H16" t="n" s="46">
        <v>238.70000000000002</v>
      </c>
      <c r="I16" t="n" s="46">
        <v>238.70000000000002</v>
      </c>
      <c r="J16" t="n" s="46">
        <v>238.70000000000002</v>
      </c>
      <c r="K16" t="n" s="46">
        <v>254.2</v>
      </c>
      <c r="L16" t="n" s="46">
        <v>248.0</v>
      </c>
      <c r="M16" t="n" s="46">
        <v>248.0</v>
      </c>
      <c r="N16" t="n" s="46">
        <v>254.2</v>
      </c>
      <c r="O16" t="n" s="46">
        <v>254.2</v>
      </c>
      <c r="P16" t="n" s="46">
        <v>254.2</v>
      </c>
      <c r="Q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2"/>
    </row>
    <row r="21" spans="1:3" x14ac:dyDescent="0.2" ht="12.75" customHeight="true">
      <c r="A21" s="8" t="s">
        <v>260</v>
      </c>
      <c r="B21" s="46" t="n">
        <v>1276.73</v>
      </c>
      <c r="C21" s="46" t="n">
        <v>1287.23</v>
      </c>
      <c r="D21" t="n" s="46">
        <v>1293.53</v>
      </c>
      <c r="E21" t="n" s="46">
        <v>1308.23</v>
      </c>
      <c r="F21" t="n" s="46">
        <v>1310.96</v>
      </c>
      <c r="G21" t="n" s="46">
        <v>1259.3</v>
      </c>
      <c r="H21" t="n" s="46">
        <v>1318.73</v>
      </c>
      <c r="I21" t="n" s="46">
        <v>1355.06</v>
      </c>
      <c r="J21" t="n" s="46">
        <v>1289.96</v>
      </c>
      <c r="K21" t="n" s="46">
        <v>1441.33</v>
      </c>
      <c r="L21" t="n" s="46">
        <v>1313.96</v>
      </c>
      <c r="M21" t="n" s="46">
        <v>1368.14</v>
      </c>
      <c r="N21" t="n" s="46">
        <v>1172.32</v>
      </c>
      <c r="O21" t="n" s="46">
        <v>1428.73</v>
      </c>
      <c r="P21" t="n" s="46">
        <v>1396.81</v>
      </c>
      <c r="Q21" s="2"/>
    </row>
    <row r="22" spans="1:3" x14ac:dyDescent="0.2" ht="12.75" customHeight="true">
      <c r="A22" s="8" t="s">
        <v>94</v>
      </c>
      <c r="B22" s="46" t="n">
        <v>-58103.27</v>
      </c>
      <c r="C22" s="46" t="n">
        <v>-57613.77</v>
      </c>
      <c r="D22" t="n" s="46">
        <v>-57129.47</v>
      </c>
      <c r="E22" t="n" s="46">
        <v>-56635.77</v>
      </c>
      <c r="F22" t="n" s="46">
        <v>-56908.04</v>
      </c>
      <c r="G22" t="n" s="46">
        <v>-56258.7</v>
      </c>
      <c r="H22" t="n" s="46">
        <v>-55685.27</v>
      </c>
      <c r="I22" t="n" s="46">
        <v>-55175.94</v>
      </c>
      <c r="J22" t="n" s="46">
        <v>-54780.04</v>
      </c>
      <c r="K22" t="n" s="46">
        <v>-54019.67</v>
      </c>
      <c r="L22" t="n" s="46">
        <v>-53695.04</v>
      </c>
      <c r="M22" t="n" s="46">
        <v>-52794.86</v>
      </c>
      <c r="N22" t="n" s="46">
        <v>-52977.68</v>
      </c>
      <c r="O22" t="n" s="46">
        <v>-52196.27</v>
      </c>
      <c r="P22" t="n" s="46">
        <v>-51780.19</v>
      </c>
      <c r="Q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IF(COLUMN() &lt;= 2, "", SUBSTITUTE(INDIRECT(ADDRESS(1,COLUMN()-1)), "Base year", "BY") &amp; "/" &amp; INDIRECT(ADDRESS(1,COLUMN())))</f>
      </c>
      <c r="Q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IFERROR(IF(OR(GAS_AAC=0,GAS_AAC=-1),CHAR(150),GAS_AAC),IF(COLUMN()&lt;=2,"",CHAR(150)))</f>
      </c>
      <c r="Q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IFERROR(IF(OR(GAS_AAC=0,GAS_AAC=-1),CHAR(150),GAS_AAC),IF(COLUMN()&lt;=2,"",CHAR(150)))</f>
      </c>
      <c r="Q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IFERROR(IF(OR(GAS_AAC=0,GAS_AAC=-1),CHAR(150),GAS_AAC),IF(COLUMN()&lt;=2,"",CHAR(150)))</f>
      </c>
      <c r="Q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IFERROR(IF(OR(GAS_AAC=0,GAS_AAC=-1),CHAR(150),GAS_AAC),IF(COLUMN()&lt;=2,"",CHAR(150)))</f>
      </c>
      <c r="Q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IFERROR(IF(OR(GAS_AAC=0,GAS_AAC=-1),CHAR(150),GAS_AAC),IF(COLUMN()&lt;=2,"",CHAR(150)))</f>
      </c>
      <c r="Q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IFERROR(IF(OR(GAS_AAC=0,GAS_AAC=-1),CHAR(150),GAS_AAC),IF(COLUMN()&lt;=2,"",CHAR(150)))</f>
      </c>
      <c r="Q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IFERROR(IF(OR(GAS_AAC=0,GAS_AAC=-1),CHAR(150),GAS_AAC),IF(COLUMN()&lt;=2,"",CHAR(150)))</f>
      </c>
      <c r="Q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IFERROR(IF(OR(GAS_AAC=0,GAS_AAC=-1),CHAR(150),GAS_AAC),IF(COLUMN()&lt;=2,"",CHAR(150)))</f>
      </c>
      <c r="Q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IFERROR(IF(OR(GAS_AAC=0,GAS_AAC=-1),CHAR(150),GAS_AAC),IF(COLUMN()&lt;=2,"",CHAR(150)))</f>
      </c>
      <c r="Q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IFERROR(IF(OR(GAS_AAC=0,GAS_AAC=-1),CHAR(150),GAS_AAC),IF(COLUMN()&lt;=2,"",CHAR(150)))</f>
      </c>
      <c r="Q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IFERROR(IF(OR(GAS_AAC=0,GAS_AAC=-1),CHAR(150),GAS_AAC),IF(COLUMN()&lt;=2,"",CHAR(150)))</f>
      </c>
      <c r="Q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IFERROR(IF(OR(GAS_AAC=0,GAS_AAC=-1),CHAR(150),GAS_AAC),IF(COLUMN()&lt;=2,"",CHAR(150)))</f>
      </c>
      <c r="Q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IFERROR(IF(OR(GAS_AAC=0,GAS_AAC=-1),CHAR(150),GAS_AAC),IF(COLUMN()&lt;=2,"",CHAR(150)))</f>
      </c>
      <c r="Q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IFERROR(IF(OR(GAS_AAC=0,GAS_AAC=-1),CHAR(150),GAS_AAC),IF(COLUMN()&lt;=2,"",CHAR(150)))</f>
      </c>
      <c r="Q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IFERROR(IF(OR(GAS_AAC=0,GAS_AAC=-1),CHAR(150),GAS_AAC),IF(COLUMN()&lt;=2,"",CHAR(150)))</f>
      </c>
      <c r="Q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IFERROR(IF(OR(GAS_AAC=0,GAS_AAC=-1),CHAR(150),GAS_AAC),IF(COLUMN()&lt;=2,"",CHAR(150)))</f>
      </c>
      <c r="Q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IFERROR(IF(OR(GAS_AAC=0,GAS_AAC=-1),CHAR(150),GAS_AAC),IF(COLUMN()&lt;=2,"",CHAR(150)))</f>
      </c>
      <c r="Q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IFERROR(IF(OR(GAS_AAC=0,GAS_AAC=-1),CHAR(150),GAS_AAC),IF(COLUMN()&lt;=2,"",CHAR(150)))</f>
      </c>
      <c r="Q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280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271</v>
      </c>
      <c r="F12" s="49" t="s">
        <v>278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1439.0</v>
      </c>
      <c r="E13" s="45" t="n">
        <v>1680.0</v>
      </c>
      <c r="F13" s="45" t="n">
        <v>1657.0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-60819.0</v>
      </c>
      <c r="E14" s="45" t="n">
        <v>-58211.0</v>
      </c>
      <c r="F14" s="45" t="n">
        <v>-54834.0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-59380.0</v>
      </c>
      <c r="E15" s="45" t="n">
        <v>-56531.0</v>
      </c>
      <c r="F15" s="45" t="n">
        <v>-53177.0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2553.23</v>
      </c>
      <c r="E16" s="45" t="n">
        <v>2872.56</v>
      </c>
      <c r="F16" s="45" t="n">
        <v>2891.31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-60656.5</v>
      </c>
      <c r="E17" s="45" t="n">
        <v>-58048.5</v>
      </c>
      <c r="F17" s="45" t="n">
        <v>-54671.5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-58103.27</v>
      </c>
      <c r="E18" s="45" t="n">
        <v>-55175.94</v>
      </c>
      <c r="F18" s="45" t="n">
        <v>-51780.19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281</v>
      </c>
      <c r="E21" s="48" t="s">
        <v>282</v>
      </c>
      <c r="F21" s="48" t="s">
        <v>283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0.1675</v>
      </c>
      <c r="E22" s="47" t="n">
        <v>-0.0137</v>
      </c>
      <c r="F22" s="47" t="n">
        <v>0.1515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-0.0429</v>
      </c>
      <c r="E23" s="47" t="n">
        <v>-0.058</v>
      </c>
      <c r="F23" s="47" t="n">
        <v>-0.0984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-0.048</v>
      </c>
      <c r="E24" s="47" t="n">
        <v>-0.0593</v>
      </c>
      <c r="F24" s="47" t="n">
        <v>-0.1045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0.1251</v>
      </c>
      <c r="E25" s="47" t="n">
        <v>0.0065</v>
      </c>
      <c r="F25" s="47" t="n">
        <v>0.1324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-0.043</v>
      </c>
      <c r="E26" s="47" t="n">
        <v>-0.0582</v>
      </c>
      <c r="F26" s="47" t="n">
        <v>-0.0987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-0.0504</v>
      </c>
      <c r="E27" s="47" t="n">
        <v>-0.0615</v>
      </c>
      <c r="F27" s="47" t="n">
        <v>-0.1088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281</v>
      </c>
      <c r="E30" s="48" t="s">
        <v>282</v>
      </c>
      <c r="F30" s="48" t="s">
        <v>283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0.022367244730668423</v>
      </c>
      <c r="E31" s="47" t="n">
        <v>-0.001967355780903901</v>
      </c>
      <c r="F31" s="47" t="n">
        <v>0.010126667612305296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-0.006241568527007413</v>
      </c>
      <c r="E32" s="47" t="n">
        <v>-0.008501357453334801</v>
      </c>
      <c r="F32" s="47" t="n">
        <v>-0.007372106061503292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-0.006999433213007666</v>
      </c>
      <c r="E33" s="47" t="n">
        <v>-0.008699536441302946</v>
      </c>
      <c r="F33" s="47" t="n">
        <v>-0.007849848979503249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0.016977419145113304</v>
      </c>
      <c r="E34" s="47" t="n">
        <v>9.298703997855373E-4</v>
      </c>
      <c r="F34" s="47" t="n">
        <v>0.008921739454764044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-0.006258609079557775</v>
      </c>
      <c r="E35" s="47" t="n">
        <v>-0.008525778803522122</v>
      </c>
      <c r="F35" s="47" t="n">
        <v>-0.0073928412339804295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-0.007357791630044019</v>
      </c>
      <c r="E36" s="47" t="n">
        <v>-0.009033145910664953</v>
      </c>
      <c r="F36" s="47" t="n">
        <v>-0.008195822521065654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284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285</v>
      </c>
      <c r="B118" s="77"/>
      <c r="C118" s="77"/>
      <c r="D118" s="78" t="s">
        <v>286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287</v>
      </c>
      <c r="B134" s="77"/>
      <c r="C134" s="77"/>
      <c r="D134" s="78" t="s">
        <v>288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278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278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278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278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278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278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278</v>
      </c>
      <c r="E4" s="42"/>
    </row>
    <row r="5" spans="1:5" x14ac:dyDescent="0.2" ht="12.75" customHeight="true">
      <c r="B5" s="9" t="s">
        <v>258</v>
      </c>
      <c r="C5" s="9" t="n">
        <v>1439.0</v>
      </c>
      <c r="D5" s="9" t="n">
        <v>1657.0</v>
      </c>
    </row>
    <row r="6" spans="1:5" x14ac:dyDescent="0.2" ht="12.75" customHeight="true">
      <c r="B6" s="9" t="s">
        <v>257</v>
      </c>
      <c r="C6" s="9" t="n">
        <v>891.03</v>
      </c>
      <c r="D6" s="9" t="n">
        <v>995.61</v>
      </c>
    </row>
    <row r="7" spans="1:5" x14ac:dyDescent="0.2" ht="12.75" customHeight="true">
      <c r="B7" s="9" t="s">
        <v>259</v>
      </c>
      <c r="C7" s="9" t="n">
        <v>223.2</v>
      </c>
      <c r="D7" s="9" t="n">
        <v>238.7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278</v>
      </c>
    </row>
    <row r="20" spans="1:4" x14ac:dyDescent="0.2" ht="12.75" customHeight="true">
      <c r="B20" s="9" t="s">
        <v>258</v>
      </c>
      <c r="C20" s="9" t="n">
        <v>-59380.0</v>
      </c>
      <c r="D20" s="9" t="n">
        <v>-53177.0</v>
      </c>
    </row>
    <row r="21" spans="1:4" x14ac:dyDescent="0.2" ht="12.75" customHeight="true">
      <c r="B21" s="9" t="s">
        <v>257</v>
      </c>
      <c r="C21" s="9" t="n">
        <v>1038.03</v>
      </c>
      <c r="D21" s="9" t="n">
        <v>1142.61</v>
      </c>
    </row>
    <row r="22" spans="1:4" x14ac:dyDescent="0.2" ht="12.75" customHeight="true">
      <c r="B22" s="9" t="s">
        <v>259</v>
      </c>
      <c r="C22" s="9" t="n">
        <v>238.70000000000002</v>
      </c>
      <c r="D22" s="9" t="n">
        <v>254.2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278</v>
      </c>
    </row>
    <row r="36" spans="2:4" x14ac:dyDescent="0.2" ht="12.75" customHeight="true">
      <c r="B36" s="19" t="s">
        <v>160</v>
      </c>
      <c r="C36" s="19" t="n">
        <v>1502.0</v>
      </c>
      <c r="D36" s="9" t="n">
        <v>1657.0</v>
      </c>
    </row>
    <row r="37" spans="2:4" x14ac:dyDescent="0.2" ht="12.75" customHeight="true">
      <c r="B37" s="43" t="s">
        <v>163</v>
      </c>
      <c r="C37" s="43"/>
      <c r="D37" s="9"/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1051.23</v>
      </c>
      <c r="D39" s="9" t="n">
        <v>1160.43</v>
      </c>
    </row>
    <row r="40" spans="2:4" x14ac:dyDescent="0.2" ht="12.75" customHeight="true">
      <c r="B40" s="43" t="s">
        <v>172</v>
      </c>
      <c r="C40" s="43"/>
      <c r="D40" s="9" t="n">
        <v>73.88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278</v>
      </c>
    </row>
    <row r="58" spans="1:4" x14ac:dyDescent="0.2" ht="12.75" customHeight="true">
      <c r="A58" s="3"/>
      <c r="B58" s="3" t="s">
        <v>12</v>
      </c>
      <c r="C58" s="43" t="n">
        <v>1502.0</v>
      </c>
      <c r="D58" s="9" t="n">
        <v>1657.0</v>
      </c>
    </row>
    <row r="59" spans="1:4" x14ac:dyDescent="0.2" ht="12.75" customHeight="true">
      <c r="A59" s="4"/>
      <c r="B59" s="4" t="s">
        <v>14</v>
      </c>
      <c r="C59" s="43" t="n">
        <v>605.0</v>
      </c>
      <c r="D59" s="9" t="n">
        <v>741.0</v>
      </c>
    </row>
    <row r="60" spans="1:4" x14ac:dyDescent="0.2" ht="12.75" customHeight="true">
      <c r="A60" s="4"/>
      <c r="B60" s="4" t="s">
        <v>16</v>
      </c>
      <c r="C60" s="43" t="n">
        <v>188.0</v>
      </c>
      <c r="D60" s="9" t="n">
        <v>192.0</v>
      </c>
    </row>
    <row r="61" spans="1:4" x14ac:dyDescent="0.2" ht="12.75" customHeight="true">
      <c r="A61" s="4"/>
      <c r="B61" s="4" t="s">
        <v>18</v>
      </c>
      <c r="C61" s="43" t="n">
        <v>210.0</v>
      </c>
      <c r="D61" s="9" t="n">
        <v>314.0</v>
      </c>
    </row>
    <row r="62" spans="1:4" x14ac:dyDescent="0.2" ht="12.75" customHeight="true">
      <c r="A62" s="4"/>
      <c r="B62" s="4" t="s">
        <v>20</v>
      </c>
      <c r="C62" s="43" t="n">
        <v>436.0</v>
      </c>
      <c r="D62" s="9" t="n">
        <v>410.0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/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1051.23</v>
      </c>
      <c r="D74" s="9" t="n">
        <v>1160.43</v>
      </c>
    </row>
    <row r="75" spans="1:4" x14ac:dyDescent="0.2" ht="12.75" customHeight="true">
      <c r="A75" s="3"/>
      <c r="B75" s="4" t="s">
        <v>46</v>
      </c>
      <c r="C75" s="43" t="n">
        <v>168.0</v>
      </c>
      <c r="D75" s="9" t="n">
        <v>336.0</v>
      </c>
    </row>
    <row r="76" spans="1:4" x14ac:dyDescent="0.2" ht="12.75" customHeight="true">
      <c r="A76" s="4"/>
      <c r="B76" s="4" t="s">
        <v>48</v>
      </c>
      <c r="C76" s="43" t="n">
        <v>10.5</v>
      </c>
      <c r="D76" s="9" t="n">
        <v>8.4</v>
      </c>
    </row>
    <row r="77" spans="1:4" x14ac:dyDescent="0.2" ht="12.75" customHeight="true">
      <c r="A77" s="4"/>
      <c r="B77" s="4" t="s">
        <v>50</v>
      </c>
      <c r="C77" s="43" t="n">
        <v>543.9</v>
      </c>
      <c r="D77" s="9" t="n">
        <v>487.2</v>
      </c>
    </row>
    <row r="78" spans="1:4" x14ac:dyDescent="0.2" ht="12.75" customHeight="true">
      <c r="A78" s="4"/>
      <c r="B78" s="4" t="s">
        <v>52</v>
      </c>
      <c r="C78" s="43" t="n">
        <v>179.8</v>
      </c>
      <c r="D78" s="9" t="n">
        <v>179.8</v>
      </c>
    </row>
    <row r="79" spans="1:4" x14ac:dyDescent="0.2" ht="12.75" customHeight="true">
      <c r="A79" s="4"/>
      <c r="B79" s="4" t="s">
        <v>54</v>
      </c>
      <c r="C79" s="43" t="n">
        <v>16.75</v>
      </c>
      <c r="D79" s="9" t="n">
        <v>16.75</v>
      </c>
    </row>
    <row r="80" spans="1:4" x14ac:dyDescent="0.2" ht="12.75" customHeight="true">
      <c r="A80" s="4"/>
      <c r="B80" s="4" t="s">
        <v>56</v>
      </c>
      <c r="C80" s="43" t="n">
        <v>132.28</v>
      </c>
      <c r="D80" s="9" t="n">
        <v>132.28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-60656.5</v>
      </c>
      <c r="D82" s="9" t="n">
        <v>-54671.5</v>
      </c>
    </row>
    <row r="83" spans="1:4" x14ac:dyDescent="0.2" ht="12.75" customHeight="true">
      <c r="A83" s="4"/>
      <c r="B83" s="4" t="s">
        <v>62</v>
      </c>
      <c r="C83" s="43" t="n">
        <v>-65318.0</v>
      </c>
      <c r="D83" s="9" t="n">
        <v>-59333.0</v>
      </c>
    </row>
    <row r="84" spans="1:4" x14ac:dyDescent="0.2" ht="12.75" customHeight="true">
      <c r="A84" s="4"/>
      <c r="B84" s="4" t="s">
        <v>64</v>
      </c>
      <c r="C84" s="43" t="n">
        <v>2481.5</v>
      </c>
      <c r="D84" s="9" t="n">
        <v>2481.5</v>
      </c>
    </row>
    <row r="85" spans="1:4" x14ac:dyDescent="0.2" ht="12.75" customHeight="true">
      <c r="A85" s="4"/>
      <c r="B85" s="4" t="s">
        <v>66</v>
      </c>
      <c r="C85" s="43" t="s">
        <v>279</v>
      </c>
      <c r="D85" s="9" t="s">
        <v>279</v>
      </c>
    </row>
    <row r="86" spans="1:4" x14ac:dyDescent="0.2" ht="12.75" customHeight="true">
      <c r="A86" s="3"/>
      <c r="B86" s="4" t="s">
        <v>68</v>
      </c>
      <c r="C86" s="43" t="n">
        <v>2180.0</v>
      </c>
      <c r="D86" s="9" t="n">
        <v>2180.0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/>
      <c r="D88" s="9" t="n">
        <v>73.88</v>
      </c>
    </row>
    <row r="89" spans="1:4" x14ac:dyDescent="0.2" ht="12.75" customHeight="true">
      <c r="A89" s="4"/>
      <c r="B89" s="6" t="s">
        <v>74</v>
      </c>
      <c r="C89" s="43"/>
      <c r="D89" s="9" t="n">
        <v>58.38</v>
      </c>
    </row>
    <row r="90" spans="1:4" x14ac:dyDescent="0.2" ht="12.75" customHeight="true">
      <c r="A90" s="4"/>
      <c r="B90" s="6" t="s">
        <v>76</v>
      </c>
      <c r="C90" s="43"/>
      <c r="D90" s="9" t="n">
        <v>15.5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