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<sst xmlns="http://schemas.openxmlformats.org/spreadsheetml/2006/main" count="726" uniqueCount="294">
  <si>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</si>
  <si>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</si>
  <si>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</si>
  <si>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</si>
  <si>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</si>
  <si>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</si>
  <si>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</si>
  <si>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</si>
  <si>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</si>
  <si>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</si>
  <si>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</si>
  <si>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</si>
  <si>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</si>
  <si>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</si>
  <si>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</si>
  <si>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</si>
  <si>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</si>
  <si>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</si>
  <si>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</si>
  <si>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</si>
  <si>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</si>
  <si>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</si>
  <si>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</si>
  <si>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</si>
  <si>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</si>
  <si>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</si>
  <si>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</si>
  <si>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</si>
  <si>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</si>
  <si>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</si>
  <si>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</si>
  <si>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</si>
  <si>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</si>
  <si>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</si>
  <si>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</si>
  <si>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</si>
  <si>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</si>
  <si>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</si>
  <si>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</si>
  <si>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</si>
  <si>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</si>
  <si>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</si>
  <si>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</si>
  <si>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</si>
  <si>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</si>
  <si>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</si>
  <si>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</si>
  <si>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</si>
  <si>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</si>
  <si>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</si>
  <si>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</si>
  <si>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</si>
  <si>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</si>
  <si>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</si>
  <si>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</si>
  <si>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</si>
  <si>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</si>
  <si>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</si>
  <si>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</si>
  <si>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</si>
  <si>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</si>
  <si>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</si>
  <si>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</si>
  <si>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</si>
  <si>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</si>
  <si>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</si>
  <si>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</si>
  <si>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</si>
  <si>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</si>
  <si>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</si>
  <si>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</si>
  <si>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</si>
  <si>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</si>
  <si>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</si>
  <si>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</si>
  <si>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</si>
  <si>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</si>
  <si>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</si>
  <si>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</si>
  <si>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</si>
  <si>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</si>
  <si>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</si>
  <si>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</si>
  <si>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</si>
  <si>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</si>
  <si>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</si>
  <si>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</si>
  <si>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</si>
  <si>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</si>
  <si>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</si>
  <si>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</si>
  <si>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</si>
  <si>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</si>
  <si>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</si>
  <si>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</si>
  <si>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</si>
  <si>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</si>
  <si>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</si>
  <si>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</si>
  <si>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</si>
  <si>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</si>
  <si>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</si>
  <si>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</si>
  <si>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</si>
  <si>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</si>
  <si>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</si>
  <si>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</si>
  <si>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</si>
  <si>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</si>
  <si>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</si>
  <si>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</si>
  <si>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</si>
  <si>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</si>
  <si>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</si>
  <si>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</si>
  <si>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</si>
  <si>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</si>
  <si>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</si>
  <si>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</si>
  <si>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</si>
  <si>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</si>
  <si>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</si>
  <si>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</si>
  <si>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</si>
  <si>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</si>
  <si>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</si>
  <si>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</si>
  <si>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</si>
  <si>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</si>
  <si>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</si>
  <si>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</si>
  <si>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</si>
  <si>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</si>
  <si>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</si>
  <si>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</si>
  <si>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</si>
  <si>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</si>
  <si>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</si>
  <si>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</si>
  <si>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</si>
  <si>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</si>
  <si>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</si>
  <si>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</si>
  <si>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</si>
  <si>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</si>
  <si>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</si>
  <si>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</si>
  <si>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</si>
  <si>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</si>
  <si>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</si>
  <si>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</si>
  <si>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</si>
  <si>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</si>
  <si>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</si>
  <si>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</si>
  <si>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</si>
  <si>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</si>
  <si>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</si>
  <si>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</si>
  <si>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</si>
  <si>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</si>
  <si>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</si>
  <si>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</si>
  <si>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</si>
  <si>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</si>
  <si>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</si>
  <si>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</si>
  <si>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</si>
  <si>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</si>
  <si>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</si>
  <si>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</si>
  <si>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</si>
  <si>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</si>
  <si>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</si>
  <si>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</si>
  <si>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</si>
  <si>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</si>
  <si>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</si>
  <si>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</si>
  <si>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</si>
  <si>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</si>
  <si>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</si>
  <si>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</si>
  <si>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</si>
  <si>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</si>
  <si>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</si>
  <si>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</si>
  <si>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</si>
  <si>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</si>
  <si>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</si>
  <si>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</si>
  <si>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</si>
  <si>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</si>
  <si>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</si>
  <si>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</si>
  <si>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</si>
  <si>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</si>
  <si>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</si>
  <si>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</si>
  <si>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</si>
  <si>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</si>
  <si>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</si>
  <si>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</si>
  <si>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</si>
  <si>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</si>
  <si>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</si>
  <si>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</si>
  <si>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</si>
  <si>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</si>
  <si>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</si>
  <si>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</si>
  <si>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</si>
  <si>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</si>
  <si>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</si>
  <si>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</si>
  <si>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</si>
  <si>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</si>
  <si>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</si>
  <si>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</si>
  <si>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</si>
  <si>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</si>
  <si>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</si>
  <si>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</si>
  <si>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</si>
  <si>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</si>
  <si>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</si>
  <si>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</si>
  <si>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</si>
  <si>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</si>
  <si>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</si>
  <si>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</si>
  <si>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</si>
  <si>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</si>
  <si>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</si>
  <si>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</si>
  <si>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</si>
  <si>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</si>
  <si>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</si>
  <si>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</si>
  <si>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</si>
  <si>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</si>
  <si>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</si>
  <si>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</si>
  <si>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</si>
  <si>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</si>
  <si>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</si>
  <si>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</si>
  <si>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</si>
  <si>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</si>
  <si>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</si>
  <si>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</si>
  <si>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</si>
  <si>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</si>
  <si>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</si>
  <si>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</si>
  <si>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</si>
  <si>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</si>
  <si>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</si>
  <si>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</si>
  <si>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</si>
  <si>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</si>
  <si>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</si>
  <si>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</si>
  <si>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</si>
  <si>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</si>
  <si>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</si>
  <si>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</si>
  <si>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</si>
  <si>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</si>
  <si>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</si>
  <si>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</si>
  <si>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</si>
  <si>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</si>
  <si>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</si>
  <si>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</si>
  <si>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</si>
  <si>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</si>
  <si>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</si>
  <si>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</si>
  <si>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</si>
  <si>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</si>
  <si>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</si>
  <si>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</si>
  <si>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</si>
  <si>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NE</t>
  </si>
  <si>
    <t xml:space="preserve">Emissions Summary for North Macedonia     </t>
  </si>
  <si>
    <t>From 1990 to 2000</t>
  </si>
  <si>
    <t>From 2000 to 2009</t>
  </si>
  <si>
    <t>From 1990 to 2009</t>
  </si>
  <si>
    <t>Change in GHG emissions/removals from 1990 to 2009</t>
  </si>
  <si>
    <t>1990 (without LULUCF / LUCF)</t>
  </si>
  <si>
    <t>2009 (without LULUCF / LUCF)</t>
  </si>
  <si>
    <t>1990 (with LULUCF / LUCF)</t>
  </si>
  <si>
    <t>2009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</si>
</sst>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3.42578125" customWidth="true"/>
    <col min="11" max="11" width="13.42578125" customWidth="true"/>
    <col min="12" max="12" width="13.42578125" customWidth="true"/>
    <col min="13" max="13" width="13.42578125" customWidth="true"/>
    <col min="14" max="14" width="13.42578125" customWidth="true"/>
    <col min="15" max="15" width="13.42578125" customWidth="true"/>
    <col min="16" max="16" width="13.42578125" customWidth="true"/>
    <col min="17" max="17" width="13.42578125" customWidth="true"/>
    <col min="18" max="18" width="13.42578125" customWidth="true"/>
    <col min="19" max="19" width="13.42578125" customWidth="true"/>
    <col min="20" max="20" width="13.42578125" customWidth="true"/>
    <col min="21" max="21" width="13.42578125" customWidth="true"/>
    <col min="22" max="22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t="s" s="52">
        <v>272</v>
      </c>
      <c r="K1" t="s" s="52">
        <v>273</v>
      </c>
      <c r="L1" t="s" s="52">
        <v>274</v>
      </c>
      <c r="M1" t="s" s="52">
        <v>275</v>
      </c>
      <c r="N1" t="s" s="52">
        <v>276</v>
      </c>
      <c r="O1" t="s" s="52">
        <v>277</v>
      </c>
      <c r="P1" t="s" s="52">
        <v>278</v>
      </c>
      <c r="Q1" t="s" s="52">
        <v>279</v>
      </c>
      <c r="R1" t="s" s="52">
        <v>280</v>
      </c>
      <c r="S1" t="s" s="52">
        <v>281</v>
      </c>
      <c r="T1" t="s" s="52">
        <v>282</v>
      </c>
      <c r="U1" t="s" s="52">
        <v>283</v>
      </c>
      <c r="V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3" ht="13.5" x14ac:dyDescent="0.25" customHeight="true">
      <c r="A3" s="3" t="s">
        <v>254</v>
      </c>
      <c r="B3" s="46" t="n">
        <v>10287.5945037095</v>
      </c>
      <c r="C3" s="46" t="n">
        <v>9576.2083295098</v>
      </c>
      <c r="D3" t="n" s="46">
        <v>8935.912452383669</v>
      </c>
      <c r="E3" t="n" s="46">
        <v>9359.0850050884</v>
      </c>
      <c r="F3" t="n" s="46">
        <v>9041.8861961375</v>
      </c>
      <c r="G3" t="n" s="46">
        <v>9207.9272482378</v>
      </c>
      <c r="H3" t="n" s="46">
        <v>8891.5235551706</v>
      </c>
      <c r="I3" t="n" s="46">
        <v>9632.39911759713</v>
      </c>
      <c r="J3" t="n" s="46">
        <v>10338.4516329955</v>
      </c>
      <c r="K3" t="n" s="46">
        <v>9964.6124786343</v>
      </c>
      <c r="L3" t="n" s="46">
        <v>9571.64989562143</v>
      </c>
      <c r="M3" t="n" s="46">
        <v>9667.506267348921</v>
      </c>
      <c r="N3" t="n" s="46">
        <v>10027.427065175601</v>
      </c>
      <c r="O3" t="n" s="46">
        <v>9368.53</v>
      </c>
      <c r="P3" t="n" s="46">
        <v>9114.57</v>
      </c>
      <c r="Q3" t="n" s="46">
        <v>9908.92</v>
      </c>
      <c r="R3" t="n" s="46">
        <v>8977.05</v>
      </c>
      <c r="S3" t="n" s="46">
        <v>9495.79</v>
      </c>
      <c r="T3" t="n" s="46">
        <v>9565.18</v>
      </c>
      <c r="U3" t="n" s="46">
        <v>8929.47</v>
      </c>
      <c r="V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-1362.34479333333</v>
      </c>
      <c r="C4" s="46" t="n">
        <v>-1650.242814</v>
      </c>
      <c r="D4" t="n" s="46">
        <v>-1442.56401666667</v>
      </c>
      <c r="E4" t="n" s="46">
        <v>-1269.5017646666702</v>
      </c>
      <c r="F4" t="n" s="46">
        <v>-1640.1225133333298</v>
      </c>
      <c r="G4" t="n" s="46">
        <v>-1862.777323</v>
      </c>
      <c r="H4" t="n" s="46">
        <v>-1810.599527</v>
      </c>
      <c r="I4" t="n" s="46">
        <v>-2150.09097966667</v>
      </c>
      <c r="J4" t="n" s="46">
        <v>-2314.840847</v>
      </c>
      <c r="K4" t="n" s="46">
        <v>-2174.59917473333</v>
      </c>
      <c r="L4" t="n" s="46">
        <v>-1236.23365433333</v>
      </c>
      <c r="M4" t="n" s="46">
        <v>-2387.40092433333</v>
      </c>
      <c r="N4" t="n" s="46">
        <v>-2621.6145413333297</v>
      </c>
      <c r="O4" t="n" s="46">
        <v>-985.939997</v>
      </c>
      <c r="P4" t="n" s="46">
        <v>-996.47</v>
      </c>
      <c r="Q4" t="n" s="46">
        <v>-1105.15</v>
      </c>
      <c r="R4" t="n" s="46">
        <v>-939.66</v>
      </c>
      <c r="S4" t="n" s="46">
        <v>-298.18</v>
      </c>
      <c r="T4" t="n" s="46">
        <v>-797.95</v>
      </c>
      <c r="U4" t="n" s="46">
        <v>-1160.05</v>
      </c>
      <c r="V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8925.24971037614</v>
      </c>
      <c r="C5" s="46" t="n">
        <v>7925.9655155098</v>
      </c>
      <c r="D5" t="n" s="46">
        <v>7493.348435717</v>
      </c>
      <c r="E5" t="n" s="46">
        <v>8089.583240421731</v>
      </c>
      <c r="F5" t="n" s="46">
        <v>7401.7636828041705</v>
      </c>
      <c r="G5" t="n" s="46">
        <v>7345.1499252378</v>
      </c>
      <c r="H5" t="n" s="46">
        <v>7080.9240281706</v>
      </c>
      <c r="I5" t="n" s="46">
        <v>7482.30813793046</v>
      </c>
      <c r="J5" t="n" s="46">
        <v>8023.61078599548</v>
      </c>
      <c r="K5" t="n" s="46">
        <v>7790.013303900971</v>
      </c>
      <c r="L5" t="n" s="46">
        <v>8335.4162412881</v>
      </c>
      <c r="M5" t="n" s="46">
        <v>7280.105343015591</v>
      </c>
      <c r="N5" t="n" s="46">
        <v>7405.812523842311</v>
      </c>
      <c r="O5" t="n" s="46">
        <v>8382.590003</v>
      </c>
      <c r="P5" t="n" s="46">
        <v>8118.1</v>
      </c>
      <c r="Q5" t="n" s="46">
        <v>8803.77</v>
      </c>
      <c r="R5" t="n" s="46">
        <v>8037.39</v>
      </c>
      <c r="S5" t="n" s="46">
        <v>9197.61</v>
      </c>
      <c r="T5" t="n" s="46">
        <v>8767.23</v>
      </c>
      <c r="U5" t="n" s="46">
        <v>7769.42</v>
      </c>
      <c r="V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13257.336122752798</v>
      </c>
      <c r="C6" s="46" t="n">
        <v>12496.8872677726</v>
      </c>
      <c r="D6" t="n" s="46">
        <v>11880.2977969796</v>
      </c>
      <c r="E6" t="n" s="46">
        <v>12289.734912957</v>
      </c>
      <c r="F6" t="n" s="46">
        <v>12050.816148558599</v>
      </c>
      <c r="G6" t="n" s="46">
        <v>12076.9424889615</v>
      </c>
      <c r="H6" t="n" s="46">
        <v>11612.04660848</v>
      </c>
      <c r="I6" t="n" s="46">
        <v>12268.546943653399</v>
      </c>
      <c r="J6" t="n" s="46">
        <v>12900.845434175202</v>
      </c>
      <c r="K6" t="n" s="46">
        <v>12435.149282767401</v>
      </c>
      <c r="L6" t="n" s="46">
        <v>12092.050271137101</v>
      </c>
      <c r="M6" t="n" s="46">
        <v>12121.1514915223</v>
      </c>
      <c r="N6" t="n" s="46">
        <v>12232.1406730241</v>
      </c>
      <c r="O6" t="n" s="46">
        <v>12284.3492</v>
      </c>
      <c r="P6" t="n" s="46">
        <v>12417.1808</v>
      </c>
      <c r="Q6" t="n" s="46">
        <v>13034.8591</v>
      </c>
      <c r="R6" t="n" s="46">
        <v>11938.3301</v>
      </c>
      <c r="S6" t="n" s="46">
        <v>12404.5896</v>
      </c>
      <c r="T6" t="n" s="46">
        <v>12484.6492</v>
      </c>
      <c r="U6" t="n" s="46">
        <v>11491.2993</v>
      </c>
      <c r="V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-1346.0856711633298</v>
      </c>
      <c r="C7" s="46" t="n">
        <v>-1648.863255147</v>
      </c>
      <c r="D7" t="n" s="46">
        <v>-1418.25719027917</v>
      </c>
      <c r="E7" t="n" s="46">
        <v>-1226.0066559581699</v>
      </c>
      <c r="F7" t="n" s="46">
        <v>-1624.45762372333</v>
      </c>
      <c r="G7" t="n" s="46">
        <v>-1862.4521355602499</v>
      </c>
      <c r="H7" t="n" s="46">
        <v>-1807.64835792725</v>
      </c>
      <c r="I7" t="n" s="46">
        <v>-2139.90940930942</v>
      </c>
      <c r="J7" t="n" s="46">
        <v>-2309.73008891225</v>
      </c>
      <c r="K7" t="n" s="46">
        <v>-2168.89157932178</v>
      </c>
      <c r="L7" t="n" s="46">
        <v>-1038.67838080583</v>
      </c>
      <c r="M7" t="n" s="46">
        <v>-2353.71627650583</v>
      </c>
      <c r="N7" t="n" s="46">
        <v>-2617.9618487633297</v>
      </c>
      <c r="O7" t="n" s="46">
        <v>-977.379997</v>
      </c>
      <c r="P7" t="n" s="46">
        <v>-988.75</v>
      </c>
      <c r="Q7" t="n" s="46">
        <v>-1095.54</v>
      </c>
      <c r="R7" t="n" s="46">
        <v>-930.05</v>
      </c>
      <c r="S7" t="n" s="46">
        <v>-228.03</v>
      </c>
      <c r="T7" t="n" s="46">
        <v>-774.11</v>
      </c>
      <c r="U7" t="n" s="46">
        <v>-1151.07</v>
      </c>
      <c r="V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11911.2504515894</v>
      </c>
      <c r="C8" s="46" t="n">
        <v>10848.0240126256</v>
      </c>
      <c r="D8" t="n" s="46">
        <v>10462.0406067004</v>
      </c>
      <c r="E8" t="n" s="46">
        <v>11063.7282569988</v>
      </c>
      <c r="F8" t="n" s="46">
        <v>10426.3585248352</v>
      </c>
      <c r="G8" t="n" s="46">
        <v>10214.490353401201</v>
      </c>
      <c r="H8" t="n" s="46">
        <v>9804.39825055278</v>
      </c>
      <c r="I8" t="n" s="46">
        <v>10128.637534344</v>
      </c>
      <c r="J8" t="n" s="46">
        <v>10591.115345263</v>
      </c>
      <c r="K8" t="n" s="46">
        <v>10266.2577034456</v>
      </c>
      <c r="L8" t="n" s="46">
        <v>11053.3718903313</v>
      </c>
      <c r="M8" t="n" s="46">
        <v>9767.43521501643</v>
      </c>
      <c r="N8" t="n" s="46">
        <v>9614.17882426076</v>
      </c>
      <c r="O8" t="n" s="46">
        <v>11306.969203</v>
      </c>
      <c r="P8" t="n" s="46">
        <v>11428.4308</v>
      </c>
      <c r="Q8" t="n" s="46">
        <v>11939.3191</v>
      </c>
      <c r="R8" t="n" s="46">
        <v>11008.2801</v>
      </c>
      <c r="S8" t="n" s="46">
        <v>12176.5596</v>
      </c>
      <c r="T8" t="n" s="46">
        <v>11710.5392</v>
      </c>
      <c r="U8" t="n" s="46">
        <v>10340.2293</v>
      </c>
      <c r="V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3" x14ac:dyDescent="0.2" ht="12.75" customHeight="true">
      <c r="A11" s="3" t="s">
        <v>12</v>
      </c>
      <c r="B11" s="46" t="n">
        <v>9744.18749784446</v>
      </c>
      <c r="C11" s="46" t="n">
        <v>8996.8364091818</v>
      </c>
      <c r="D11" t="n" s="46">
        <v>8305.70601472067</v>
      </c>
      <c r="E11" t="n" s="46">
        <v>8856.6434651984</v>
      </c>
      <c r="F11" t="n" s="46">
        <v>8641.7959384975</v>
      </c>
      <c r="G11" t="n" s="46">
        <v>8734.8858443078</v>
      </c>
      <c r="H11" t="n" s="46">
        <v>8389.236516815601</v>
      </c>
      <c r="I11" t="n" s="46">
        <v>9039.40301780713</v>
      </c>
      <c r="J11" t="n" s="46">
        <v>9781.85876624547</v>
      </c>
      <c r="K11" t="n" s="46">
        <v>9536.472131890801</v>
      </c>
      <c r="L11" t="n" s="46">
        <v>9070.91537245224</v>
      </c>
      <c r="M11" t="n" s="46">
        <v>9221.61740647932</v>
      </c>
      <c r="N11" t="n" s="46">
        <v>9622.41250378128</v>
      </c>
      <c r="O11" t="n" s="46">
        <v>9058.6</v>
      </c>
      <c r="P11" t="n" s="46">
        <v>8734.3</v>
      </c>
      <c r="Q11" t="n" s="46">
        <v>9459.32</v>
      </c>
      <c r="R11" t="n" s="46">
        <v>8543.86</v>
      </c>
      <c r="S11" t="n" s="46">
        <v>9034.15</v>
      </c>
      <c r="T11" t="n" s="46">
        <v>9146.41</v>
      </c>
      <c r="U11" t="n" s="46">
        <v>8763.54</v>
      </c>
      <c r="V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6935.776839179971</v>
      </c>
      <c r="C12" s="46" t="n">
        <v>6312.7447093432</v>
      </c>
      <c r="D12" t="n" s="46">
        <v>5949.620546381369</v>
      </c>
      <c r="E12" t="n" s="46">
        <v>6120.2439223644005</v>
      </c>
      <c r="F12" t="n" s="46">
        <v>6331.4074044557</v>
      </c>
      <c r="G12" t="n" s="46">
        <v>6407.4088472879</v>
      </c>
      <c r="H12" t="n" s="46">
        <v>5956.543379956</v>
      </c>
      <c r="I12" t="n" s="46">
        <v>6581.814484813731</v>
      </c>
      <c r="J12" t="n" s="46">
        <v>7489.87099810597</v>
      </c>
      <c r="K12" t="n" s="46">
        <v>7076.397856873529</v>
      </c>
      <c r="L12" t="n" s="46">
        <v>6873.81646566911</v>
      </c>
      <c r="M12" t="n" s="46">
        <v>7343.10445375018</v>
      </c>
      <c r="N12" t="n" s="46">
        <v>6538.38176633943</v>
      </c>
      <c r="O12" t="n" s="46">
        <v>6286.23</v>
      </c>
      <c r="P12" t="n" s="46">
        <v>6222.23</v>
      </c>
      <c r="Q12" t="n" s="46">
        <v>6417.31</v>
      </c>
      <c r="R12" t="n" s="46">
        <v>5587.88</v>
      </c>
      <c r="S12" t="n" s="46">
        <v>5753.57</v>
      </c>
      <c r="T12" t="n" s="46">
        <v>6040.39</v>
      </c>
      <c r="U12" t="n" s="46">
        <v>5921.98</v>
      </c>
      <c r="V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867.3356241661</v>
      </c>
      <c r="C13" s="46" t="n">
        <v>816.5164197454</v>
      </c>
      <c r="D13" t="n" s="46">
        <v>729.8864270264</v>
      </c>
      <c r="E13" t="n" s="46">
        <v>729.271497076</v>
      </c>
      <c r="F13" t="n" s="46">
        <v>546.5260355937</v>
      </c>
      <c r="G13" t="n" s="46">
        <v>557.9456124402</v>
      </c>
      <c r="H13" t="n" s="46">
        <v>594.4258067199</v>
      </c>
      <c r="I13" t="n" s="46">
        <v>628.1206709514</v>
      </c>
      <c r="J13" t="n" s="46">
        <v>481.968252478266</v>
      </c>
      <c r="K13" t="n" s="46">
        <v>329.327869701952</v>
      </c>
      <c r="L13" t="n" s="46">
        <v>478.84666693882895</v>
      </c>
      <c r="M13" t="n" s="46">
        <v>297.533784183901</v>
      </c>
      <c r="N13" t="n" s="46">
        <v>365.263243330488</v>
      </c>
      <c r="O13" t="n" s="46">
        <v>624.75</v>
      </c>
      <c r="P13" t="n" s="46">
        <v>543.69</v>
      </c>
      <c r="Q13" t="n" s="46">
        <v>1122.03</v>
      </c>
      <c r="R13" t="n" s="46">
        <v>1118.42</v>
      </c>
      <c r="S13" t="n" s="46">
        <v>1350.94</v>
      </c>
      <c r="T13" t="n" s="46">
        <v>1189.33</v>
      </c>
      <c r="U13" t="n" s="46">
        <v>797.2</v>
      </c>
      <c r="V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1055.2816371798</v>
      </c>
      <c r="C14" s="46" t="n">
        <v>1032.7747004898</v>
      </c>
      <c r="D14" t="n" s="46">
        <v>860.0958954498</v>
      </c>
      <c r="E14" t="n" s="46">
        <v>1209.4300923184</v>
      </c>
      <c r="F14" t="n" s="46">
        <v>1097.0399350056</v>
      </c>
      <c r="G14" t="n" s="46">
        <v>1095.3849211336</v>
      </c>
      <c r="H14" t="n" s="46">
        <v>1145.5687310074</v>
      </c>
      <c r="I14" t="n" s="46">
        <v>1122.5840216058</v>
      </c>
      <c r="J14" t="n" s="46">
        <v>1060.32546208963</v>
      </c>
      <c r="K14" t="n" s="46">
        <v>1190.17406906254</v>
      </c>
      <c r="L14" t="n" s="46">
        <v>1067.52105076721</v>
      </c>
      <c r="M14" t="n" s="46">
        <v>1010.66344526474</v>
      </c>
      <c r="N14" t="n" s="46">
        <v>1083.28269764926</v>
      </c>
      <c r="O14" t="n" s="46">
        <v>1168.21</v>
      </c>
      <c r="P14" t="n" s="46">
        <v>1012.6</v>
      </c>
      <c r="Q14" t="n" s="46">
        <v>1019.1</v>
      </c>
      <c r="R14" t="n" s="46">
        <v>1018.78</v>
      </c>
      <c r="S14" t="n" s="46">
        <v>1165.07</v>
      </c>
      <c r="T14" t="n" s="46">
        <v>1200.05</v>
      </c>
      <c r="U14" t="n" s="46">
        <v>1294.04</v>
      </c>
      <c r="V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734.7514242086</v>
      </c>
      <c r="C15" s="46" t="n">
        <v>694.5643664934</v>
      </c>
      <c r="D15" t="n" s="46">
        <v>629.8346727531</v>
      </c>
      <c r="E15" t="n" s="46">
        <v>657.9260503296</v>
      </c>
      <c r="F15" t="n" s="46">
        <v>518.6882166275</v>
      </c>
      <c r="G15" t="n" s="46">
        <v>520.5929953361</v>
      </c>
      <c r="H15" t="n" s="46">
        <v>545.8143110223</v>
      </c>
      <c r="I15" t="n" s="46">
        <v>549.4048423262</v>
      </c>
      <c r="J15" t="n" s="46">
        <v>299.722784538551</v>
      </c>
      <c r="K15" t="n" s="46">
        <v>272.40873840848</v>
      </c>
      <c r="L15" t="n" s="46">
        <v>312.296126171014</v>
      </c>
      <c r="M15" t="n" s="46">
        <v>273.558023106765</v>
      </c>
      <c r="N15" t="n" s="46">
        <v>235.609440932414</v>
      </c>
      <c r="O15" t="n" s="46">
        <v>340.75</v>
      </c>
      <c r="P15" t="n" s="46">
        <v>346.66</v>
      </c>
      <c r="Q15" t="n" s="46">
        <v>320.46</v>
      </c>
      <c r="R15" t="n" s="46">
        <v>317.09</v>
      </c>
      <c r="S15" t="n" s="46">
        <v>280.03</v>
      </c>
      <c r="T15" t="n" s="46">
        <v>284.38</v>
      </c>
      <c r="U15" t="n" s="46">
        <v>286.98</v>
      </c>
      <c r="V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46"/>
      <c r="E16" s="46"/>
      <c r="F16" s="46"/>
      <c r="G16" s="46"/>
      <c r="H16" s="46"/>
      <c r="I16" s="46"/>
      <c r="J16" t="n" s="46">
        <v>269.080854997057</v>
      </c>
      <c r="K16" t="n" s="46">
        <v>512.521124179306</v>
      </c>
      <c r="L16" t="n" s="46">
        <v>157.357845990769</v>
      </c>
      <c r="M16" t="n" s="46">
        <v>96.174813763341</v>
      </c>
      <c r="N16" t="n" s="46">
        <v>1209.37713118154</v>
      </c>
      <c r="O16" t="n" s="46">
        <v>455.75</v>
      </c>
      <c r="P16" t="n" s="46">
        <v>432.09</v>
      </c>
      <c r="Q16" t="n" s="46">
        <v>409.06</v>
      </c>
      <c r="R16" t="n" s="46">
        <v>333.27</v>
      </c>
      <c r="S16" t="n" s="46">
        <v>311.5</v>
      </c>
      <c r="T16" t="n" s="46">
        <v>231.08</v>
      </c>
      <c r="U16" t="n" s="46">
        <v>279.59</v>
      </c>
      <c r="V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 t="n">
        <v>151.04197311</v>
      </c>
      <c r="C17" s="46" t="n">
        <v>140.23621311</v>
      </c>
      <c r="D17" t="n" s="46">
        <v>136.26847311</v>
      </c>
      <c r="E17" t="n" s="46">
        <v>139.77190311</v>
      </c>
      <c r="F17" t="n" s="46">
        <v>148.134346815</v>
      </c>
      <c r="G17" t="n" s="46">
        <v>153.55346811</v>
      </c>
      <c r="H17" t="n" s="46">
        <v>146.88428811</v>
      </c>
      <c r="I17" t="n" s="46">
        <v>157.47899811</v>
      </c>
      <c r="J17" t="n" s="46">
        <v>180.890414035996</v>
      </c>
      <c r="K17" t="n" s="46">
        <v>155.642473665</v>
      </c>
      <c r="L17" t="n" s="46">
        <v>181.077216915315</v>
      </c>
      <c r="M17" t="n" s="46">
        <v>200.582886410403</v>
      </c>
      <c r="N17" t="n" s="46">
        <v>190.498224348138</v>
      </c>
      <c r="O17" t="n" s="46">
        <v>182.91</v>
      </c>
      <c r="P17" t="n" s="46">
        <v>177.03</v>
      </c>
      <c r="Q17" t="n" s="46">
        <v>171.36</v>
      </c>
      <c r="R17" t="n" s="46">
        <v>168.42</v>
      </c>
      <c r="S17" t="n" s="46">
        <v>173.04</v>
      </c>
      <c r="T17" t="n" s="46">
        <v>201.18</v>
      </c>
      <c r="U17" t="n" s="46">
        <v>183.75</v>
      </c>
      <c r="V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818.58678996</v>
      </c>
      <c r="C18" s="46" t="n">
        <v>838.999345363</v>
      </c>
      <c r="D18" t="n" s="46">
        <v>886.886352188</v>
      </c>
      <c r="E18" t="n" s="46">
        <v>766.65056616</v>
      </c>
      <c r="F18" t="n" s="46">
        <v>766.81894564</v>
      </c>
      <c r="G18" t="n" s="46">
        <v>738.3499135</v>
      </c>
      <c r="H18" t="n" s="46">
        <v>755.5664315</v>
      </c>
      <c r="I18" t="n" s="46">
        <v>835.9103643</v>
      </c>
      <c r="J18" t="n" s="46">
        <v>828.9112565</v>
      </c>
      <c r="K18" t="n" s="46">
        <v>692.73820487</v>
      </c>
      <c r="L18" t="n" s="46">
        <v>797.38722061</v>
      </c>
      <c r="M18" t="n" s="46">
        <v>749.86357454</v>
      </c>
      <c r="N18" t="n" s="46">
        <v>695.75358192</v>
      </c>
      <c r="O18" t="n" s="46">
        <v>579.32</v>
      </c>
      <c r="P18" t="n" s="46">
        <v>971.69</v>
      </c>
      <c r="Q18" t="n" s="46">
        <v>1067.45</v>
      </c>
      <c r="R18" t="n" s="46">
        <v>784.67</v>
      </c>
      <c r="S18" t="n" s="46">
        <v>929.55</v>
      </c>
      <c r="T18" t="n" s="46">
        <v>981.31</v>
      </c>
      <c r="U18" t="n" s="46">
        <v>447.27</v>
      </c>
      <c r="V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350.7969565</v>
      </c>
      <c r="C19" s="46" t="n">
        <v>327.1353375</v>
      </c>
      <c r="D19" t="n" s="46">
        <v>285.9016255</v>
      </c>
      <c r="E19" t="n" s="46">
        <v>273.0311205</v>
      </c>
      <c r="F19" t="n" s="46">
        <v>258.17547</v>
      </c>
      <c r="G19" t="n" s="46">
        <v>277.1111555</v>
      </c>
      <c r="H19" t="n" s="46">
        <v>254.6520275</v>
      </c>
      <c r="I19" t="n" s="46">
        <v>311.1032283</v>
      </c>
      <c r="J19" t="n" s="46">
        <v>232.6162225</v>
      </c>
      <c r="K19" t="n" s="46">
        <v>290.3944515</v>
      </c>
      <c r="L19" t="n" s="46">
        <v>411.5401135</v>
      </c>
      <c r="M19" t="n" s="46">
        <v>304.526512</v>
      </c>
      <c r="N19" t="n" s="46">
        <v>367.6636925</v>
      </c>
      <c r="O19" t="n" s="46">
        <v>286.51</v>
      </c>
      <c r="P19" t="n" s="46">
        <v>283.92</v>
      </c>
      <c r="Q19" t="n" s="46">
        <v>305.73</v>
      </c>
      <c r="R19" t="n" s="46">
        <v>327.87</v>
      </c>
      <c r="S19" t="n" s="46">
        <v>336.05</v>
      </c>
      <c r="T19" t="n" s="46">
        <v>313.38</v>
      </c>
      <c r="U19" t="n" s="46">
        <v>313.71</v>
      </c>
      <c r="V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 t="n">
        <v>0.18648</v>
      </c>
      <c r="D20" s="46"/>
      <c r="E20" t="n" s="46">
        <v>0.117684</v>
      </c>
      <c r="F20" t="n" s="46">
        <v>102.688452</v>
      </c>
      <c r="G20" t="n" s="46">
        <v>0.166908</v>
      </c>
      <c r="H20" t="n" s="46">
        <v>9.944784</v>
      </c>
      <c r="I20" t="n" s="46">
        <v>0.051786</v>
      </c>
      <c r="J20" t="n" s="46">
        <v>10.535244</v>
      </c>
      <c r="K20" s="46"/>
      <c r="L20" t="n" s="46">
        <v>0.007014</v>
      </c>
      <c r="M20" s="46"/>
      <c r="N20" s="46"/>
      <c r="O20" s="46"/>
      <c r="P20" s="46"/>
      <c r="Q20" s="46"/>
      <c r="R20" s="46"/>
      <c r="S20" s="46"/>
      <c r="T20" s="46"/>
      <c r="U20" s="46"/>
      <c r="V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 t="n">
        <v>467.78983346</v>
      </c>
      <c r="C21" s="46" t="n">
        <v>511.677527863</v>
      </c>
      <c r="D21" t="n" s="46">
        <v>600.984726688</v>
      </c>
      <c r="E21" t="n" s="46">
        <v>493.50176166</v>
      </c>
      <c r="F21" t="n" s="46">
        <v>405.95502364</v>
      </c>
      <c r="G21" t="n" s="46">
        <v>461.07185</v>
      </c>
      <c r="H21" t="n" s="46">
        <v>490.96962</v>
      </c>
      <c r="I21" t="n" s="46">
        <v>524.75535</v>
      </c>
      <c r="J21" t="n" s="46">
        <v>585.75979</v>
      </c>
      <c r="K21" t="n" s="46">
        <v>393.97875337</v>
      </c>
      <c r="L21" t="n" s="46">
        <v>377.47509311</v>
      </c>
      <c r="M21" t="n" s="46">
        <v>436.97206254</v>
      </c>
      <c r="N21" t="n" s="46">
        <v>319.72488942</v>
      </c>
      <c r="O21" t="n" s="46">
        <v>290.56</v>
      </c>
      <c r="P21" t="n" s="46">
        <v>357.24</v>
      </c>
      <c r="Q21" t="n" s="46">
        <v>389.53</v>
      </c>
      <c r="R21" t="n" s="46">
        <v>355.71</v>
      </c>
      <c r="S21" t="n" s="46">
        <v>366.65</v>
      </c>
      <c r="T21" t="n" s="46">
        <v>393.58</v>
      </c>
      <c r="U21" t="n" s="46">
        <v>133.56</v>
      </c>
      <c r="V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46"/>
      <c r="E24" s="46"/>
      <c r="F24" s="46"/>
      <c r="G24" s="46"/>
      <c r="H24" s="46"/>
      <c r="I24" s="46"/>
      <c r="J24" s="46"/>
      <c r="K24" t="n" s="46">
        <v>8.365</v>
      </c>
      <c r="L24" t="n" s="46">
        <v>8.365</v>
      </c>
      <c r="M24" t="n" s="46">
        <v>8.365</v>
      </c>
      <c r="N24" t="n" s="46">
        <v>8.365</v>
      </c>
      <c r="O24" t="n" s="46">
        <v>2.25</v>
      </c>
      <c r="P24" t="n" s="46">
        <v>330.53</v>
      </c>
      <c r="Q24" t="n" s="46">
        <v>372.19</v>
      </c>
      <c r="R24" t="n" s="46">
        <v>101.09</v>
      </c>
      <c r="S24" t="n" s="46">
        <v>226.85</v>
      </c>
      <c r="T24" t="n" s="46">
        <v>274.35</v>
      </c>
      <c r="U24" s="46"/>
      <c r="V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1908.26959183245</v>
      </c>
      <c r="C27" s="46" t="n">
        <v>1866.08034637269</v>
      </c>
      <c r="D27" t="n" s="46">
        <v>1881.6207635155902</v>
      </c>
      <c r="E27" t="n" s="46">
        <v>1858.07510914804</v>
      </c>
      <c r="F27" t="n" s="46">
        <v>1888.53718649256</v>
      </c>
      <c r="G27" t="n" s="46">
        <v>1825.0407541298</v>
      </c>
      <c r="H27" t="n" s="46">
        <v>1682.1144978492898</v>
      </c>
      <c r="I27" t="n" s="46">
        <v>1571.02112935106</v>
      </c>
      <c r="J27" t="n" s="46">
        <v>1462.95799625096</v>
      </c>
      <c r="K27" t="n" s="46">
        <v>1377.55568224748</v>
      </c>
      <c r="L27" t="n" s="46">
        <v>1379.51653437093</v>
      </c>
      <c r="M27" t="n" s="46">
        <v>1313.28770550158</v>
      </c>
      <c r="N27" t="n" s="46">
        <v>1073.38611341163</v>
      </c>
      <c r="O27" t="n" s="46">
        <v>1731.36</v>
      </c>
      <c r="P27" t="n" s="46">
        <v>1787.57</v>
      </c>
      <c r="Q27" t="n" s="46">
        <v>1582.84</v>
      </c>
      <c r="R27" t="n" s="46">
        <v>1676.24</v>
      </c>
      <c r="S27" t="n" s="46">
        <v>1499.27</v>
      </c>
      <c r="T27" t="n" s="46">
        <v>1404.43</v>
      </c>
      <c r="U27" t="n" s="46">
        <v>1323.39</v>
      </c>
      <c r="V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694.379763</v>
      </c>
      <c r="C28" s="46" t="n">
        <v>684.247599</v>
      </c>
      <c r="D28" t="n" s="46">
        <v>697.770633</v>
      </c>
      <c r="E28" t="n" s="46">
        <v>703.114503</v>
      </c>
      <c r="F28" t="n" s="46">
        <v>704.984868</v>
      </c>
      <c r="G28" t="n" s="46">
        <v>692.209119</v>
      </c>
      <c r="H28" t="n" s="46">
        <v>659.464281</v>
      </c>
      <c r="I28" t="n" s="46">
        <v>634.652508</v>
      </c>
      <c r="J28" t="n" s="46">
        <v>567.859719</v>
      </c>
      <c r="K28" t="n" s="46">
        <v>570.48138</v>
      </c>
      <c r="L28" t="n" s="46">
        <v>559.459026</v>
      </c>
      <c r="M28" t="n" s="46">
        <v>560.297178</v>
      </c>
      <c r="N28" t="n" s="46">
        <v>545.419476</v>
      </c>
      <c r="O28" t="n" s="46">
        <v>549.15</v>
      </c>
      <c r="P28" t="n" s="46">
        <v>561.54</v>
      </c>
      <c r="Q28" t="n" s="46">
        <v>529.62</v>
      </c>
      <c r="R28" t="n" s="46">
        <v>553.98</v>
      </c>
      <c r="S28" t="n" s="46">
        <v>490.56</v>
      </c>
      <c r="T28" t="n" s="46">
        <v>492.24</v>
      </c>
      <c r="U28" t="n" s="46">
        <v>458.01</v>
      </c>
      <c r="V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170.071577998757</v>
      </c>
      <c r="C29" s="46" t="n">
        <v>166.093539222586</v>
      </c>
      <c r="D29" t="n" s="46">
        <v>163.204228595071</v>
      </c>
      <c r="E29" t="n" s="46">
        <v>163.719090269043</v>
      </c>
      <c r="F29" t="n" s="46">
        <v>166.8131851519</v>
      </c>
      <c r="G29" t="n" s="46">
        <v>167.9043276147</v>
      </c>
      <c r="H29" t="n" s="46">
        <v>172.959714478186</v>
      </c>
      <c r="I29" t="n" s="46">
        <v>170.270896678714</v>
      </c>
      <c r="J29" t="n" s="46">
        <v>163.054968221029</v>
      </c>
      <c r="K29" t="n" s="46">
        <v>165.814973484743</v>
      </c>
      <c r="L29" t="n" s="46">
        <v>162.219815203386</v>
      </c>
      <c r="M29" t="n" s="46">
        <v>159.889059248586</v>
      </c>
      <c r="N29" t="n" s="46">
        <v>158.118120034543</v>
      </c>
      <c r="O29" t="n" s="46">
        <v>168.99</v>
      </c>
      <c r="P29" t="n" s="46">
        <v>170.41</v>
      </c>
      <c r="Q29" t="n" s="46">
        <v>162.53</v>
      </c>
      <c r="R29" t="n" s="46">
        <v>167.31</v>
      </c>
      <c r="S29" t="n" s="46">
        <v>166.78</v>
      </c>
      <c r="T29" t="n" s="46">
        <v>166.15</v>
      </c>
      <c r="U29" t="n" s="46">
        <v>150.34</v>
      </c>
      <c r="V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9.324</v>
      </c>
      <c r="C30" s="46" t="n">
        <v>9.1266</v>
      </c>
      <c r="D30" t="n" s="46">
        <v>8.88825</v>
      </c>
      <c r="E30" t="n" s="46">
        <v>5.40015</v>
      </c>
      <c r="F30" t="n" s="46">
        <v>1.81755</v>
      </c>
      <c r="G30" t="n" s="46">
        <v>1.31775</v>
      </c>
      <c r="H30" t="n" s="46">
        <v>4.3638</v>
      </c>
      <c r="I30" t="n" s="46">
        <v>5.52405</v>
      </c>
      <c r="J30" t="n" s="46">
        <v>4.6914</v>
      </c>
      <c r="K30" t="n" s="46">
        <v>4.4058</v>
      </c>
      <c r="L30" t="n" s="46">
        <v>4.0551</v>
      </c>
      <c r="M30" t="n" s="46">
        <v>1.5939</v>
      </c>
      <c r="N30" t="n" s="46">
        <v>1.9614</v>
      </c>
      <c r="O30" t="n" s="46">
        <v>4.2</v>
      </c>
      <c r="P30" t="n" s="46">
        <v>3.78</v>
      </c>
      <c r="Q30" t="n" s="46">
        <v>3.57</v>
      </c>
      <c r="R30" t="n" s="46">
        <v>3.36</v>
      </c>
      <c r="S30" t="n" s="46">
        <v>3.36</v>
      </c>
      <c r="T30" t="n" s="46">
        <v>3.57</v>
      </c>
      <c r="U30" t="n" s="46">
        <v>4.2</v>
      </c>
      <c r="V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1034.4942508336899</v>
      </c>
      <c r="C31" s="46" t="n">
        <v>1006.6126081501101</v>
      </c>
      <c r="D31" t="n" s="46">
        <v>1011.75765192052</v>
      </c>
      <c r="E31" t="n" s="46">
        <v>985.8413658790009</v>
      </c>
      <c r="F31" t="n" s="46">
        <v>1014.92158334066</v>
      </c>
      <c r="G31" t="n" s="46">
        <v>963.6095575151021</v>
      </c>
      <c r="H31" t="n" s="46">
        <v>845.326702371101</v>
      </c>
      <c r="I31" t="n" s="46">
        <v>760.5736746723501</v>
      </c>
      <c r="J31" t="n" s="46">
        <v>727.351909029931</v>
      </c>
      <c r="K31" t="n" s="46">
        <v>636.8535287627391</v>
      </c>
      <c r="L31" t="n" s="46">
        <v>653.782593167542</v>
      </c>
      <c r="M31" t="n" s="46">
        <v>591.5075682529911</v>
      </c>
      <c r="N31" t="n" s="46">
        <v>367.88711737708894</v>
      </c>
      <c r="O31" t="n" s="46">
        <v>1001.3</v>
      </c>
      <c r="P31" t="n" s="46">
        <v>1041.6</v>
      </c>
      <c r="Q31" t="n" s="46">
        <v>877.3</v>
      </c>
      <c r="R31" t="n" s="46">
        <v>942.4</v>
      </c>
      <c r="S31" t="n" s="46">
        <v>827.7</v>
      </c>
      <c r="T31" t="n" s="46">
        <v>731.6</v>
      </c>
      <c r="U31" t="n" s="46">
        <v>700.6</v>
      </c>
      <c r="V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t="n" s="46">
        <v>7.72</v>
      </c>
      <c r="P33" t="n" s="46">
        <v>10.24</v>
      </c>
      <c r="Q33" t="n" s="46">
        <v>9.82</v>
      </c>
      <c r="R33" t="n" s="46">
        <v>9.19</v>
      </c>
      <c r="S33" t="n" s="46">
        <v>10.87</v>
      </c>
      <c r="T33" t="n" s="46">
        <v>10.87</v>
      </c>
      <c r="U33" t="n" s="46">
        <v>10.24</v>
      </c>
      <c r="V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-1346.0856711633298</v>
      </c>
      <c r="C35" s="46" t="n">
        <v>-1648.863255147</v>
      </c>
      <c r="D35" t="n" s="46">
        <v>-1418.25719027917</v>
      </c>
      <c r="E35" t="n" s="46">
        <v>-1226.0066559581699</v>
      </c>
      <c r="F35" t="n" s="46">
        <v>-1624.45762372333</v>
      </c>
      <c r="G35" t="n" s="46">
        <v>-1862.4521355602499</v>
      </c>
      <c r="H35" t="n" s="46">
        <v>-1807.64835792725</v>
      </c>
      <c r="I35" t="n" s="46">
        <v>-2139.90940930942</v>
      </c>
      <c r="J35" t="n" s="46">
        <v>-2309.73008891225</v>
      </c>
      <c r="K35" t="n" s="46">
        <v>-2168.89157932178</v>
      </c>
      <c r="L35" t="n" s="46">
        <v>-1038.67838080583</v>
      </c>
      <c r="M35" t="n" s="46">
        <v>-2353.71627650583</v>
      </c>
      <c r="N35" t="n" s="46">
        <v>-2617.9618487633297</v>
      </c>
      <c r="O35" t="n" s="46">
        <v>-977.379997</v>
      </c>
      <c r="P35" t="n" s="46">
        <v>-988.75</v>
      </c>
      <c r="Q35" t="n" s="46">
        <v>-1095.54</v>
      </c>
      <c r="R35" t="n" s="46">
        <v>-930.05</v>
      </c>
      <c r="S35" t="n" s="46">
        <v>-228.03</v>
      </c>
      <c r="T35" t="n" s="46">
        <v>-774.11</v>
      </c>
      <c r="U35" t="n" s="46">
        <v>-1151.07</v>
      </c>
      <c r="V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-1557.8201833333299</v>
      </c>
      <c r="C36" s="46" t="n">
        <v>-1609.85374</v>
      </c>
      <c r="D36" t="n" s="46">
        <v>-1765.60816666667</v>
      </c>
      <c r="E36" t="n" s="46">
        <v>-1896.7103466666701</v>
      </c>
      <c r="F36" t="n" s="46">
        <v>-1826.17838333333</v>
      </c>
      <c r="G36" t="n" s="46">
        <v>-1805.674805</v>
      </c>
      <c r="H36" t="n" s="46">
        <v>-1795.122945</v>
      </c>
      <c r="I36" t="n" s="46">
        <v>-2249.22762166667</v>
      </c>
      <c r="J36" t="n" s="46">
        <v>-2333.597145</v>
      </c>
      <c r="K36" t="n" s="46">
        <v>-2202.04628233333</v>
      </c>
      <c r="L36" t="n" s="46">
        <v>-2885.15756833333</v>
      </c>
      <c r="M36" t="n" s="46">
        <v>-2616.27411833333</v>
      </c>
      <c r="N36" t="n" s="46">
        <v>-2590.2403633333297</v>
      </c>
      <c r="O36" t="n" s="46">
        <v>-908.849997</v>
      </c>
      <c r="P36" t="n" s="46">
        <v>-920.27</v>
      </c>
      <c r="Q36" t="n" s="46">
        <v>-1032.92</v>
      </c>
      <c r="R36" t="n" s="46">
        <v>-868.59</v>
      </c>
      <c r="S36" t="n" s="46">
        <v>-1645.84</v>
      </c>
      <c r="T36" t="n" s="46">
        <v>-1123.31</v>
      </c>
      <c r="U36" t="n" s="46">
        <v>-1306.0</v>
      </c>
      <c r="V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273.99176217</v>
      </c>
      <c r="C37" s="46" t="n">
        <v>23.247734853</v>
      </c>
      <c r="D37" t="n" s="46">
        <v>409.6082263875</v>
      </c>
      <c r="E37" t="n" s="46">
        <v>732.9609407085</v>
      </c>
      <c r="F37" t="n" s="46">
        <v>263.97800961</v>
      </c>
      <c r="G37" t="n" s="46">
        <v>5.47991943975</v>
      </c>
      <c r="H37" t="n" s="46">
        <v>49.73183707275</v>
      </c>
      <c r="I37" t="n" s="46">
        <v>171.57546235725</v>
      </c>
      <c r="J37" t="n" s="46">
        <v>86.12430608775</v>
      </c>
      <c r="K37" t="n" s="46">
        <v>96.18195301155</v>
      </c>
      <c r="L37" t="n" s="46">
        <v>1909.5064375275</v>
      </c>
      <c r="M37" t="n" s="46">
        <v>325.5850918275</v>
      </c>
      <c r="N37" t="n" s="46">
        <v>35.30576457</v>
      </c>
      <c r="O37" t="n" s="46">
        <v>16.87</v>
      </c>
      <c r="P37" t="n" s="46">
        <v>16.92</v>
      </c>
      <c r="Q37" t="n" s="46">
        <v>21.49</v>
      </c>
      <c r="R37" t="n" s="46">
        <v>20.61</v>
      </c>
      <c r="S37" t="n" s="46">
        <v>1490.35</v>
      </c>
      <c r="T37" t="n" s="46">
        <v>384.99</v>
      </c>
      <c r="U37" t="n" s="46">
        <v>47.41</v>
      </c>
      <c r="V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t="s" s="46">
        <v>284</v>
      </c>
      <c r="P38" t="s" s="46">
        <v>284</v>
      </c>
      <c r="Q38" t="s" s="46">
        <v>284</v>
      </c>
      <c r="R38" t="s" s="46">
        <v>284</v>
      </c>
      <c r="S38" t="s" s="46">
        <v>284</v>
      </c>
      <c r="T38" t="s" s="46">
        <v>284</v>
      </c>
      <c r="U38" t="s" s="46">
        <v>284</v>
      </c>
      <c r="V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 t="n">
        <v>-62.2572500000007</v>
      </c>
      <c r="C39" s="46" t="n">
        <v>-62.2572500000007</v>
      </c>
      <c r="D39" t="n" s="46">
        <v>-62.2572500000007</v>
      </c>
      <c r="E39" t="n" s="46">
        <v>-62.2572500000007</v>
      </c>
      <c r="F39" t="n" s="46">
        <v>-62.2572500000007</v>
      </c>
      <c r="G39" t="n" s="46">
        <v>-62.2572500000007</v>
      </c>
      <c r="H39" t="n" s="46">
        <v>-62.2572500000007</v>
      </c>
      <c r="I39" t="n" s="46">
        <v>-62.2572500000007</v>
      </c>
      <c r="J39" t="n" s="46">
        <v>-62.2572500000007</v>
      </c>
      <c r="K39" t="n" s="46">
        <v>-63.02725</v>
      </c>
      <c r="L39" t="n" s="46">
        <v>-63.02725</v>
      </c>
      <c r="M39" t="n" s="46">
        <v>-63.02725</v>
      </c>
      <c r="N39" t="n" s="46">
        <v>-63.02725</v>
      </c>
      <c r="O39" t="n" s="46">
        <v>-85.4</v>
      </c>
      <c r="P39" t="n" s="46">
        <v>-85.4</v>
      </c>
      <c r="Q39" t="n" s="46">
        <v>-84.11</v>
      </c>
      <c r="R39" t="n" s="46">
        <v>-82.07</v>
      </c>
      <c r="S39" t="n" s="46">
        <v>-72.54</v>
      </c>
      <c r="T39" t="n" s="46">
        <v>-35.79</v>
      </c>
      <c r="U39" t="n" s="46">
        <v>107.52</v>
      </c>
      <c r="V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786.292243115857</v>
      </c>
      <c r="C41" s="46" t="n">
        <v>794.971166855143</v>
      </c>
      <c r="D41" t="n" s="46">
        <v>806.084666555357</v>
      </c>
      <c r="E41" t="n" s="46">
        <v>808.365772450572</v>
      </c>
      <c r="F41" t="n" s="46">
        <v>753.664077928518</v>
      </c>
      <c r="G41" t="n" s="46">
        <v>778.665977023879</v>
      </c>
      <c r="H41" t="n" s="46">
        <v>785.129162315143</v>
      </c>
      <c r="I41" t="n" s="46">
        <v>822.212432195218</v>
      </c>
      <c r="J41" t="n" s="46">
        <v>827.1174151787791</v>
      </c>
      <c r="K41" t="n" s="46">
        <v>828.383263759071</v>
      </c>
      <c r="L41" t="n" s="46">
        <v>844.231143703964</v>
      </c>
      <c r="M41" t="n" s="46">
        <v>836.3828050013569</v>
      </c>
      <c r="N41" t="n" s="46">
        <v>840.5884739111859</v>
      </c>
      <c r="O41" t="n" s="46">
        <v>915.0692</v>
      </c>
      <c r="P41" t="n" s="46">
        <v>923.6208</v>
      </c>
      <c r="Q41" t="n" s="46">
        <v>925.2491</v>
      </c>
      <c r="R41" t="n" s="46">
        <v>933.5601</v>
      </c>
      <c r="S41" t="n" s="46">
        <v>941.6196</v>
      </c>
      <c r="T41" t="n" s="46">
        <v>952.4992</v>
      </c>
      <c r="U41" t="n" s="46">
        <v>957.0993</v>
      </c>
      <c r="V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677.711020448</v>
      </c>
      <c r="C42" s="46" t="n">
        <v>682.472261856</v>
      </c>
      <c r="D42" t="n" s="46">
        <v>695.76638208</v>
      </c>
      <c r="E42" t="n" s="46">
        <v>699.15595904</v>
      </c>
      <c r="F42" t="n" s="46">
        <v>655.4550464</v>
      </c>
      <c r="G42" t="n" s="46">
        <v>675.7025275</v>
      </c>
      <c r="H42" t="n" s="46">
        <v>692.03667456</v>
      </c>
      <c r="I42" t="n" s="46">
        <v>728.6014428</v>
      </c>
      <c r="J42" t="n" s="46">
        <v>732.60988878</v>
      </c>
      <c r="K42" t="n" s="46">
        <v>735.89757318</v>
      </c>
      <c r="L42" t="n" s="46">
        <v>749.8980874</v>
      </c>
      <c r="M42" t="n" s="46">
        <v>742.46029704</v>
      </c>
      <c r="N42" t="n" s="46">
        <v>748.6152674</v>
      </c>
      <c r="O42" t="n" s="46">
        <v>726.81</v>
      </c>
      <c r="P42" t="n" s="46">
        <v>728.49</v>
      </c>
      <c r="Q42" t="n" s="46">
        <v>732.69</v>
      </c>
      <c r="R42" t="n" s="46">
        <v>745.29</v>
      </c>
      <c r="S42" t="n" s="46">
        <v>755.37</v>
      </c>
      <c r="T42" t="n" s="46">
        <v>767.34</v>
      </c>
      <c r="U42" t="n" s="46">
        <v>778.68</v>
      </c>
      <c r="V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108.581222667857</v>
      </c>
      <c r="C43" s="46" t="n">
        <v>112.498904999143</v>
      </c>
      <c r="D43" t="n" s="46">
        <v>110.318284475357</v>
      </c>
      <c r="E43" t="n" s="46">
        <v>109.209813410571</v>
      </c>
      <c r="F43" t="n" s="46">
        <v>98.2090315285179</v>
      </c>
      <c r="G43" t="n" s="46">
        <v>102.963449523879</v>
      </c>
      <c r="H43" t="n" s="46">
        <v>93.0924877551429</v>
      </c>
      <c r="I43" t="n" s="46">
        <v>93.6109893952179</v>
      </c>
      <c r="J43" t="n" s="46">
        <v>94.5075263987786</v>
      </c>
      <c r="K43" t="n" s="46">
        <v>92.4856905790714</v>
      </c>
      <c r="L43" t="n" s="46">
        <v>94.3330563039643</v>
      </c>
      <c r="M43" t="n" s="46">
        <v>93.9225079613572</v>
      </c>
      <c r="N43" t="n" s="46">
        <v>91.9732065111857</v>
      </c>
      <c r="O43" t="n" s="46">
        <v>107.03</v>
      </c>
      <c r="P43" t="n" s="46">
        <v>113.75</v>
      </c>
      <c r="Q43" t="n" s="46">
        <v>111.02</v>
      </c>
      <c r="R43" t="n" s="46">
        <v>106.61</v>
      </c>
      <c r="S43" t="n" s="46">
        <v>105.93</v>
      </c>
      <c r="T43" t="n" s="46">
        <v>103.04</v>
      </c>
      <c r="U43" t="n" s="46">
        <v>95.9</v>
      </c>
      <c r="V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t="n" s="46">
        <v>81.2292</v>
      </c>
      <c r="P44" t="n" s="46">
        <v>81.3808</v>
      </c>
      <c r="Q44" t="n" s="46">
        <v>81.5391</v>
      </c>
      <c r="R44" t="n" s="46">
        <v>81.6601</v>
      </c>
      <c r="S44" t="n" s="46">
        <v>80.3196</v>
      </c>
      <c r="T44" t="n" s="46">
        <v>82.1192</v>
      </c>
      <c r="U44" t="n" s="46">
        <v>82.5193</v>
      </c>
      <c r="V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IF(COLUMN() &lt;= 2, "", SUBSTITUTE(INDIRECT(ADDRESS(1,COLUMN()-1)), "Base year", "BY") &amp; "/" &amp; INDIRECT(ADDRESS(1,COLUMN())))</f>
      </c>
      <c r="G47" s="52">
        <f>IF(COLUMN() &lt;= 2, "", SUBSTITUTE(INDIRECT(ADDRESS(1,COLUMN()-1)), "Base year", "BY") &amp; "/" &amp; INDIRECT(ADDRESS(1,COLUMN())))</f>
      </c>
      <c r="H47" s="52">
        <f>IF(COLUMN() &lt;= 2, "", SUBSTITUTE(INDIRECT(ADDRESS(1,COLUMN()-1)), "Base year", "BY") &amp; "/" &amp; INDIRECT(ADDRESS(1,COLUMN())))</f>
      </c>
      <c r="I47" s="52">
        <f>IF(COLUMN() &lt;= 2, "", SUBSTITUTE(INDIRECT(ADDRESS(1,COLUMN()-1)), "Base year", "BY") &amp; "/" &amp; INDIRECT(ADDRESS(1,COLUMN())))</f>
      </c>
      <c r="J47" s="52">
        <f>IF(COLUMN() &lt;= 2, "", SUBSTITUTE(INDIRECT(ADDRESS(1,COLUMN()-1)), "Base year", "BY") &amp; "/" &amp; INDIRECT(ADDRESS(1,COLUMN())))</f>
      </c>
      <c r="K47" s="52">
        <f>IF(COLUMN() &lt;= 2, "", SUBSTITUTE(INDIRECT(ADDRESS(1,COLUMN()-1)), "Base year", "BY") &amp; "/" &amp; INDIRECT(ADDRESS(1,COLUMN())))</f>
      </c>
      <c r="L47" s="52">
        <f>IF(COLUMN() &lt;= 2, "", SUBSTITUTE(INDIRECT(ADDRESS(1,COLUMN()-1)), "Base year", "BY") &amp; "/" &amp; INDIRECT(ADDRESS(1,COLUMN())))</f>
      </c>
      <c r="M47" s="52">
        <f>IF(COLUMN() &lt;= 2, "", SUBSTITUTE(INDIRECT(ADDRESS(1,COLUMN()-1)), "Base year", "BY") &amp; "/" &amp; INDIRECT(ADDRESS(1,COLUMN())))</f>
      </c>
      <c r="N47" s="52">
        <f>IF(COLUMN() &lt;= 2, "", SUBSTITUTE(INDIRECT(ADDRESS(1,COLUMN()-1)), "Base year", "BY") &amp; "/" &amp; INDIRECT(ADDRESS(1,COLUMN())))</f>
      </c>
      <c r="O47" s="52">
        <f>IF(COLUMN() &lt;= 2, "", SUBSTITUTE(INDIRECT(ADDRESS(1,COLUMN()-1)), "Base year", "BY") &amp; "/" &amp; INDIRECT(ADDRESS(1,COLUMN())))</f>
      </c>
      <c r="P47" s="52">
        <f>IF(COLUMN() &lt;= 2, "", SUBSTITUTE(INDIRECT(ADDRESS(1,COLUMN()-1)), "Base year", "BY") &amp; "/" &amp; INDIRECT(ADDRESS(1,COLUMN())))</f>
      </c>
      <c r="Q47" s="52">
        <f>IF(COLUMN() &lt;= 2, "", SUBSTITUTE(INDIRECT(ADDRESS(1,COLUMN()-1)), "Base year", "BY") &amp; "/" &amp; INDIRECT(ADDRESS(1,COLUMN())))</f>
      </c>
      <c r="R47" s="52">
        <f>IF(COLUMN() &lt;= 2, "", SUBSTITUTE(INDIRECT(ADDRESS(1,COLUMN()-1)), "Base year", "BY") &amp; "/" &amp; INDIRECT(ADDRESS(1,COLUMN())))</f>
      </c>
      <c r="S47" s="52">
        <f>IF(COLUMN() &lt;= 2, "", SUBSTITUTE(INDIRECT(ADDRESS(1,COLUMN()-1)), "Base year", "BY") &amp; "/" &amp; INDIRECT(ADDRESS(1,COLUMN())))</f>
      </c>
      <c r="T47" s="52">
        <f>IF(COLUMN() &lt;= 2, "", SUBSTITUTE(INDIRECT(ADDRESS(1,COLUMN()-1)), "Base year", "BY") &amp; "/" &amp; INDIRECT(ADDRESS(1,COLUMN())))</f>
      </c>
      <c r="U47" s="52">
        <f>IF(COLUMN() &lt;= 2, "", SUBSTITUTE(INDIRECT(ADDRESS(1,COLUMN()-1)), "Base year", "BY") &amp; "/" &amp; INDIRECT(ADDRESS(1,COLUMN())))</f>
      </c>
      <c r="V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IFERROR(IF(OR(SECTOR_AAC=0,SECTOR_AAC=-1),CHAR(150),SECTOR_AAC),IF(COLUMN()&lt;=2,"",CHAR(150)))</f>
      </c>
      <c r="G49" s="54">
        <f>IFERROR(IF(OR(SECTOR_AAC=0,SECTOR_AAC=-1),CHAR(150),SECTOR_AAC),IF(COLUMN()&lt;=2,"",CHAR(150)))</f>
      </c>
      <c r="H49" s="54">
        <f>IFERROR(IF(OR(SECTOR_AAC=0,SECTOR_AAC=-1),CHAR(150),SECTOR_AAC),IF(COLUMN()&lt;=2,"",CHAR(150)))</f>
      </c>
      <c r="I49" s="54">
        <f>IFERROR(IF(OR(SECTOR_AAC=0,SECTOR_AAC=-1),CHAR(150),SECTOR_AAC),IF(COLUMN()&lt;=2,"",CHAR(150)))</f>
      </c>
      <c r="J49" s="54">
        <f>IFERROR(IF(OR(SECTOR_AAC=0,SECTOR_AAC=-1),CHAR(150),SECTOR_AAC),IF(COLUMN()&lt;=2,"",CHAR(150)))</f>
      </c>
      <c r="K49" s="54">
        <f>IFERROR(IF(OR(SECTOR_AAC=0,SECTOR_AAC=-1),CHAR(150),SECTOR_AAC),IF(COLUMN()&lt;=2,"",CHAR(150)))</f>
      </c>
      <c r="L49" s="54">
        <f>IFERROR(IF(OR(SECTOR_AAC=0,SECTOR_AAC=-1),CHAR(150),SECTOR_AAC),IF(COLUMN()&lt;=2,"",CHAR(150)))</f>
      </c>
      <c r="M49" s="54">
        <f>IFERROR(IF(OR(SECTOR_AAC=0,SECTOR_AAC=-1),CHAR(150),SECTOR_AAC),IF(COLUMN()&lt;=2,"",CHAR(150)))</f>
      </c>
      <c r="N49" s="54">
        <f>IFERROR(IF(OR(SECTOR_AAC=0,SECTOR_AAC=-1),CHAR(150),SECTOR_AAC),IF(COLUMN()&lt;=2,"",CHAR(150)))</f>
      </c>
      <c r="O49" s="54">
        <f>IFERROR(IF(OR(SECTOR_AAC=0,SECTOR_AAC=-1),CHAR(150),SECTOR_AAC),IF(COLUMN()&lt;=2,"",CHAR(150)))</f>
      </c>
      <c r="P49" s="54">
        <f>IFERROR(IF(OR(SECTOR_AAC=0,SECTOR_AAC=-1),CHAR(150),SECTOR_AAC),IF(COLUMN()&lt;=2,"",CHAR(150)))</f>
      </c>
      <c r="Q49" s="54">
        <f>IFERROR(IF(OR(SECTOR_AAC=0,SECTOR_AAC=-1),CHAR(150),SECTOR_AAC),IF(COLUMN()&lt;=2,"",CHAR(150)))</f>
      </c>
      <c r="R49" s="54">
        <f>IFERROR(IF(OR(SECTOR_AAC=0,SECTOR_AAC=-1),CHAR(150),SECTOR_AAC),IF(COLUMN()&lt;=2,"",CHAR(150)))</f>
      </c>
      <c r="S49" s="54">
        <f>IFERROR(IF(OR(SECTOR_AAC=0,SECTOR_AAC=-1),CHAR(150),SECTOR_AAC),IF(COLUMN()&lt;=2,"",CHAR(150)))</f>
      </c>
      <c r="T49" s="54">
        <f>IFERROR(IF(OR(SECTOR_AAC=0,SECTOR_AAC=-1),CHAR(150),SECTOR_AAC),IF(COLUMN()&lt;=2,"",CHAR(150)))</f>
      </c>
      <c r="U49" s="54">
        <f>IFERROR(IF(OR(SECTOR_AAC=0,SECTOR_AAC=-1),CHAR(150),SECTOR_AAC),IF(COLUMN()&lt;=2,"",CHAR(150)))</f>
      </c>
      <c r="V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IFERROR(IF(OR(SECTOR_AAC=0,SECTOR_AAC=-1),CHAR(150),SECTOR_AAC),IF(COLUMN()&lt;=2,"",CHAR(150)))</f>
      </c>
      <c r="G50" s="54">
        <f>IFERROR(IF(OR(SECTOR_AAC=0,SECTOR_AAC=-1),CHAR(150),SECTOR_AAC),IF(COLUMN()&lt;=2,"",CHAR(150)))</f>
      </c>
      <c r="H50" s="54">
        <f>IFERROR(IF(OR(SECTOR_AAC=0,SECTOR_AAC=-1),CHAR(150),SECTOR_AAC),IF(COLUMN()&lt;=2,"",CHAR(150)))</f>
      </c>
      <c r="I50" s="54">
        <f>IFERROR(IF(OR(SECTOR_AAC=0,SECTOR_AAC=-1),CHAR(150),SECTOR_AAC),IF(COLUMN()&lt;=2,"",CHAR(150)))</f>
      </c>
      <c r="J50" s="54">
        <f>IFERROR(IF(OR(SECTOR_AAC=0,SECTOR_AAC=-1),CHAR(150),SECTOR_AAC),IF(COLUMN()&lt;=2,"",CHAR(150)))</f>
      </c>
      <c r="K50" s="54">
        <f>IFERROR(IF(OR(SECTOR_AAC=0,SECTOR_AAC=-1),CHAR(150),SECTOR_AAC),IF(COLUMN()&lt;=2,"",CHAR(150)))</f>
      </c>
      <c r="L50" s="54">
        <f>IFERROR(IF(OR(SECTOR_AAC=0,SECTOR_AAC=-1),CHAR(150),SECTOR_AAC),IF(COLUMN()&lt;=2,"",CHAR(150)))</f>
      </c>
      <c r="M50" s="54">
        <f>IFERROR(IF(OR(SECTOR_AAC=0,SECTOR_AAC=-1),CHAR(150),SECTOR_AAC),IF(COLUMN()&lt;=2,"",CHAR(150)))</f>
      </c>
      <c r="N50" s="54">
        <f>IFERROR(IF(OR(SECTOR_AAC=0,SECTOR_AAC=-1),CHAR(150),SECTOR_AAC),IF(COLUMN()&lt;=2,"",CHAR(150)))</f>
      </c>
      <c r="O50" s="54">
        <f>IFERROR(IF(OR(SECTOR_AAC=0,SECTOR_AAC=-1),CHAR(150),SECTOR_AAC),IF(COLUMN()&lt;=2,"",CHAR(150)))</f>
      </c>
      <c r="P50" s="54">
        <f>IFERROR(IF(OR(SECTOR_AAC=0,SECTOR_AAC=-1),CHAR(150),SECTOR_AAC),IF(COLUMN()&lt;=2,"",CHAR(150)))</f>
      </c>
      <c r="Q50" s="54">
        <f>IFERROR(IF(OR(SECTOR_AAC=0,SECTOR_AAC=-1),CHAR(150),SECTOR_AAC),IF(COLUMN()&lt;=2,"",CHAR(150)))</f>
      </c>
      <c r="R50" s="54">
        <f>IFERROR(IF(OR(SECTOR_AAC=0,SECTOR_AAC=-1),CHAR(150),SECTOR_AAC),IF(COLUMN()&lt;=2,"",CHAR(150)))</f>
      </c>
      <c r="S50" s="54">
        <f>IFERROR(IF(OR(SECTOR_AAC=0,SECTOR_AAC=-1),CHAR(150),SECTOR_AAC),IF(COLUMN()&lt;=2,"",CHAR(150)))</f>
      </c>
      <c r="T50" s="54">
        <f>IFERROR(IF(OR(SECTOR_AAC=0,SECTOR_AAC=-1),CHAR(150),SECTOR_AAC),IF(COLUMN()&lt;=2,"",CHAR(150)))</f>
      </c>
      <c r="U50" s="54">
        <f>IFERROR(IF(OR(SECTOR_AAC=0,SECTOR_AAC=-1),CHAR(150),SECTOR_AAC),IF(COLUMN()&lt;=2,"",CHAR(150)))</f>
      </c>
      <c r="V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IFERROR(IF(OR(SECTOR_AAC=0,SECTOR_AAC=-1),CHAR(150),SECTOR_AAC),IF(COLUMN()&lt;=2,"",CHAR(150)))</f>
      </c>
      <c r="G51" s="54">
        <f>IFERROR(IF(OR(SECTOR_AAC=0,SECTOR_AAC=-1),CHAR(150),SECTOR_AAC),IF(COLUMN()&lt;=2,"",CHAR(150)))</f>
      </c>
      <c r="H51" s="54">
        <f>IFERROR(IF(OR(SECTOR_AAC=0,SECTOR_AAC=-1),CHAR(150),SECTOR_AAC),IF(COLUMN()&lt;=2,"",CHAR(150)))</f>
      </c>
      <c r="I51" s="54">
        <f>IFERROR(IF(OR(SECTOR_AAC=0,SECTOR_AAC=-1),CHAR(150),SECTOR_AAC),IF(COLUMN()&lt;=2,"",CHAR(150)))</f>
      </c>
      <c r="J51" s="54">
        <f>IFERROR(IF(OR(SECTOR_AAC=0,SECTOR_AAC=-1),CHAR(150),SECTOR_AAC),IF(COLUMN()&lt;=2,"",CHAR(150)))</f>
      </c>
      <c r="K51" s="54">
        <f>IFERROR(IF(OR(SECTOR_AAC=0,SECTOR_AAC=-1),CHAR(150),SECTOR_AAC),IF(COLUMN()&lt;=2,"",CHAR(150)))</f>
      </c>
      <c r="L51" s="54">
        <f>IFERROR(IF(OR(SECTOR_AAC=0,SECTOR_AAC=-1),CHAR(150),SECTOR_AAC),IF(COLUMN()&lt;=2,"",CHAR(150)))</f>
      </c>
      <c r="M51" s="54">
        <f>IFERROR(IF(OR(SECTOR_AAC=0,SECTOR_AAC=-1),CHAR(150),SECTOR_AAC),IF(COLUMN()&lt;=2,"",CHAR(150)))</f>
      </c>
      <c r="N51" s="54">
        <f>IFERROR(IF(OR(SECTOR_AAC=0,SECTOR_AAC=-1),CHAR(150),SECTOR_AAC),IF(COLUMN()&lt;=2,"",CHAR(150)))</f>
      </c>
      <c r="O51" s="54">
        <f>IFERROR(IF(OR(SECTOR_AAC=0,SECTOR_AAC=-1),CHAR(150),SECTOR_AAC),IF(COLUMN()&lt;=2,"",CHAR(150)))</f>
      </c>
      <c r="P51" s="54">
        <f>IFERROR(IF(OR(SECTOR_AAC=0,SECTOR_AAC=-1),CHAR(150),SECTOR_AAC),IF(COLUMN()&lt;=2,"",CHAR(150)))</f>
      </c>
      <c r="Q51" s="54">
        <f>IFERROR(IF(OR(SECTOR_AAC=0,SECTOR_AAC=-1),CHAR(150),SECTOR_AAC),IF(COLUMN()&lt;=2,"",CHAR(150)))</f>
      </c>
      <c r="R51" s="54">
        <f>IFERROR(IF(OR(SECTOR_AAC=0,SECTOR_AAC=-1),CHAR(150),SECTOR_AAC),IF(COLUMN()&lt;=2,"",CHAR(150)))</f>
      </c>
      <c r="S51" s="54">
        <f>IFERROR(IF(OR(SECTOR_AAC=0,SECTOR_AAC=-1),CHAR(150),SECTOR_AAC),IF(COLUMN()&lt;=2,"",CHAR(150)))</f>
      </c>
      <c r="T51" s="54">
        <f>IFERROR(IF(OR(SECTOR_AAC=0,SECTOR_AAC=-1),CHAR(150),SECTOR_AAC),IF(COLUMN()&lt;=2,"",CHAR(150)))</f>
      </c>
      <c r="U51" s="54">
        <f>IFERROR(IF(OR(SECTOR_AAC=0,SECTOR_AAC=-1),CHAR(150),SECTOR_AAC),IF(COLUMN()&lt;=2,"",CHAR(150)))</f>
      </c>
      <c r="V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IFERROR(IF(OR(SECTOR_AAC=0,SECTOR_AAC=-1),CHAR(150),SECTOR_AAC),IF(COLUMN()&lt;=2,"",CHAR(150)))</f>
      </c>
      <c r="G52" s="54">
        <f>IFERROR(IF(OR(SECTOR_AAC=0,SECTOR_AAC=-1),CHAR(150),SECTOR_AAC),IF(COLUMN()&lt;=2,"",CHAR(150)))</f>
      </c>
      <c r="H52" s="54">
        <f>IFERROR(IF(OR(SECTOR_AAC=0,SECTOR_AAC=-1),CHAR(150),SECTOR_AAC),IF(COLUMN()&lt;=2,"",CHAR(150)))</f>
      </c>
      <c r="I52" s="54">
        <f>IFERROR(IF(OR(SECTOR_AAC=0,SECTOR_AAC=-1),CHAR(150),SECTOR_AAC),IF(COLUMN()&lt;=2,"",CHAR(150)))</f>
      </c>
      <c r="J52" s="54">
        <f>IFERROR(IF(OR(SECTOR_AAC=0,SECTOR_AAC=-1),CHAR(150),SECTOR_AAC),IF(COLUMN()&lt;=2,"",CHAR(150)))</f>
      </c>
      <c r="K52" s="54">
        <f>IFERROR(IF(OR(SECTOR_AAC=0,SECTOR_AAC=-1),CHAR(150),SECTOR_AAC),IF(COLUMN()&lt;=2,"",CHAR(150)))</f>
      </c>
      <c r="L52" s="54">
        <f>IFERROR(IF(OR(SECTOR_AAC=0,SECTOR_AAC=-1),CHAR(150),SECTOR_AAC),IF(COLUMN()&lt;=2,"",CHAR(150)))</f>
      </c>
      <c r="M52" s="54">
        <f>IFERROR(IF(OR(SECTOR_AAC=0,SECTOR_AAC=-1),CHAR(150),SECTOR_AAC),IF(COLUMN()&lt;=2,"",CHAR(150)))</f>
      </c>
      <c r="N52" s="54">
        <f>IFERROR(IF(OR(SECTOR_AAC=0,SECTOR_AAC=-1),CHAR(150),SECTOR_AAC),IF(COLUMN()&lt;=2,"",CHAR(150)))</f>
      </c>
      <c r="O52" s="54">
        <f>IFERROR(IF(OR(SECTOR_AAC=0,SECTOR_AAC=-1),CHAR(150),SECTOR_AAC),IF(COLUMN()&lt;=2,"",CHAR(150)))</f>
      </c>
      <c r="P52" s="54">
        <f>IFERROR(IF(OR(SECTOR_AAC=0,SECTOR_AAC=-1),CHAR(150),SECTOR_AAC),IF(COLUMN()&lt;=2,"",CHAR(150)))</f>
      </c>
      <c r="Q52" s="54">
        <f>IFERROR(IF(OR(SECTOR_AAC=0,SECTOR_AAC=-1),CHAR(150),SECTOR_AAC),IF(COLUMN()&lt;=2,"",CHAR(150)))</f>
      </c>
      <c r="R52" s="54">
        <f>IFERROR(IF(OR(SECTOR_AAC=0,SECTOR_AAC=-1),CHAR(150),SECTOR_AAC),IF(COLUMN()&lt;=2,"",CHAR(150)))</f>
      </c>
      <c r="S52" s="54">
        <f>IFERROR(IF(OR(SECTOR_AAC=0,SECTOR_AAC=-1),CHAR(150),SECTOR_AAC),IF(COLUMN()&lt;=2,"",CHAR(150)))</f>
      </c>
      <c r="T52" s="54">
        <f>IFERROR(IF(OR(SECTOR_AAC=0,SECTOR_AAC=-1),CHAR(150),SECTOR_AAC),IF(COLUMN()&lt;=2,"",CHAR(150)))</f>
      </c>
      <c r="U52" s="54">
        <f>IFERROR(IF(OR(SECTOR_AAC=0,SECTOR_AAC=-1),CHAR(150),SECTOR_AAC),IF(COLUMN()&lt;=2,"",CHAR(150)))</f>
      </c>
      <c r="V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IFERROR(IF(OR(SECTOR_AAC=0,SECTOR_AAC=-1),CHAR(150),SECTOR_AAC),IF(COLUMN()&lt;=2,"",CHAR(150)))</f>
      </c>
      <c r="G53" s="54">
        <f>IFERROR(IF(OR(SECTOR_AAC=0,SECTOR_AAC=-1),CHAR(150),SECTOR_AAC),IF(COLUMN()&lt;=2,"",CHAR(150)))</f>
      </c>
      <c r="H53" s="54">
        <f>IFERROR(IF(OR(SECTOR_AAC=0,SECTOR_AAC=-1),CHAR(150),SECTOR_AAC),IF(COLUMN()&lt;=2,"",CHAR(150)))</f>
      </c>
      <c r="I53" s="54">
        <f>IFERROR(IF(OR(SECTOR_AAC=0,SECTOR_AAC=-1),CHAR(150),SECTOR_AAC),IF(COLUMN()&lt;=2,"",CHAR(150)))</f>
      </c>
      <c r="J53" s="54">
        <f>IFERROR(IF(OR(SECTOR_AAC=0,SECTOR_AAC=-1),CHAR(150),SECTOR_AAC),IF(COLUMN()&lt;=2,"",CHAR(150)))</f>
      </c>
      <c r="K53" s="54">
        <f>IFERROR(IF(OR(SECTOR_AAC=0,SECTOR_AAC=-1),CHAR(150),SECTOR_AAC),IF(COLUMN()&lt;=2,"",CHAR(150)))</f>
      </c>
      <c r="L53" s="54">
        <f>IFERROR(IF(OR(SECTOR_AAC=0,SECTOR_AAC=-1),CHAR(150),SECTOR_AAC),IF(COLUMN()&lt;=2,"",CHAR(150)))</f>
      </c>
      <c r="M53" s="54">
        <f>IFERROR(IF(OR(SECTOR_AAC=0,SECTOR_AAC=-1),CHAR(150),SECTOR_AAC),IF(COLUMN()&lt;=2,"",CHAR(150)))</f>
      </c>
      <c r="N53" s="54">
        <f>IFERROR(IF(OR(SECTOR_AAC=0,SECTOR_AAC=-1),CHAR(150),SECTOR_AAC),IF(COLUMN()&lt;=2,"",CHAR(150)))</f>
      </c>
      <c r="O53" s="54">
        <f>IFERROR(IF(OR(SECTOR_AAC=0,SECTOR_AAC=-1),CHAR(150),SECTOR_AAC),IF(COLUMN()&lt;=2,"",CHAR(150)))</f>
      </c>
      <c r="P53" s="54">
        <f>IFERROR(IF(OR(SECTOR_AAC=0,SECTOR_AAC=-1),CHAR(150),SECTOR_AAC),IF(COLUMN()&lt;=2,"",CHAR(150)))</f>
      </c>
      <c r="Q53" s="54">
        <f>IFERROR(IF(OR(SECTOR_AAC=0,SECTOR_AAC=-1),CHAR(150),SECTOR_AAC),IF(COLUMN()&lt;=2,"",CHAR(150)))</f>
      </c>
      <c r="R53" s="54">
        <f>IFERROR(IF(OR(SECTOR_AAC=0,SECTOR_AAC=-1),CHAR(150),SECTOR_AAC),IF(COLUMN()&lt;=2,"",CHAR(150)))</f>
      </c>
      <c r="S53" s="54">
        <f>IFERROR(IF(OR(SECTOR_AAC=0,SECTOR_AAC=-1),CHAR(150),SECTOR_AAC),IF(COLUMN()&lt;=2,"",CHAR(150)))</f>
      </c>
      <c r="T53" s="54">
        <f>IFERROR(IF(OR(SECTOR_AAC=0,SECTOR_AAC=-1),CHAR(150),SECTOR_AAC),IF(COLUMN()&lt;=2,"",CHAR(150)))</f>
      </c>
      <c r="U53" s="54">
        <f>IFERROR(IF(OR(SECTOR_AAC=0,SECTOR_AAC=-1),CHAR(150),SECTOR_AAC),IF(COLUMN()&lt;=2,"",CHAR(150)))</f>
      </c>
      <c r="V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IFERROR(IF(OR(SECTOR_AAC=0,SECTOR_AAC=-1),CHAR(150),SECTOR_AAC),IF(COLUMN()&lt;=2,"",CHAR(150)))</f>
      </c>
      <c r="G54" s="54">
        <f>IFERROR(IF(OR(SECTOR_AAC=0,SECTOR_AAC=-1),CHAR(150),SECTOR_AAC),IF(COLUMN()&lt;=2,"",CHAR(150)))</f>
      </c>
      <c r="H54" s="54">
        <f>IFERROR(IF(OR(SECTOR_AAC=0,SECTOR_AAC=-1),CHAR(150),SECTOR_AAC),IF(COLUMN()&lt;=2,"",CHAR(150)))</f>
      </c>
      <c r="I54" s="54">
        <f>IFERROR(IF(OR(SECTOR_AAC=0,SECTOR_AAC=-1),CHAR(150),SECTOR_AAC),IF(COLUMN()&lt;=2,"",CHAR(150)))</f>
      </c>
      <c r="J54" s="54">
        <f>IFERROR(IF(OR(SECTOR_AAC=0,SECTOR_AAC=-1),CHAR(150),SECTOR_AAC),IF(COLUMN()&lt;=2,"",CHAR(150)))</f>
      </c>
      <c r="K54" s="54">
        <f>IFERROR(IF(OR(SECTOR_AAC=0,SECTOR_AAC=-1),CHAR(150),SECTOR_AAC),IF(COLUMN()&lt;=2,"",CHAR(150)))</f>
      </c>
      <c r="L54" s="54">
        <f>IFERROR(IF(OR(SECTOR_AAC=0,SECTOR_AAC=-1),CHAR(150),SECTOR_AAC),IF(COLUMN()&lt;=2,"",CHAR(150)))</f>
      </c>
      <c r="M54" s="54">
        <f>IFERROR(IF(OR(SECTOR_AAC=0,SECTOR_AAC=-1),CHAR(150),SECTOR_AAC),IF(COLUMN()&lt;=2,"",CHAR(150)))</f>
      </c>
      <c r="N54" s="54">
        <f>IFERROR(IF(OR(SECTOR_AAC=0,SECTOR_AAC=-1),CHAR(150),SECTOR_AAC),IF(COLUMN()&lt;=2,"",CHAR(150)))</f>
      </c>
      <c r="O54" s="54">
        <f>IFERROR(IF(OR(SECTOR_AAC=0,SECTOR_AAC=-1),CHAR(150),SECTOR_AAC),IF(COLUMN()&lt;=2,"",CHAR(150)))</f>
      </c>
      <c r="P54" s="54">
        <f>IFERROR(IF(OR(SECTOR_AAC=0,SECTOR_AAC=-1),CHAR(150),SECTOR_AAC),IF(COLUMN()&lt;=2,"",CHAR(150)))</f>
      </c>
      <c r="Q54" s="54">
        <f>IFERROR(IF(OR(SECTOR_AAC=0,SECTOR_AAC=-1),CHAR(150),SECTOR_AAC),IF(COLUMN()&lt;=2,"",CHAR(150)))</f>
      </c>
      <c r="R54" s="54">
        <f>IFERROR(IF(OR(SECTOR_AAC=0,SECTOR_AAC=-1),CHAR(150),SECTOR_AAC),IF(COLUMN()&lt;=2,"",CHAR(150)))</f>
      </c>
      <c r="S54" s="54">
        <f>IFERROR(IF(OR(SECTOR_AAC=0,SECTOR_AAC=-1),CHAR(150),SECTOR_AAC),IF(COLUMN()&lt;=2,"",CHAR(150)))</f>
      </c>
      <c r="T54" s="54">
        <f>IFERROR(IF(OR(SECTOR_AAC=0,SECTOR_AAC=-1),CHAR(150),SECTOR_AAC),IF(COLUMN()&lt;=2,"",CHAR(150)))</f>
      </c>
      <c r="U54" s="54">
        <f>IFERROR(IF(OR(SECTOR_AAC=0,SECTOR_AAC=-1),CHAR(150),SECTOR_AAC),IF(COLUMN()&lt;=2,"",CHAR(150)))</f>
      </c>
      <c r="V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IFERROR(IF(OR(SECTOR_AAC=0,SECTOR_AAC=-1),CHAR(150),SECTOR_AAC),IF(COLUMN()&lt;=2,"",CHAR(150)))</f>
      </c>
      <c r="G57" s="54">
        <f>IFERROR(IF(OR(SECTOR_AAC=0,SECTOR_AAC=-1),CHAR(150),SECTOR_AAC),IF(COLUMN()&lt;=2,"",CHAR(150)))</f>
      </c>
      <c r="H57" s="54">
        <f>IFERROR(IF(OR(SECTOR_AAC=0,SECTOR_AAC=-1),CHAR(150),SECTOR_AAC),IF(COLUMN()&lt;=2,"",CHAR(150)))</f>
      </c>
      <c r="I57" s="54">
        <f>IFERROR(IF(OR(SECTOR_AAC=0,SECTOR_AAC=-1),CHAR(150),SECTOR_AAC),IF(COLUMN()&lt;=2,"",CHAR(150)))</f>
      </c>
      <c r="J57" s="54">
        <f>IFERROR(IF(OR(SECTOR_AAC=0,SECTOR_AAC=-1),CHAR(150),SECTOR_AAC),IF(COLUMN()&lt;=2,"",CHAR(150)))</f>
      </c>
      <c r="K57" s="54">
        <f>IFERROR(IF(OR(SECTOR_AAC=0,SECTOR_AAC=-1),CHAR(150),SECTOR_AAC),IF(COLUMN()&lt;=2,"",CHAR(150)))</f>
      </c>
      <c r="L57" s="54">
        <f>IFERROR(IF(OR(SECTOR_AAC=0,SECTOR_AAC=-1),CHAR(150),SECTOR_AAC),IF(COLUMN()&lt;=2,"",CHAR(150)))</f>
      </c>
      <c r="M57" s="54">
        <f>IFERROR(IF(OR(SECTOR_AAC=0,SECTOR_AAC=-1),CHAR(150),SECTOR_AAC),IF(COLUMN()&lt;=2,"",CHAR(150)))</f>
      </c>
      <c r="N57" s="54">
        <f>IFERROR(IF(OR(SECTOR_AAC=0,SECTOR_AAC=-1),CHAR(150),SECTOR_AAC),IF(COLUMN()&lt;=2,"",CHAR(150)))</f>
      </c>
      <c r="O57" s="54">
        <f>IFERROR(IF(OR(SECTOR_AAC=0,SECTOR_AAC=-1),CHAR(150),SECTOR_AAC),IF(COLUMN()&lt;=2,"",CHAR(150)))</f>
      </c>
      <c r="P57" s="54">
        <f>IFERROR(IF(OR(SECTOR_AAC=0,SECTOR_AAC=-1),CHAR(150),SECTOR_AAC),IF(COLUMN()&lt;=2,"",CHAR(150)))</f>
      </c>
      <c r="Q57" s="54">
        <f>IFERROR(IF(OR(SECTOR_AAC=0,SECTOR_AAC=-1),CHAR(150),SECTOR_AAC),IF(COLUMN()&lt;=2,"",CHAR(150)))</f>
      </c>
      <c r="R57" s="54">
        <f>IFERROR(IF(OR(SECTOR_AAC=0,SECTOR_AAC=-1),CHAR(150),SECTOR_AAC),IF(COLUMN()&lt;=2,"",CHAR(150)))</f>
      </c>
      <c r="S57" s="54">
        <f>IFERROR(IF(OR(SECTOR_AAC=0,SECTOR_AAC=-1),CHAR(150),SECTOR_AAC),IF(COLUMN()&lt;=2,"",CHAR(150)))</f>
      </c>
      <c r="T57" s="54">
        <f>IFERROR(IF(OR(SECTOR_AAC=0,SECTOR_AAC=-1),CHAR(150),SECTOR_AAC),IF(COLUMN()&lt;=2,"",CHAR(150)))</f>
      </c>
      <c r="U57" s="54">
        <f>IFERROR(IF(OR(SECTOR_AAC=0,SECTOR_AAC=-1),CHAR(150),SECTOR_AAC),IF(COLUMN()&lt;=2,"",CHAR(150)))</f>
      </c>
      <c r="V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IFERROR(IF(OR(SECTOR_AAC=0,SECTOR_AAC=-1),CHAR(150),SECTOR_AAC),IF(COLUMN()&lt;=2,"",CHAR(150)))</f>
      </c>
      <c r="G58" s="54">
        <f>IFERROR(IF(OR(SECTOR_AAC=0,SECTOR_AAC=-1),CHAR(150),SECTOR_AAC),IF(COLUMN()&lt;=2,"",CHAR(150)))</f>
      </c>
      <c r="H58" s="54">
        <f>IFERROR(IF(OR(SECTOR_AAC=0,SECTOR_AAC=-1),CHAR(150),SECTOR_AAC),IF(COLUMN()&lt;=2,"",CHAR(150)))</f>
      </c>
      <c r="I58" s="54">
        <f>IFERROR(IF(OR(SECTOR_AAC=0,SECTOR_AAC=-1),CHAR(150),SECTOR_AAC),IF(COLUMN()&lt;=2,"",CHAR(150)))</f>
      </c>
      <c r="J58" s="54">
        <f>IFERROR(IF(OR(SECTOR_AAC=0,SECTOR_AAC=-1),CHAR(150),SECTOR_AAC),IF(COLUMN()&lt;=2,"",CHAR(150)))</f>
      </c>
      <c r="K58" s="54">
        <f>IFERROR(IF(OR(SECTOR_AAC=0,SECTOR_AAC=-1),CHAR(150),SECTOR_AAC),IF(COLUMN()&lt;=2,"",CHAR(150)))</f>
      </c>
      <c r="L58" s="54">
        <f>IFERROR(IF(OR(SECTOR_AAC=0,SECTOR_AAC=-1),CHAR(150),SECTOR_AAC),IF(COLUMN()&lt;=2,"",CHAR(150)))</f>
      </c>
      <c r="M58" s="54">
        <f>IFERROR(IF(OR(SECTOR_AAC=0,SECTOR_AAC=-1),CHAR(150),SECTOR_AAC),IF(COLUMN()&lt;=2,"",CHAR(150)))</f>
      </c>
      <c r="N58" s="54">
        <f>IFERROR(IF(OR(SECTOR_AAC=0,SECTOR_AAC=-1),CHAR(150),SECTOR_AAC),IF(COLUMN()&lt;=2,"",CHAR(150)))</f>
      </c>
      <c r="O58" s="54">
        <f>IFERROR(IF(OR(SECTOR_AAC=0,SECTOR_AAC=-1),CHAR(150),SECTOR_AAC),IF(COLUMN()&lt;=2,"",CHAR(150)))</f>
      </c>
      <c r="P58" s="54">
        <f>IFERROR(IF(OR(SECTOR_AAC=0,SECTOR_AAC=-1),CHAR(150),SECTOR_AAC),IF(COLUMN()&lt;=2,"",CHAR(150)))</f>
      </c>
      <c r="Q58" s="54">
        <f>IFERROR(IF(OR(SECTOR_AAC=0,SECTOR_AAC=-1),CHAR(150),SECTOR_AAC),IF(COLUMN()&lt;=2,"",CHAR(150)))</f>
      </c>
      <c r="R58" s="54">
        <f>IFERROR(IF(OR(SECTOR_AAC=0,SECTOR_AAC=-1),CHAR(150),SECTOR_AAC),IF(COLUMN()&lt;=2,"",CHAR(150)))</f>
      </c>
      <c r="S58" s="54">
        <f>IFERROR(IF(OR(SECTOR_AAC=0,SECTOR_AAC=-1),CHAR(150),SECTOR_AAC),IF(COLUMN()&lt;=2,"",CHAR(150)))</f>
      </c>
      <c r="T58" s="54">
        <f>IFERROR(IF(OR(SECTOR_AAC=0,SECTOR_AAC=-1),CHAR(150),SECTOR_AAC),IF(COLUMN()&lt;=2,"",CHAR(150)))</f>
      </c>
      <c r="U58" s="54">
        <f>IFERROR(IF(OR(SECTOR_AAC=0,SECTOR_AAC=-1),CHAR(150),SECTOR_AAC),IF(COLUMN()&lt;=2,"",CHAR(150)))</f>
      </c>
      <c r="V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IFERROR(IF(OR(SECTOR_AAC=0,SECTOR_AAC=-1),CHAR(150),SECTOR_AAC),IF(COLUMN()&lt;=2,"",CHAR(150)))</f>
      </c>
      <c r="G59" s="54">
        <f>IFERROR(IF(OR(SECTOR_AAC=0,SECTOR_AAC=-1),CHAR(150),SECTOR_AAC),IF(COLUMN()&lt;=2,"",CHAR(150)))</f>
      </c>
      <c r="H59" s="54">
        <f>IFERROR(IF(OR(SECTOR_AAC=0,SECTOR_AAC=-1),CHAR(150),SECTOR_AAC),IF(COLUMN()&lt;=2,"",CHAR(150)))</f>
      </c>
      <c r="I59" s="54">
        <f>IFERROR(IF(OR(SECTOR_AAC=0,SECTOR_AAC=-1),CHAR(150),SECTOR_AAC),IF(COLUMN()&lt;=2,"",CHAR(150)))</f>
      </c>
      <c r="J59" s="54">
        <f>IFERROR(IF(OR(SECTOR_AAC=0,SECTOR_AAC=-1),CHAR(150),SECTOR_AAC),IF(COLUMN()&lt;=2,"",CHAR(150)))</f>
      </c>
      <c r="K59" s="54">
        <f>IFERROR(IF(OR(SECTOR_AAC=0,SECTOR_AAC=-1),CHAR(150),SECTOR_AAC),IF(COLUMN()&lt;=2,"",CHAR(150)))</f>
      </c>
      <c r="L59" s="54">
        <f>IFERROR(IF(OR(SECTOR_AAC=0,SECTOR_AAC=-1),CHAR(150),SECTOR_AAC),IF(COLUMN()&lt;=2,"",CHAR(150)))</f>
      </c>
      <c r="M59" s="54">
        <f>IFERROR(IF(OR(SECTOR_AAC=0,SECTOR_AAC=-1),CHAR(150),SECTOR_AAC),IF(COLUMN()&lt;=2,"",CHAR(150)))</f>
      </c>
      <c r="N59" s="54">
        <f>IFERROR(IF(OR(SECTOR_AAC=0,SECTOR_AAC=-1),CHAR(150),SECTOR_AAC),IF(COLUMN()&lt;=2,"",CHAR(150)))</f>
      </c>
      <c r="O59" s="54">
        <f>IFERROR(IF(OR(SECTOR_AAC=0,SECTOR_AAC=-1),CHAR(150),SECTOR_AAC),IF(COLUMN()&lt;=2,"",CHAR(150)))</f>
      </c>
      <c r="P59" s="54">
        <f>IFERROR(IF(OR(SECTOR_AAC=0,SECTOR_AAC=-1),CHAR(150),SECTOR_AAC),IF(COLUMN()&lt;=2,"",CHAR(150)))</f>
      </c>
      <c r="Q59" s="54">
        <f>IFERROR(IF(OR(SECTOR_AAC=0,SECTOR_AAC=-1),CHAR(150),SECTOR_AAC),IF(COLUMN()&lt;=2,"",CHAR(150)))</f>
      </c>
      <c r="R59" s="54">
        <f>IFERROR(IF(OR(SECTOR_AAC=0,SECTOR_AAC=-1),CHAR(150),SECTOR_AAC),IF(COLUMN()&lt;=2,"",CHAR(150)))</f>
      </c>
      <c r="S59" s="54">
        <f>IFERROR(IF(OR(SECTOR_AAC=0,SECTOR_AAC=-1),CHAR(150),SECTOR_AAC),IF(COLUMN()&lt;=2,"",CHAR(150)))</f>
      </c>
      <c r="T59" s="54">
        <f>IFERROR(IF(OR(SECTOR_AAC=0,SECTOR_AAC=-1),CHAR(150),SECTOR_AAC),IF(COLUMN()&lt;=2,"",CHAR(150)))</f>
      </c>
      <c r="U59" s="54">
        <f>IFERROR(IF(OR(SECTOR_AAC=0,SECTOR_AAC=-1),CHAR(150),SECTOR_AAC),IF(COLUMN()&lt;=2,"",CHAR(150)))</f>
      </c>
      <c r="V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IFERROR(IF(OR(SECTOR_AAC=0,SECTOR_AAC=-1),CHAR(150),SECTOR_AAC),IF(COLUMN()&lt;=2,"",CHAR(150)))</f>
      </c>
      <c r="G60" s="54">
        <f>IFERROR(IF(OR(SECTOR_AAC=0,SECTOR_AAC=-1),CHAR(150),SECTOR_AAC),IF(COLUMN()&lt;=2,"",CHAR(150)))</f>
      </c>
      <c r="H60" s="54">
        <f>IFERROR(IF(OR(SECTOR_AAC=0,SECTOR_AAC=-1),CHAR(150),SECTOR_AAC),IF(COLUMN()&lt;=2,"",CHAR(150)))</f>
      </c>
      <c r="I60" s="54">
        <f>IFERROR(IF(OR(SECTOR_AAC=0,SECTOR_AAC=-1),CHAR(150),SECTOR_AAC),IF(COLUMN()&lt;=2,"",CHAR(150)))</f>
      </c>
      <c r="J60" s="54">
        <f>IFERROR(IF(OR(SECTOR_AAC=0,SECTOR_AAC=-1),CHAR(150),SECTOR_AAC),IF(COLUMN()&lt;=2,"",CHAR(150)))</f>
      </c>
      <c r="K60" s="54">
        <f>IFERROR(IF(OR(SECTOR_AAC=0,SECTOR_AAC=-1),CHAR(150),SECTOR_AAC),IF(COLUMN()&lt;=2,"",CHAR(150)))</f>
      </c>
      <c r="L60" s="54">
        <f>IFERROR(IF(OR(SECTOR_AAC=0,SECTOR_AAC=-1),CHAR(150),SECTOR_AAC),IF(COLUMN()&lt;=2,"",CHAR(150)))</f>
      </c>
      <c r="M60" s="54">
        <f>IFERROR(IF(OR(SECTOR_AAC=0,SECTOR_AAC=-1),CHAR(150),SECTOR_AAC),IF(COLUMN()&lt;=2,"",CHAR(150)))</f>
      </c>
      <c r="N60" s="54">
        <f>IFERROR(IF(OR(SECTOR_AAC=0,SECTOR_AAC=-1),CHAR(150),SECTOR_AAC),IF(COLUMN()&lt;=2,"",CHAR(150)))</f>
      </c>
      <c r="O60" s="54">
        <f>IFERROR(IF(OR(SECTOR_AAC=0,SECTOR_AAC=-1),CHAR(150),SECTOR_AAC),IF(COLUMN()&lt;=2,"",CHAR(150)))</f>
      </c>
      <c r="P60" s="54">
        <f>IFERROR(IF(OR(SECTOR_AAC=0,SECTOR_AAC=-1),CHAR(150),SECTOR_AAC),IF(COLUMN()&lt;=2,"",CHAR(150)))</f>
      </c>
      <c r="Q60" s="54">
        <f>IFERROR(IF(OR(SECTOR_AAC=0,SECTOR_AAC=-1),CHAR(150),SECTOR_AAC),IF(COLUMN()&lt;=2,"",CHAR(150)))</f>
      </c>
      <c r="R60" s="54">
        <f>IFERROR(IF(OR(SECTOR_AAC=0,SECTOR_AAC=-1),CHAR(150),SECTOR_AAC),IF(COLUMN()&lt;=2,"",CHAR(150)))</f>
      </c>
      <c r="S60" s="54">
        <f>IFERROR(IF(OR(SECTOR_AAC=0,SECTOR_AAC=-1),CHAR(150),SECTOR_AAC),IF(COLUMN()&lt;=2,"",CHAR(150)))</f>
      </c>
      <c r="T60" s="54">
        <f>IFERROR(IF(OR(SECTOR_AAC=0,SECTOR_AAC=-1),CHAR(150),SECTOR_AAC),IF(COLUMN()&lt;=2,"",CHAR(150)))</f>
      </c>
      <c r="U60" s="54">
        <f>IFERROR(IF(OR(SECTOR_AAC=0,SECTOR_AAC=-1),CHAR(150),SECTOR_AAC),IF(COLUMN()&lt;=2,"",CHAR(150)))</f>
      </c>
      <c r="V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IFERROR(IF(OR(SECTOR_AAC=0,SECTOR_AAC=-1),CHAR(150),SECTOR_AAC),IF(COLUMN()&lt;=2,"",CHAR(150)))</f>
      </c>
      <c r="G61" s="54">
        <f>IFERROR(IF(OR(SECTOR_AAC=0,SECTOR_AAC=-1),CHAR(150),SECTOR_AAC),IF(COLUMN()&lt;=2,"",CHAR(150)))</f>
      </c>
      <c r="H61" s="54">
        <f>IFERROR(IF(OR(SECTOR_AAC=0,SECTOR_AAC=-1),CHAR(150),SECTOR_AAC),IF(COLUMN()&lt;=2,"",CHAR(150)))</f>
      </c>
      <c r="I61" s="54">
        <f>IFERROR(IF(OR(SECTOR_AAC=0,SECTOR_AAC=-1),CHAR(150),SECTOR_AAC),IF(COLUMN()&lt;=2,"",CHAR(150)))</f>
      </c>
      <c r="J61" s="54">
        <f>IFERROR(IF(OR(SECTOR_AAC=0,SECTOR_AAC=-1),CHAR(150),SECTOR_AAC),IF(COLUMN()&lt;=2,"",CHAR(150)))</f>
      </c>
      <c r="K61" s="54">
        <f>IFERROR(IF(OR(SECTOR_AAC=0,SECTOR_AAC=-1),CHAR(150),SECTOR_AAC),IF(COLUMN()&lt;=2,"",CHAR(150)))</f>
      </c>
      <c r="L61" s="54">
        <f>IFERROR(IF(OR(SECTOR_AAC=0,SECTOR_AAC=-1),CHAR(150),SECTOR_AAC),IF(COLUMN()&lt;=2,"",CHAR(150)))</f>
      </c>
      <c r="M61" s="54">
        <f>IFERROR(IF(OR(SECTOR_AAC=0,SECTOR_AAC=-1),CHAR(150),SECTOR_AAC),IF(COLUMN()&lt;=2,"",CHAR(150)))</f>
      </c>
      <c r="N61" s="54">
        <f>IFERROR(IF(OR(SECTOR_AAC=0,SECTOR_AAC=-1),CHAR(150),SECTOR_AAC),IF(COLUMN()&lt;=2,"",CHAR(150)))</f>
      </c>
      <c r="O61" s="54">
        <f>IFERROR(IF(OR(SECTOR_AAC=0,SECTOR_AAC=-1),CHAR(150),SECTOR_AAC),IF(COLUMN()&lt;=2,"",CHAR(150)))</f>
      </c>
      <c r="P61" s="54">
        <f>IFERROR(IF(OR(SECTOR_AAC=0,SECTOR_AAC=-1),CHAR(150),SECTOR_AAC),IF(COLUMN()&lt;=2,"",CHAR(150)))</f>
      </c>
      <c r="Q61" s="54">
        <f>IFERROR(IF(OR(SECTOR_AAC=0,SECTOR_AAC=-1),CHAR(150),SECTOR_AAC),IF(COLUMN()&lt;=2,"",CHAR(150)))</f>
      </c>
      <c r="R61" s="54">
        <f>IFERROR(IF(OR(SECTOR_AAC=0,SECTOR_AAC=-1),CHAR(150),SECTOR_AAC),IF(COLUMN()&lt;=2,"",CHAR(150)))</f>
      </c>
      <c r="S61" s="54">
        <f>IFERROR(IF(OR(SECTOR_AAC=0,SECTOR_AAC=-1),CHAR(150),SECTOR_AAC),IF(COLUMN()&lt;=2,"",CHAR(150)))</f>
      </c>
      <c r="T61" s="54">
        <f>IFERROR(IF(OR(SECTOR_AAC=0,SECTOR_AAC=-1),CHAR(150),SECTOR_AAC),IF(COLUMN()&lt;=2,"",CHAR(150)))</f>
      </c>
      <c r="U61" s="54">
        <f>IFERROR(IF(OR(SECTOR_AAC=0,SECTOR_AAC=-1),CHAR(150),SECTOR_AAC),IF(COLUMN()&lt;=2,"",CHAR(150)))</f>
      </c>
      <c r="V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IFERROR(IF(OR(SECTOR_AAC=0,SECTOR_AAC=-1),CHAR(150),SECTOR_AAC),IF(COLUMN()&lt;=2,"",CHAR(150)))</f>
      </c>
      <c r="G62" s="54">
        <f>IFERROR(IF(OR(SECTOR_AAC=0,SECTOR_AAC=-1),CHAR(150),SECTOR_AAC),IF(COLUMN()&lt;=2,"",CHAR(150)))</f>
      </c>
      <c r="H62" s="54">
        <f>IFERROR(IF(OR(SECTOR_AAC=0,SECTOR_AAC=-1),CHAR(150),SECTOR_AAC),IF(COLUMN()&lt;=2,"",CHAR(150)))</f>
      </c>
      <c r="I62" s="54">
        <f>IFERROR(IF(OR(SECTOR_AAC=0,SECTOR_AAC=-1),CHAR(150),SECTOR_AAC),IF(COLUMN()&lt;=2,"",CHAR(150)))</f>
      </c>
      <c r="J62" s="54">
        <f>IFERROR(IF(OR(SECTOR_AAC=0,SECTOR_AAC=-1),CHAR(150),SECTOR_AAC),IF(COLUMN()&lt;=2,"",CHAR(150)))</f>
      </c>
      <c r="K62" s="54">
        <f>IFERROR(IF(OR(SECTOR_AAC=0,SECTOR_AAC=-1),CHAR(150),SECTOR_AAC),IF(COLUMN()&lt;=2,"",CHAR(150)))</f>
      </c>
      <c r="L62" s="54">
        <f>IFERROR(IF(OR(SECTOR_AAC=0,SECTOR_AAC=-1),CHAR(150),SECTOR_AAC),IF(COLUMN()&lt;=2,"",CHAR(150)))</f>
      </c>
      <c r="M62" s="54">
        <f>IFERROR(IF(OR(SECTOR_AAC=0,SECTOR_AAC=-1),CHAR(150),SECTOR_AAC),IF(COLUMN()&lt;=2,"",CHAR(150)))</f>
      </c>
      <c r="N62" s="54">
        <f>IFERROR(IF(OR(SECTOR_AAC=0,SECTOR_AAC=-1),CHAR(150),SECTOR_AAC),IF(COLUMN()&lt;=2,"",CHAR(150)))</f>
      </c>
      <c r="O62" s="54">
        <f>IFERROR(IF(OR(SECTOR_AAC=0,SECTOR_AAC=-1),CHAR(150),SECTOR_AAC),IF(COLUMN()&lt;=2,"",CHAR(150)))</f>
      </c>
      <c r="P62" s="54">
        <f>IFERROR(IF(OR(SECTOR_AAC=0,SECTOR_AAC=-1),CHAR(150),SECTOR_AAC),IF(COLUMN()&lt;=2,"",CHAR(150)))</f>
      </c>
      <c r="Q62" s="54">
        <f>IFERROR(IF(OR(SECTOR_AAC=0,SECTOR_AAC=-1),CHAR(150),SECTOR_AAC),IF(COLUMN()&lt;=2,"",CHAR(150)))</f>
      </c>
      <c r="R62" s="54">
        <f>IFERROR(IF(OR(SECTOR_AAC=0,SECTOR_AAC=-1),CHAR(150),SECTOR_AAC),IF(COLUMN()&lt;=2,"",CHAR(150)))</f>
      </c>
      <c r="S62" s="54">
        <f>IFERROR(IF(OR(SECTOR_AAC=0,SECTOR_AAC=-1),CHAR(150),SECTOR_AAC),IF(COLUMN()&lt;=2,"",CHAR(150)))</f>
      </c>
      <c r="T62" s="54">
        <f>IFERROR(IF(OR(SECTOR_AAC=0,SECTOR_AAC=-1),CHAR(150),SECTOR_AAC),IF(COLUMN()&lt;=2,"",CHAR(150)))</f>
      </c>
      <c r="U62" s="54">
        <f>IFERROR(IF(OR(SECTOR_AAC=0,SECTOR_AAC=-1),CHAR(150),SECTOR_AAC),IF(COLUMN()&lt;=2,"",CHAR(150)))</f>
      </c>
      <c r="V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IFERROR(IF(OR(SECTOR_AAC=0,SECTOR_AAC=-1),CHAR(150),SECTOR_AAC),IF(COLUMN()&lt;=2,"",CHAR(150)))</f>
      </c>
      <c r="G63" s="54">
        <f>IFERROR(IF(OR(SECTOR_AAC=0,SECTOR_AAC=-1),CHAR(150),SECTOR_AAC),IF(COLUMN()&lt;=2,"",CHAR(150)))</f>
      </c>
      <c r="H63" s="54">
        <f>IFERROR(IF(OR(SECTOR_AAC=0,SECTOR_AAC=-1),CHAR(150),SECTOR_AAC),IF(COLUMN()&lt;=2,"",CHAR(150)))</f>
      </c>
      <c r="I63" s="54">
        <f>IFERROR(IF(OR(SECTOR_AAC=0,SECTOR_AAC=-1),CHAR(150),SECTOR_AAC),IF(COLUMN()&lt;=2,"",CHAR(150)))</f>
      </c>
      <c r="J63" s="54">
        <f>IFERROR(IF(OR(SECTOR_AAC=0,SECTOR_AAC=-1),CHAR(150),SECTOR_AAC),IF(COLUMN()&lt;=2,"",CHAR(150)))</f>
      </c>
      <c r="K63" s="54">
        <f>IFERROR(IF(OR(SECTOR_AAC=0,SECTOR_AAC=-1),CHAR(150),SECTOR_AAC),IF(COLUMN()&lt;=2,"",CHAR(150)))</f>
      </c>
      <c r="L63" s="54">
        <f>IFERROR(IF(OR(SECTOR_AAC=0,SECTOR_AAC=-1),CHAR(150),SECTOR_AAC),IF(COLUMN()&lt;=2,"",CHAR(150)))</f>
      </c>
      <c r="M63" s="54">
        <f>IFERROR(IF(OR(SECTOR_AAC=0,SECTOR_AAC=-1),CHAR(150),SECTOR_AAC),IF(COLUMN()&lt;=2,"",CHAR(150)))</f>
      </c>
      <c r="N63" s="54">
        <f>IFERROR(IF(OR(SECTOR_AAC=0,SECTOR_AAC=-1),CHAR(150),SECTOR_AAC),IF(COLUMN()&lt;=2,"",CHAR(150)))</f>
      </c>
      <c r="O63" s="54">
        <f>IFERROR(IF(OR(SECTOR_AAC=0,SECTOR_AAC=-1),CHAR(150),SECTOR_AAC),IF(COLUMN()&lt;=2,"",CHAR(150)))</f>
      </c>
      <c r="P63" s="54">
        <f>IFERROR(IF(OR(SECTOR_AAC=0,SECTOR_AAC=-1),CHAR(150),SECTOR_AAC),IF(COLUMN()&lt;=2,"",CHAR(150)))</f>
      </c>
      <c r="Q63" s="54">
        <f>IFERROR(IF(OR(SECTOR_AAC=0,SECTOR_AAC=-1),CHAR(150),SECTOR_AAC),IF(COLUMN()&lt;=2,"",CHAR(150)))</f>
      </c>
      <c r="R63" s="54">
        <f>IFERROR(IF(OR(SECTOR_AAC=0,SECTOR_AAC=-1),CHAR(150),SECTOR_AAC),IF(COLUMN()&lt;=2,"",CHAR(150)))</f>
      </c>
      <c r="S63" s="54">
        <f>IFERROR(IF(OR(SECTOR_AAC=0,SECTOR_AAC=-1),CHAR(150),SECTOR_AAC),IF(COLUMN()&lt;=2,"",CHAR(150)))</f>
      </c>
      <c r="T63" s="54">
        <f>IFERROR(IF(OR(SECTOR_AAC=0,SECTOR_AAC=-1),CHAR(150),SECTOR_AAC),IF(COLUMN()&lt;=2,"",CHAR(150)))</f>
      </c>
      <c r="U63" s="54">
        <f>IFERROR(IF(OR(SECTOR_AAC=0,SECTOR_AAC=-1),CHAR(150),SECTOR_AAC),IF(COLUMN()&lt;=2,"",CHAR(150)))</f>
      </c>
      <c r="V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IFERROR(IF(OR(SECTOR_AAC=0,SECTOR_AAC=-1),CHAR(150),SECTOR_AAC),IF(COLUMN()&lt;=2,"",CHAR(150)))</f>
      </c>
      <c r="G64" s="54">
        <f>IFERROR(IF(OR(SECTOR_AAC=0,SECTOR_AAC=-1),CHAR(150),SECTOR_AAC),IF(COLUMN()&lt;=2,"",CHAR(150)))</f>
      </c>
      <c r="H64" s="54">
        <f>IFERROR(IF(OR(SECTOR_AAC=0,SECTOR_AAC=-1),CHAR(150),SECTOR_AAC),IF(COLUMN()&lt;=2,"",CHAR(150)))</f>
      </c>
      <c r="I64" s="54">
        <f>IFERROR(IF(OR(SECTOR_AAC=0,SECTOR_AAC=-1),CHAR(150),SECTOR_AAC),IF(COLUMN()&lt;=2,"",CHAR(150)))</f>
      </c>
      <c r="J64" s="54">
        <f>IFERROR(IF(OR(SECTOR_AAC=0,SECTOR_AAC=-1),CHAR(150),SECTOR_AAC),IF(COLUMN()&lt;=2,"",CHAR(150)))</f>
      </c>
      <c r="K64" s="54">
        <f>IFERROR(IF(OR(SECTOR_AAC=0,SECTOR_AAC=-1),CHAR(150),SECTOR_AAC),IF(COLUMN()&lt;=2,"",CHAR(150)))</f>
      </c>
      <c r="L64" s="54">
        <f>IFERROR(IF(OR(SECTOR_AAC=0,SECTOR_AAC=-1),CHAR(150),SECTOR_AAC),IF(COLUMN()&lt;=2,"",CHAR(150)))</f>
      </c>
      <c r="M64" s="54">
        <f>IFERROR(IF(OR(SECTOR_AAC=0,SECTOR_AAC=-1),CHAR(150),SECTOR_AAC),IF(COLUMN()&lt;=2,"",CHAR(150)))</f>
      </c>
      <c r="N64" s="54">
        <f>IFERROR(IF(OR(SECTOR_AAC=0,SECTOR_AAC=-1),CHAR(150),SECTOR_AAC),IF(COLUMN()&lt;=2,"",CHAR(150)))</f>
      </c>
      <c r="O64" s="54">
        <f>IFERROR(IF(OR(SECTOR_AAC=0,SECTOR_AAC=-1),CHAR(150),SECTOR_AAC),IF(COLUMN()&lt;=2,"",CHAR(150)))</f>
      </c>
      <c r="P64" s="54">
        <f>IFERROR(IF(OR(SECTOR_AAC=0,SECTOR_AAC=-1),CHAR(150),SECTOR_AAC),IF(COLUMN()&lt;=2,"",CHAR(150)))</f>
      </c>
      <c r="Q64" s="54">
        <f>IFERROR(IF(OR(SECTOR_AAC=0,SECTOR_AAC=-1),CHAR(150),SECTOR_AAC),IF(COLUMN()&lt;=2,"",CHAR(150)))</f>
      </c>
      <c r="R64" s="54">
        <f>IFERROR(IF(OR(SECTOR_AAC=0,SECTOR_AAC=-1),CHAR(150),SECTOR_AAC),IF(COLUMN()&lt;=2,"",CHAR(150)))</f>
      </c>
      <c r="S64" s="54">
        <f>IFERROR(IF(OR(SECTOR_AAC=0,SECTOR_AAC=-1),CHAR(150),SECTOR_AAC),IF(COLUMN()&lt;=2,"",CHAR(150)))</f>
      </c>
      <c r="T64" s="54">
        <f>IFERROR(IF(OR(SECTOR_AAC=0,SECTOR_AAC=-1),CHAR(150),SECTOR_AAC),IF(COLUMN()&lt;=2,"",CHAR(150)))</f>
      </c>
      <c r="U64" s="54">
        <f>IFERROR(IF(OR(SECTOR_AAC=0,SECTOR_AAC=-1),CHAR(150),SECTOR_AAC),IF(COLUMN()&lt;=2,"",CHAR(150)))</f>
      </c>
      <c r="V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IFERROR(IF(OR(SECTOR_AAC=0,SECTOR_AAC=-1),CHAR(150),SECTOR_AAC),IF(COLUMN()&lt;=2,"",CHAR(150)))</f>
      </c>
      <c r="G65" s="54">
        <f>IFERROR(IF(OR(SECTOR_AAC=0,SECTOR_AAC=-1),CHAR(150),SECTOR_AAC),IF(COLUMN()&lt;=2,"",CHAR(150)))</f>
      </c>
      <c r="H65" s="54">
        <f>IFERROR(IF(OR(SECTOR_AAC=0,SECTOR_AAC=-1),CHAR(150),SECTOR_AAC),IF(COLUMN()&lt;=2,"",CHAR(150)))</f>
      </c>
      <c r="I65" s="54">
        <f>IFERROR(IF(OR(SECTOR_AAC=0,SECTOR_AAC=-1),CHAR(150),SECTOR_AAC),IF(COLUMN()&lt;=2,"",CHAR(150)))</f>
      </c>
      <c r="J65" s="54">
        <f>IFERROR(IF(OR(SECTOR_AAC=0,SECTOR_AAC=-1),CHAR(150),SECTOR_AAC),IF(COLUMN()&lt;=2,"",CHAR(150)))</f>
      </c>
      <c r="K65" s="54">
        <f>IFERROR(IF(OR(SECTOR_AAC=0,SECTOR_AAC=-1),CHAR(150),SECTOR_AAC),IF(COLUMN()&lt;=2,"",CHAR(150)))</f>
      </c>
      <c r="L65" s="54">
        <f>IFERROR(IF(OR(SECTOR_AAC=0,SECTOR_AAC=-1),CHAR(150),SECTOR_AAC),IF(COLUMN()&lt;=2,"",CHAR(150)))</f>
      </c>
      <c r="M65" s="54">
        <f>IFERROR(IF(OR(SECTOR_AAC=0,SECTOR_AAC=-1),CHAR(150),SECTOR_AAC),IF(COLUMN()&lt;=2,"",CHAR(150)))</f>
      </c>
      <c r="N65" s="54">
        <f>IFERROR(IF(OR(SECTOR_AAC=0,SECTOR_AAC=-1),CHAR(150),SECTOR_AAC),IF(COLUMN()&lt;=2,"",CHAR(150)))</f>
      </c>
      <c r="O65" s="54">
        <f>IFERROR(IF(OR(SECTOR_AAC=0,SECTOR_AAC=-1),CHAR(150),SECTOR_AAC),IF(COLUMN()&lt;=2,"",CHAR(150)))</f>
      </c>
      <c r="P65" s="54">
        <f>IFERROR(IF(OR(SECTOR_AAC=0,SECTOR_AAC=-1),CHAR(150),SECTOR_AAC),IF(COLUMN()&lt;=2,"",CHAR(150)))</f>
      </c>
      <c r="Q65" s="54">
        <f>IFERROR(IF(OR(SECTOR_AAC=0,SECTOR_AAC=-1),CHAR(150),SECTOR_AAC),IF(COLUMN()&lt;=2,"",CHAR(150)))</f>
      </c>
      <c r="R65" s="54">
        <f>IFERROR(IF(OR(SECTOR_AAC=0,SECTOR_AAC=-1),CHAR(150),SECTOR_AAC),IF(COLUMN()&lt;=2,"",CHAR(150)))</f>
      </c>
      <c r="S65" s="54">
        <f>IFERROR(IF(OR(SECTOR_AAC=0,SECTOR_AAC=-1),CHAR(150),SECTOR_AAC),IF(COLUMN()&lt;=2,"",CHAR(150)))</f>
      </c>
      <c r="T65" s="54">
        <f>IFERROR(IF(OR(SECTOR_AAC=0,SECTOR_AAC=-1),CHAR(150),SECTOR_AAC),IF(COLUMN()&lt;=2,"",CHAR(150)))</f>
      </c>
      <c r="U65" s="54">
        <f>IFERROR(IF(OR(SECTOR_AAC=0,SECTOR_AAC=-1),CHAR(150),SECTOR_AAC),IF(COLUMN()&lt;=2,"",CHAR(150)))</f>
      </c>
      <c r="V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IFERROR(IF(OR(SECTOR_AAC=0,SECTOR_AAC=-1),CHAR(150),SECTOR_AAC),IF(COLUMN()&lt;=2,"",CHAR(150)))</f>
      </c>
      <c r="G66" s="54">
        <f>IFERROR(IF(OR(SECTOR_AAC=0,SECTOR_AAC=-1),CHAR(150),SECTOR_AAC),IF(COLUMN()&lt;=2,"",CHAR(150)))</f>
      </c>
      <c r="H66" s="54">
        <f>IFERROR(IF(OR(SECTOR_AAC=0,SECTOR_AAC=-1),CHAR(150),SECTOR_AAC),IF(COLUMN()&lt;=2,"",CHAR(150)))</f>
      </c>
      <c r="I66" s="54">
        <f>IFERROR(IF(OR(SECTOR_AAC=0,SECTOR_AAC=-1),CHAR(150),SECTOR_AAC),IF(COLUMN()&lt;=2,"",CHAR(150)))</f>
      </c>
      <c r="J66" s="54">
        <f>IFERROR(IF(OR(SECTOR_AAC=0,SECTOR_AAC=-1),CHAR(150),SECTOR_AAC),IF(COLUMN()&lt;=2,"",CHAR(150)))</f>
      </c>
      <c r="K66" s="54">
        <f>IFERROR(IF(OR(SECTOR_AAC=0,SECTOR_AAC=-1),CHAR(150),SECTOR_AAC),IF(COLUMN()&lt;=2,"",CHAR(150)))</f>
      </c>
      <c r="L66" s="54">
        <f>IFERROR(IF(OR(SECTOR_AAC=0,SECTOR_AAC=-1),CHAR(150),SECTOR_AAC),IF(COLUMN()&lt;=2,"",CHAR(150)))</f>
      </c>
      <c r="M66" s="54">
        <f>IFERROR(IF(OR(SECTOR_AAC=0,SECTOR_AAC=-1),CHAR(150),SECTOR_AAC),IF(COLUMN()&lt;=2,"",CHAR(150)))</f>
      </c>
      <c r="N66" s="54">
        <f>IFERROR(IF(OR(SECTOR_AAC=0,SECTOR_AAC=-1),CHAR(150),SECTOR_AAC),IF(COLUMN()&lt;=2,"",CHAR(150)))</f>
      </c>
      <c r="O66" s="54">
        <f>IFERROR(IF(OR(SECTOR_AAC=0,SECTOR_AAC=-1),CHAR(150),SECTOR_AAC),IF(COLUMN()&lt;=2,"",CHAR(150)))</f>
      </c>
      <c r="P66" s="54">
        <f>IFERROR(IF(OR(SECTOR_AAC=0,SECTOR_AAC=-1),CHAR(150),SECTOR_AAC),IF(COLUMN()&lt;=2,"",CHAR(150)))</f>
      </c>
      <c r="Q66" s="54">
        <f>IFERROR(IF(OR(SECTOR_AAC=0,SECTOR_AAC=-1),CHAR(150),SECTOR_AAC),IF(COLUMN()&lt;=2,"",CHAR(150)))</f>
      </c>
      <c r="R66" s="54">
        <f>IFERROR(IF(OR(SECTOR_AAC=0,SECTOR_AAC=-1),CHAR(150),SECTOR_AAC),IF(COLUMN()&lt;=2,"",CHAR(150)))</f>
      </c>
      <c r="S66" s="54">
        <f>IFERROR(IF(OR(SECTOR_AAC=0,SECTOR_AAC=-1),CHAR(150),SECTOR_AAC),IF(COLUMN()&lt;=2,"",CHAR(150)))</f>
      </c>
      <c r="T66" s="54">
        <f>IFERROR(IF(OR(SECTOR_AAC=0,SECTOR_AAC=-1),CHAR(150),SECTOR_AAC),IF(COLUMN()&lt;=2,"",CHAR(150)))</f>
      </c>
      <c r="U66" s="54">
        <f>IFERROR(IF(OR(SECTOR_AAC=0,SECTOR_AAC=-1),CHAR(150),SECTOR_AAC),IF(COLUMN()&lt;=2,"",CHAR(150)))</f>
      </c>
      <c r="V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IFERROR(IF(OR(SECTOR_AAC=0,SECTOR_AAC=-1),CHAR(150),SECTOR_AAC),IF(COLUMN()&lt;=2,"",CHAR(150)))</f>
      </c>
      <c r="G67" s="54">
        <f>IFERROR(IF(OR(SECTOR_AAC=0,SECTOR_AAC=-1),CHAR(150),SECTOR_AAC),IF(COLUMN()&lt;=2,"",CHAR(150)))</f>
      </c>
      <c r="H67" s="54">
        <f>IFERROR(IF(OR(SECTOR_AAC=0,SECTOR_AAC=-1),CHAR(150),SECTOR_AAC),IF(COLUMN()&lt;=2,"",CHAR(150)))</f>
      </c>
      <c r="I67" s="54">
        <f>IFERROR(IF(OR(SECTOR_AAC=0,SECTOR_AAC=-1),CHAR(150),SECTOR_AAC),IF(COLUMN()&lt;=2,"",CHAR(150)))</f>
      </c>
      <c r="J67" s="54">
        <f>IFERROR(IF(OR(SECTOR_AAC=0,SECTOR_AAC=-1),CHAR(150),SECTOR_AAC),IF(COLUMN()&lt;=2,"",CHAR(150)))</f>
      </c>
      <c r="K67" s="54">
        <f>IFERROR(IF(OR(SECTOR_AAC=0,SECTOR_AAC=-1),CHAR(150),SECTOR_AAC),IF(COLUMN()&lt;=2,"",CHAR(150)))</f>
      </c>
      <c r="L67" s="54">
        <f>IFERROR(IF(OR(SECTOR_AAC=0,SECTOR_AAC=-1),CHAR(150),SECTOR_AAC),IF(COLUMN()&lt;=2,"",CHAR(150)))</f>
      </c>
      <c r="M67" s="54">
        <f>IFERROR(IF(OR(SECTOR_AAC=0,SECTOR_AAC=-1),CHAR(150),SECTOR_AAC),IF(COLUMN()&lt;=2,"",CHAR(150)))</f>
      </c>
      <c r="N67" s="54">
        <f>IFERROR(IF(OR(SECTOR_AAC=0,SECTOR_AAC=-1),CHAR(150),SECTOR_AAC),IF(COLUMN()&lt;=2,"",CHAR(150)))</f>
      </c>
      <c r="O67" s="54">
        <f>IFERROR(IF(OR(SECTOR_AAC=0,SECTOR_AAC=-1),CHAR(150),SECTOR_AAC),IF(COLUMN()&lt;=2,"",CHAR(150)))</f>
      </c>
      <c r="P67" s="54">
        <f>IFERROR(IF(OR(SECTOR_AAC=0,SECTOR_AAC=-1),CHAR(150),SECTOR_AAC),IF(COLUMN()&lt;=2,"",CHAR(150)))</f>
      </c>
      <c r="Q67" s="54">
        <f>IFERROR(IF(OR(SECTOR_AAC=0,SECTOR_AAC=-1),CHAR(150),SECTOR_AAC),IF(COLUMN()&lt;=2,"",CHAR(150)))</f>
      </c>
      <c r="R67" s="54">
        <f>IFERROR(IF(OR(SECTOR_AAC=0,SECTOR_AAC=-1),CHAR(150),SECTOR_AAC),IF(COLUMN()&lt;=2,"",CHAR(150)))</f>
      </c>
      <c r="S67" s="54">
        <f>IFERROR(IF(OR(SECTOR_AAC=0,SECTOR_AAC=-1),CHAR(150),SECTOR_AAC),IF(COLUMN()&lt;=2,"",CHAR(150)))</f>
      </c>
      <c r="T67" s="54">
        <f>IFERROR(IF(OR(SECTOR_AAC=0,SECTOR_AAC=-1),CHAR(150),SECTOR_AAC),IF(COLUMN()&lt;=2,"",CHAR(150)))</f>
      </c>
      <c r="U67" s="54">
        <f>IFERROR(IF(OR(SECTOR_AAC=0,SECTOR_AAC=-1),CHAR(150),SECTOR_AAC),IF(COLUMN()&lt;=2,"",CHAR(150)))</f>
      </c>
      <c r="V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IFERROR(IF(OR(SECTOR_AAC=0,SECTOR_AAC=-1),CHAR(150),SECTOR_AAC),IF(COLUMN()&lt;=2,"",CHAR(150)))</f>
      </c>
      <c r="G68" s="54">
        <f>IFERROR(IF(OR(SECTOR_AAC=0,SECTOR_AAC=-1),CHAR(150),SECTOR_AAC),IF(COLUMN()&lt;=2,"",CHAR(150)))</f>
      </c>
      <c r="H68" s="54">
        <f>IFERROR(IF(OR(SECTOR_AAC=0,SECTOR_AAC=-1),CHAR(150),SECTOR_AAC),IF(COLUMN()&lt;=2,"",CHAR(150)))</f>
      </c>
      <c r="I68" s="54">
        <f>IFERROR(IF(OR(SECTOR_AAC=0,SECTOR_AAC=-1),CHAR(150),SECTOR_AAC),IF(COLUMN()&lt;=2,"",CHAR(150)))</f>
      </c>
      <c r="J68" s="54">
        <f>IFERROR(IF(OR(SECTOR_AAC=0,SECTOR_AAC=-1),CHAR(150),SECTOR_AAC),IF(COLUMN()&lt;=2,"",CHAR(150)))</f>
      </c>
      <c r="K68" s="54">
        <f>IFERROR(IF(OR(SECTOR_AAC=0,SECTOR_AAC=-1),CHAR(150),SECTOR_AAC),IF(COLUMN()&lt;=2,"",CHAR(150)))</f>
      </c>
      <c r="L68" s="54">
        <f>IFERROR(IF(OR(SECTOR_AAC=0,SECTOR_AAC=-1),CHAR(150),SECTOR_AAC),IF(COLUMN()&lt;=2,"",CHAR(150)))</f>
      </c>
      <c r="M68" s="54">
        <f>IFERROR(IF(OR(SECTOR_AAC=0,SECTOR_AAC=-1),CHAR(150),SECTOR_AAC),IF(COLUMN()&lt;=2,"",CHAR(150)))</f>
      </c>
      <c r="N68" s="54">
        <f>IFERROR(IF(OR(SECTOR_AAC=0,SECTOR_AAC=-1),CHAR(150),SECTOR_AAC),IF(COLUMN()&lt;=2,"",CHAR(150)))</f>
      </c>
      <c r="O68" s="54">
        <f>IFERROR(IF(OR(SECTOR_AAC=0,SECTOR_AAC=-1),CHAR(150),SECTOR_AAC),IF(COLUMN()&lt;=2,"",CHAR(150)))</f>
      </c>
      <c r="P68" s="54">
        <f>IFERROR(IF(OR(SECTOR_AAC=0,SECTOR_AAC=-1),CHAR(150),SECTOR_AAC),IF(COLUMN()&lt;=2,"",CHAR(150)))</f>
      </c>
      <c r="Q68" s="54">
        <f>IFERROR(IF(OR(SECTOR_AAC=0,SECTOR_AAC=-1),CHAR(150),SECTOR_AAC),IF(COLUMN()&lt;=2,"",CHAR(150)))</f>
      </c>
      <c r="R68" s="54">
        <f>IFERROR(IF(OR(SECTOR_AAC=0,SECTOR_AAC=-1),CHAR(150),SECTOR_AAC),IF(COLUMN()&lt;=2,"",CHAR(150)))</f>
      </c>
      <c r="S68" s="54">
        <f>IFERROR(IF(OR(SECTOR_AAC=0,SECTOR_AAC=-1),CHAR(150),SECTOR_AAC),IF(COLUMN()&lt;=2,"",CHAR(150)))</f>
      </c>
      <c r="T68" s="54">
        <f>IFERROR(IF(OR(SECTOR_AAC=0,SECTOR_AAC=-1),CHAR(150),SECTOR_AAC),IF(COLUMN()&lt;=2,"",CHAR(150)))</f>
      </c>
      <c r="U68" s="54">
        <f>IFERROR(IF(OR(SECTOR_AAC=0,SECTOR_AAC=-1),CHAR(150),SECTOR_AAC),IF(COLUMN()&lt;=2,"",CHAR(150)))</f>
      </c>
      <c r="V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IFERROR(IF(OR(SECTOR_AAC=0,SECTOR_AAC=-1),CHAR(150),SECTOR_AAC),IF(COLUMN()&lt;=2,"",CHAR(150)))</f>
      </c>
      <c r="G69" s="54">
        <f>IFERROR(IF(OR(SECTOR_AAC=0,SECTOR_AAC=-1),CHAR(150),SECTOR_AAC),IF(COLUMN()&lt;=2,"",CHAR(150)))</f>
      </c>
      <c r="H69" s="54">
        <f>IFERROR(IF(OR(SECTOR_AAC=0,SECTOR_AAC=-1),CHAR(150),SECTOR_AAC),IF(COLUMN()&lt;=2,"",CHAR(150)))</f>
      </c>
      <c r="I69" s="54">
        <f>IFERROR(IF(OR(SECTOR_AAC=0,SECTOR_AAC=-1),CHAR(150),SECTOR_AAC),IF(COLUMN()&lt;=2,"",CHAR(150)))</f>
      </c>
      <c r="J69" s="54">
        <f>IFERROR(IF(OR(SECTOR_AAC=0,SECTOR_AAC=-1),CHAR(150),SECTOR_AAC),IF(COLUMN()&lt;=2,"",CHAR(150)))</f>
      </c>
      <c r="K69" s="54">
        <f>IFERROR(IF(OR(SECTOR_AAC=0,SECTOR_AAC=-1),CHAR(150),SECTOR_AAC),IF(COLUMN()&lt;=2,"",CHAR(150)))</f>
      </c>
      <c r="L69" s="54">
        <f>IFERROR(IF(OR(SECTOR_AAC=0,SECTOR_AAC=-1),CHAR(150),SECTOR_AAC),IF(COLUMN()&lt;=2,"",CHAR(150)))</f>
      </c>
      <c r="M69" s="54">
        <f>IFERROR(IF(OR(SECTOR_AAC=0,SECTOR_AAC=-1),CHAR(150),SECTOR_AAC),IF(COLUMN()&lt;=2,"",CHAR(150)))</f>
      </c>
      <c r="N69" s="54">
        <f>IFERROR(IF(OR(SECTOR_AAC=0,SECTOR_AAC=-1),CHAR(150),SECTOR_AAC),IF(COLUMN()&lt;=2,"",CHAR(150)))</f>
      </c>
      <c r="O69" s="54">
        <f>IFERROR(IF(OR(SECTOR_AAC=0,SECTOR_AAC=-1),CHAR(150),SECTOR_AAC),IF(COLUMN()&lt;=2,"",CHAR(150)))</f>
      </c>
      <c r="P69" s="54">
        <f>IFERROR(IF(OR(SECTOR_AAC=0,SECTOR_AAC=-1),CHAR(150),SECTOR_AAC),IF(COLUMN()&lt;=2,"",CHAR(150)))</f>
      </c>
      <c r="Q69" s="54">
        <f>IFERROR(IF(OR(SECTOR_AAC=0,SECTOR_AAC=-1),CHAR(150),SECTOR_AAC),IF(COLUMN()&lt;=2,"",CHAR(150)))</f>
      </c>
      <c r="R69" s="54">
        <f>IFERROR(IF(OR(SECTOR_AAC=0,SECTOR_AAC=-1),CHAR(150),SECTOR_AAC),IF(COLUMN()&lt;=2,"",CHAR(150)))</f>
      </c>
      <c r="S69" s="54">
        <f>IFERROR(IF(OR(SECTOR_AAC=0,SECTOR_AAC=-1),CHAR(150),SECTOR_AAC),IF(COLUMN()&lt;=2,"",CHAR(150)))</f>
      </c>
      <c r="T69" s="54">
        <f>IFERROR(IF(OR(SECTOR_AAC=0,SECTOR_AAC=-1),CHAR(150),SECTOR_AAC),IF(COLUMN()&lt;=2,"",CHAR(150)))</f>
      </c>
      <c r="U69" s="54">
        <f>IFERROR(IF(OR(SECTOR_AAC=0,SECTOR_AAC=-1),CHAR(150),SECTOR_AAC),IF(COLUMN()&lt;=2,"",CHAR(150)))</f>
      </c>
      <c r="V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IFERROR(IF(OR(SECTOR_AAC=0,SECTOR_AAC=-1),CHAR(150),SECTOR_AAC),IF(COLUMN()&lt;=2,"",CHAR(150)))</f>
      </c>
      <c r="G70" s="54">
        <f>IFERROR(IF(OR(SECTOR_AAC=0,SECTOR_AAC=-1),CHAR(150),SECTOR_AAC),IF(COLUMN()&lt;=2,"",CHAR(150)))</f>
      </c>
      <c r="H70" s="54">
        <f>IFERROR(IF(OR(SECTOR_AAC=0,SECTOR_AAC=-1),CHAR(150),SECTOR_AAC),IF(COLUMN()&lt;=2,"",CHAR(150)))</f>
      </c>
      <c r="I70" s="54">
        <f>IFERROR(IF(OR(SECTOR_AAC=0,SECTOR_AAC=-1),CHAR(150),SECTOR_AAC),IF(COLUMN()&lt;=2,"",CHAR(150)))</f>
      </c>
      <c r="J70" s="54">
        <f>IFERROR(IF(OR(SECTOR_AAC=0,SECTOR_AAC=-1),CHAR(150),SECTOR_AAC),IF(COLUMN()&lt;=2,"",CHAR(150)))</f>
      </c>
      <c r="K70" s="54">
        <f>IFERROR(IF(OR(SECTOR_AAC=0,SECTOR_AAC=-1),CHAR(150),SECTOR_AAC),IF(COLUMN()&lt;=2,"",CHAR(150)))</f>
      </c>
      <c r="L70" s="54">
        <f>IFERROR(IF(OR(SECTOR_AAC=0,SECTOR_AAC=-1),CHAR(150),SECTOR_AAC),IF(COLUMN()&lt;=2,"",CHAR(150)))</f>
      </c>
      <c r="M70" s="54">
        <f>IFERROR(IF(OR(SECTOR_AAC=0,SECTOR_AAC=-1),CHAR(150),SECTOR_AAC),IF(COLUMN()&lt;=2,"",CHAR(150)))</f>
      </c>
      <c r="N70" s="54">
        <f>IFERROR(IF(OR(SECTOR_AAC=0,SECTOR_AAC=-1),CHAR(150),SECTOR_AAC),IF(COLUMN()&lt;=2,"",CHAR(150)))</f>
      </c>
      <c r="O70" s="54">
        <f>IFERROR(IF(OR(SECTOR_AAC=0,SECTOR_AAC=-1),CHAR(150),SECTOR_AAC),IF(COLUMN()&lt;=2,"",CHAR(150)))</f>
      </c>
      <c r="P70" s="54">
        <f>IFERROR(IF(OR(SECTOR_AAC=0,SECTOR_AAC=-1),CHAR(150),SECTOR_AAC),IF(COLUMN()&lt;=2,"",CHAR(150)))</f>
      </c>
      <c r="Q70" s="54">
        <f>IFERROR(IF(OR(SECTOR_AAC=0,SECTOR_AAC=-1),CHAR(150),SECTOR_AAC),IF(COLUMN()&lt;=2,"",CHAR(150)))</f>
      </c>
      <c r="R70" s="54">
        <f>IFERROR(IF(OR(SECTOR_AAC=0,SECTOR_AAC=-1),CHAR(150),SECTOR_AAC),IF(COLUMN()&lt;=2,"",CHAR(150)))</f>
      </c>
      <c r="S70" s="54">
        <f>IFERROR(IF(OR(SECTOR_AAC=0,SECTOR_AAC=-1),CHAR(150),SECTOR_AAC),IF(COLUMN()&lt;=2,"",CHAR(150)))</f>
      </c>
      <c r="T70" s="54">
        <f>IFERROR(IF(OR(SECTOR_AAC=0,SECTOR_AAC=-1),CHAR(150),SECTOR_AAC),IF(COLUMN()&lt;=2,"",CHAR(150)))</f>
      </c>
      <c r="U70" s="54">
        <f>IFERROR(IF(OR(SECTOR_AAC=0,SECTOR_AAC=-1),CHAR(150),SECTOR_AAC),IF(COLUMN()&lt;=2,"",CHAR(150)))</f>
      </c>
      <c r="V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IFERROR(IF(OR(SECTOR_AAC=0,SECTOR_AAC=-1),CHAR(150),SECTOR_AAC),IF(COLUMN()&lt;=2,"",CHAR(150)))</f>
      </c>
      <c r="G71" s="54">
        <f>IFERROR(IF(OR(SECTOR_AAC=0,SECTOR_AAC=-1),CHAR(150),SECTOR_AAC),IF(COLUMN()&lt;=2,"",CHAR(150)))</f>
      </c>
      <c r="H71" s="54">
        <f>IFERROR(IF(OR(SECTOR_AAC=0,SECTOR_AAC=-1),CHAR(150),SECTOR_AAC),IF(COLUMN()&lt;=2,"",CHAR(150)))</f>
      </c>
      <c r="I71" s="54">
        <f>IFERROR(IF(OR(SECTOR_AAC=0,SECTOR_AAC=-1),CHAR(150),SECTOR_AAC),IF(COLUMN()&lt;=2,"",CHAR(150)))</f>
      </c>
      <c r="J71" s="54">
        <f>IFERROR(IF(OR(SECTOR_AAC=0,SECTOR_AAC=-1),CHAR(150),SECTOR_AAC),IF(COLUMN()&lt;=2,"",CHAR(150)))</f>
      </c>
      <c r="K71" s="54">
        <f>IFERROR(IF(OR(SECTOR_AAC=0,SECTOR_AAC=-1),CHAR(150),SECTOR_AAC),IF(COLUMN()&lt;=2,"",CHAR(150)))</f>
      </c>
      <c r="L71" s="54">
        <f>IFERROR(IF(OR(SECTOR_AAC=0,SECTOR_AAC=-1),CHAR(150),SECTOR_AAC),IF(COLUMN()&lt;=2,"",CHAR(150)))</f>
      </c>
      <c r="M71" s="54">
        <f>IFERROR(IF(OR(SECTOR_AAC=0,SECTOR_AAC=-1),CHAR(150),SECTOR_AAC),IF(COLUMN()&lt;=2,"",CHAR(150)))</f>
      </c>
      <c r="N71" s="54">
        <f>IFERROR(IF(OR(SECTOR_AAC=0,SECTOR_AAC=-1),CHAR(150),SECTOR_AAC),IF(COLUMN()&lt;=2,"",CHAR(150)))</f>
      </c>
      <c r="O71" s="54">
        <f>IFERROR(IF(OR(SECTOR_AAC=0,SECTOR_AAC=-1),CHAR(150),SECTOR_AAC),IF(COLUMN()&lt;=2,"",CHAR(150)))</f>
      </c>
      <c r="P71" s="54">
        <f>IFERROR(IF(OR(SECTOR_AAC=0,SECTOR_AAC=-1),CHAR(150),SECTOR_AAC),IF(COLUMN()&lt;=2,"",CHAR(150)))</f>
      </c>
      <c r="Q71" s="54">
        <f>IFERROR(IF(OR(SECTOR_AAC=0,SECTOR_AAC=-1),CHAR(150),SECTOR_AAC),IF(COLUMN()&lt;=2,"",CHAR(150)))</f>
      </c>
      <c r="R71" s="54">
        <f>IFERROR(IF(OR(SECTOR_AAC=0,SECTOR_AAC=-1),CHAR(150),SECTOR_AAC),IF(COLUMN()&lt;=2,"",CHAR(150)))</f>
      </c>
      <c r="S71" s="54">
        <f>IFERROR(IF(OR(SECTOR_AAC=0,SECTOR_AAC=-1),CHAR(150),SECTOR_AAC),IF(COLUMN()&lt;=2,"",CHAR(150)))</f>
      </c>
      <c r="T71" s="54">
        <f>IFERROR(IF(OR(SECTOR_AAC=0,SECTOR_AAC=-1),CHAR(150),SECTOR_AAC),IF(COLUMN()&lt;=2,"",CHAR(150)))</f>
      </c>
      <c r="U71" s="54">
        <f>IFERROR(IF(OR(SECTOR_AAC=0,SECTOR_AAC=-1),CHAR(150),SECTOR_AAC),IF(COLUMN()&lt;=2,"",CHAR(150)))</f>
      </c>
      <c r="V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IFERROR(IF(OR(SECTOR_AAC=0,SECTOR_AAC=-1),CHAR(150),SECTOR_AAC),IF(COLUMN()&lt;=2,"",CHAR(150)))</f>
      </c>
      <c r="G72" s="54">
        <f>IFERROR(IF(OR(SECTOR_AAC=0,SECTOR_AAC=-1),CHAR(150),SECTOR_AAC),IF(COLUMN()&lt;=2,"",CHAR(150)))</f>
      </c>
      <c r="H72" s="54">
        <f>IFERROR(IF(OR(SECTOR_AAC=0,SECTOR_AAC=-1),CHAR(150),SECTOR_AAC),IF(COLUMN()&lt;=2,"",CHAR(150)))</f>
      </c>
      <c r="I72" s="54">
        <f>IFERROR(IF(OR(SECTOR_AAC=0,SECTOR_AAC=-1),CHAR(150),SECTOR_AAC),IF(COLUMN()&lt;=2,"",CHAR(150)))</f>
      </c>
      <c r="J72" s="54">
        <f>IFERROR(IF(OR(SECTOR_AAC=0,SECTOR_AAC=-1),CHAR(150),SECTOR_AAC),IF(COLUMN()&lt;=2,"",CHAR(150)))</f>
      </c>
      <c r="K72" s="54">
        <f>IFERROR(IF(OR(SECTOR_AAC=0,SECTOR_AAC=-1),CHAR(150),SECTOR_AAC),IF(COLUMN()&lt;=2,"",CHAR(150)))</f>
      </c>
      <c r="L72" s="54">
        <f>IFERROR(IF(OR(SECTOR_AAC=0,SECTOR_AAC=-1),CHAR(150),SECTOR_AAC),IF(COLUMN()&lt;=2,"",CHAR(150)))</f>
      </c>
      <c r="M72" s="54">
        <f>IFERROR(IF(OR(SECTOR_AAC=0,SECTOR_AAC=-1),CHAR(150),SECTOR_AAC),IF(COLUMN()&lt;=2,"",CHAR(150)))</f>
      </c>
      <c r="N72" s="54">
        <f>IFERROR(IF(OR(SECTOR_AAC=0,SECTOR_AAC=-1),CHAR(150),SECTOR_AAC),IF(COLUMN()&lt;=2,"",CHAR(150)))</f>
      </c>
      <c r="O72" s="54">
        <f>IFERROR(IF(OR(SECTOR_AAC=0,SECTOR_AAC=-1),CHAR(150),SECTOR_AAC),IF(COLUMN()&lt;=2,"",CHAR(150)))</f>
      </c>
      <c r="P72" s="54">
        <f>IFERROR(IF(OR(SECTOR_AAC=0,SECTOR_AAC=-1),CHAR(150),SECTOR_AAC),IF(COLUMN()&lt;=2,"",CHAR(150)))</f>
      </c>
      <c r="Q72" s="54">
        <f>IFERROR(IF(OR(SECTOR_AAC=0,SECTOR_AAC=-1),CHAR(150),SECTOR_AAC),IF(COLUMN()&lt;=2,"",CHAR(150)))</f>
      </c>
      <c r="R72" s="54">
        <f>IFERROR(IF(OR(SECTOR_AAC=0,SECTOR_AAC=-1),CHAR(150),SECTOR_AAC),IF(COLUMN()&lt;=2,"",CHAR(150)))</f>
      </c>
      <c r="S72" s="54">
        <f>IFERROR(IF(OR(SECTOR_AAC=0,SECTOR_AAC=-1),CHAR(150),SECTOR_AAC),IF(COLUMN()&lt;=2,"",CHAR(150)))</f>
      </c>
      <c r="T72" s="54">
        <f>IFERROR(IF(OR(SECTOR_AAC=0,SECTOR_AAC=-1),CHAR(150),SECTOR_AAC),IF(COLUMN()&lt;=2,"",CHAR(150)))</f>
      </c>
      <c r="U72" s="54">
        <f>IFERROR(IF(OR(SECTOR_AAC=0,SECTOR_AAC=-1),CHAR(150),SECTOR_AAC),IF(COLUMN()&lt;=2,"",CHAR(150)))</f>
      </c>
      <c r="V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IFERROR(IF(OR(SECTOR_AAC=0,SECTOR_AAC=-1),CHAR(150),SECTOR_AAC),IF(COLUMN()&lt;=2,"",CHAR(150)))</f>
      </c>
      <c r="G73" s="54">
        <f>IFERROR(IF(OR(SECTOR_AAC=0,SECTOR_AAC=-1),CHAR(150),SECTOR_AAC),IF(COLUMN()&lt;=2,"",CHAR(150)))</f>
      </c>
      <c r="H73" s="54">
        <f>IFERROR(IF(OR(SECTOR_AAC=0,SECTOR_AAC=-1),CHAR(150),SECTOR_AAC),IF(COLUMN()&lt;=2,"",CHAR(150)))</f>
      </c>
      <c r="I73" s="54">
        <f>IFERROR(IF(OR(SECTOR_AAC=0,SECTOR_AAC=-1),CHAR(150),SECTOR_AAC),IF(COLUMN()&lt;=2,"",CHAR(150)))</f>
      </c>
      <c r="J73" s="54">
        <f>IFERROR(IF(OR(SECTOR_AAC=0,SECTOR_AAC=-1),CHAR(150),SECTOR_AAC),IF(COLUMN()&lt;=2,"",CHAR(150)))</f>
      </c>
      <c r="K73" s="54">
        <f>IFERROR(IF(OR(SECTOR_AAC=0,SECTOR_AAC=-1),CHAR(150),SECTOR_AAC),IF(COLUMN()&lt;=2,"",CHAR(150)))</f>
      </c>
      <c r="L73" s="54">
        <f>IFERROR(IF(OR(SECTOR_AAC=0,SECTOR_AAC=-1),CHAR(150),SECTOR_AAC),IF(COLUMN()&lt;=2,"",CHAR(150)))</f>
      </c>
      <c r="M73" s="54">
        <f>IFERROR(IF(OR(SECTOR_AAC=0,SECTOR_AAC=-1),CHAR(150),SECTOR_AAC),IF(COLUMN()&lt;=2,"",CHAR(150)))</f>
      </c>
      <c r="N73" s="54">
        <f>IFERROR(IF(OR(SECTOR_AAC=0,SECTOR_AAC=-1),CHAR(150),SECTOR_AAC),IF(COLUMN()&lt;=2,"",CHAR(150)))</f>
      </c>
      <c r="O73" s="54">
        <f>IFERROR(IF(OR(SECTOR_AAC=0,SECTOR_AAC=-1),CHAR(150),SECTOR_AAC),IF(COLUMN()&lt;=2,"",CHAR(150)))</f>
      </c>
      <c r="P73" s="54">
        <f>IFERROR(IF(OR(SECTOR_AAC=0,SECTOR_AAC=-1),CHAR(150),SECTOR_AAC),IF(COLUMN()&lt;=2,"",CHAR(150)))</f>
      </c>
      <c r="Q73" s="54">
        <f>IFERROR(IF(OR(SECTOR_AAC=0,SECTOR_AAC=-1),CHAR(150),SECTOR_AAC),IF(COLUMN()&lt;=2,"",CHAR(150)))</f>
      </c>
      <c r="R73" s="54">
        <f>IFERROR(IF(OR(SECTOR_AAC=0,SECTOR_AAC=-1),CHAR(150),SECTOR_AAC),IF(COLUMN()&lt;=2,"",CHAR(150)))</f>
      </c>
      <c r="S73" s="54">
        <f>IFERROR(IF(OR(SECTOR_AAC=0,SECTOR_AAC=-1),CHAR(150),SECTOR_AAC),IF(COLUMN()&lt;=2,"",CHAR(150)))</f>
      </c>
      <c r="T73" s="54">
        <f>IFERROR(IF(OR(SECTOR_AAC=0,SECTOR_AAC=-1),CHAR(150),SECTOR_AAC),IF(COLUMN()&lt;=2,"",CHAR(150)))</f>
      </c>
      <c r="U73" s="54">
        <f>IFERROR(IF(OR(SECTOR_AAC=0,SECTOR_AAC=-1),CHAR(150),SECTOR_AAC),IF(COLUMN()&lt;=2,"",CHAR(150)))</f>
      </c>
      <c r="V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IFERROR(IF(OR(SECTOR_AAC=0,SECTOR_AAC=-1),CHAR(150),SECTOR_AAC),IF(COLUMN()&lt;=2,"",CHAR(150)))</f>
      </c>
      <c r="G74" s="54">
        <f>IFERROR(IF(OR(SECTOR_AAC=0,SECTOR_AAC=-1),CHAR(150),SECTOR_AAC),IF(COLUMN()&lt;=2,"",CHAR(150)))</f>
      </c>
      <c r="H74" s="54">
        <f>IFERROR(IF(OR(SECTOR_AAC=0,SECTOR_AAC=-1),CHAR(150),SECTOR_AAC),IF(COLUMN()&lt;=2,"",CHAR(150)))</f>
      </c>
      <c r="I74" s="54">
        <f>IFERROR(IF(OR(SECTOR_AAC=0,SECTOR_AAC=-1),CHAR(150),SECTOR_AAC),IF(COLUMN()&lt;=2,"",CHAR(150)))</f>
      </c>
      <c r="J74" s="54">
        <f>IFERROR(IF(OR(SECTOR_AAC=0,SECTOR_AAC=-1),CHAR(150),SECTOR_AAC),IF(COLUMN()&lt;=2,"",CHAR(150)))</f>
      </c>
      <c r="K74" s="54">
        <f>IFERROR(IF(OR(SECTOR_AAC=0,SECTOR_AAC=-1),CHAR(150),SECTOR_AAC),IF(COLUMN()&lt;=2,"",CHAR(150)))</f>
      </c>
      <c r="L74" s="54">
        <f>IFERROR(IF(OR(SECTOR_AAC=0,SECTOR_AAC=-1),CHAR(150),SECTOR_AAC),IF(COLUMN()&lt;=2,"",CHAR(150)))</f>
      </c>
      <c r="M74" s="54">
        <f>IFERROR(IF(OR(SECTOR_AAC=0,SECTOR_AAC=-1),CHAR(150),SECTOR_AAC),IF(COLUMN()&lt;=2,"",CHAR(150)))</f>
      </c>
      <c r="N74" s="54">
        <f>IFERROR(IF(OR(SECTOR_AAC=0,SECTOR_AAC=-1),CHAR(150),SECTOR_AAC),IF(COLUMN()&lt;=2,"",CHAR(150)))</f>
      </c>
      <c r="O74" s="54">
        <f>IFERROR(IF(OR(SECTOR_AAC=0,SECTOR_AAC=-1),CHAR(150),SECTOR_AAC),IF(COLUMN()&lt;=2,"",CHAR(150)))</f>
      </c>
      <c r="P74" s="54">
        <f>IFERROR(IF(OR(SECTOR_AAC=0,SECTOR_AAC=-1),CHAR(150),SECTOR_AAC),IF(COLUMN()&lt;=2,"",CHAR(150)))</f>
      </c>
      <c r="Q74" s="54">
        <f>IFERROR(IF(OR(SECTOR_AAC=0,SECTOR_AAC=-1),CHAR(150),SECTOR_AAC),IF(COLUMN()&lt;=2,"",CHAR(150)))</f>
      </c>
      <c r="R74" s="54">
        <f>IFERROR(IF(OR(SECTOR_AAC=0,SECTOR_AAC=-1),CHAR(150),SECTOR_AAC),IF(COLUMN()&lt;=2,"",CHAR(150)))</f>
      </c>
      <c r="S74" s="54">
        <f>IFERROR(IF(OR(SECTOR_AAC=0,SECTOR_AAC=-1),CHAR(150),SECTOR_AAC),IF(COLUMN()&lt;=2,"",CHAR(150)))</f>
      </c>
      <c r="T74" s="54">
        <f>IFERROR(IF(OR(SECTOR_AAC=0,SECTOR_AAC=-1),CHAR(150),SECTOR_AAC),IF(COLUMN()&lt;=2,"",CHAR(150)))</f>
      </c>
      <c r="U74" s="54">
        <f>IFERROR(IF(OR(SECTOR_AAC=0,SECTOR_AAC=-1),CHAR(150),SECTOR_AAC),IF(COLUMN()&lt;=2,"",CHAR(150)))</f>
      </c>
      <c r="V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IFERROR(IF(OR(SECTOR_AAC=0,SECTOR_AAC=-1),CHAR(150),SECTOR_AAC),IF(COLUMN()&lt;=2,"",CHAR(150)))</f>
      </c>
      <c r="G75" s="54">
        <f>IFERROR(IF(OR(SECTOR_AAC=0,SECTOR_AAC=-1),CHAR(150),SECTOR_AAC),IF(COLUMN()&lt;=2,"",CHAR(150)))</f>
      </c>
      <c r="H75" s="54">
        <f>IFERROR(IF(OR(SECTOR_AAC=0,SECTOR_AAC=-1),CHAR(150),SECTOR_AAC),IF(COLUMN()&lt;=2,"",CHAR(150)))</f>
      </c>
      <c r="I75" s="54">
        <f>IFERROR(IF(OR(SECTOR_AAC=0,SECTOR_AAC=-1),CHAR(150),SECTOR_AAC),IF(COLUMN()&lt;=2,"",CHAR(150)))</f>
      </c>
      <c r="J75" s="54">
        <f>IFERROR(IF(OR(SECTOR_AAC=0,SECTOR_AAC=-1),CHAR(150),SECTOR_AAC),IF(COLUMN()&lt;=2,"",CHAR(150)))</f>
      </c>
      <c r="K75" s="54">
        <f>IFERROR(IF(OR(SECTOR_AAC=0,SECTOR_AAC=-1),CHAR(150),SECTOR_AAC),IF(COLUMN()&lt;=2,"",CHAR(150)))</f>
      </c>
      <c r="L75" s="54">
        <f>IFERROR(IF(OR(SECTOR_AAC=0,SECTOR_AAC=-1),CHAR(150),SECTOR_AAC),IF(COLUMN()&lt;=2,"",CHAR(150)))</f>
      </c>
      <c r="M75" s="54">
        <f>IFERROR(IF(OR(SECTOR_AAC=0,SECTOR_AAC=-1),CHAR(150),SECTOR_AAC),IF(COLUMN()&lt;=2,"",CHAR(150)))</f>
      </c>
      <c r="N75" s="54">
        <f>IFERROR(IF(OR(SECTOR_AAC=0,SECTOR_AAC=-1),CHAR(150),SECTOR_AAC),IF(COLUMN()&lt;=2,"",CHAR(150)))</f>
      </c>
      <c r="O75" s="54">
        <f>IFERROR(IF(OR(SECTOR_AAC=0,SECTOR_AAC=-1),CHAR(150),SECTOR_AAC),IF(COLUMN()&lt;=2,"",CHAR(150)))</f>
      </c>
      <c r="P75" s="54">
        <f>IFERROR(IF(OR(SECTOR_AAC=0,SECTOR_AAC=-1),CHAR(150),SECTOR_AAC),IF(COLUMN()&lt;=2,"",CHAR(150)))</f>
      </c>
      <c r="Q75" s="54">
        <f>IFERROR(IF(OR(SECTOR_AAC=0,SECTOR_AAC=-1),CHAR(150),SECTOR_AAC),IF(COLUMN()&lt;=2,"",CHAR(150)))</f>
      </c>
      <c r="R75" s="54">
        <f>IFERROR(IF(OR(SECTOR_AAC=0,SECTOR_AAC=-1),CHAR(150),SECTOR_AAC),IF(COLUMN()&lt;=2,"",CHAR(150)))</f>
      </c>
      <c r="S75" s="54">
        <f>IFERROR(IF(OR(SECTOR_AAC=0,SECTOR_AAC=-1),CHAR(150),SECTOR_AAC),IF(COLUMN()&lt;=2,"",CHAR(150)))</f>
      </c>
      <c r="T75" s="54">
        <f>IFERROR(IF(OR(SECTOR_AAC=0,SECTOR_AAC=-1),CHAR(150),SECTOR_AAC),IF(COLUMN()&lt;=2,"",CHAR(150)))</f>
      </c>
      <c r="U75" s="54">
        <f>IFERROR(IF(OR(SECTOR_AAC=0,SECTOR_AAC=-1),CHAR(150),SECTOR_AAC),IF(COLUMN()&lt;=2,"",CHAR(150)))</f>
      </c>
      <c r="V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IFERROR(IF(OR(SECTOR_AAC=0,SECTOR_AAC=-1),CHAR(150),SECTOR_AAC),IF(COLUMN()&lt;=2,"",CHAR(150)))</f>
      </c>
      <c r="G76" s="54">
        <f>IFERROR(IF(OR(SECTOR_AAC=0,SECTOR_AAC=-1),CHAR(150),SECTOR_AAC),IF(COLUMN()&lt;=2,"",CHAR(150)))</f>
      </c>
      <c r="H76" s="54">
        <f>IFERROR(IF(OR(SECTOR_AAC=0,SECTOR_AAC=-1),CHAR(150),SECTOR_AAC),IF(COLUMN()&lt;=2,"",CHAR(150)))</f>
      </c>
      <c r="I76" s="54">
        <f>IFERROR(IF(OR(SECTOR_AAC=0,SECTOR_AAC=-1),CHAR(150),SECTOR_AAC),IF(COLUMN()&lt;=2,"",CHAR(150)))</f>
      </c>
      <c r="J76" s="54">
        <f>IFERROR(IF(OR(SECTOR_AAC=0,SECTOR_AAC=-1),CHAR(150),SECTOR_AAC),IF(COLUMN()&lt;=2,"",CHAR(150)))</f>
      </c>
      <c r="K76" s="54">
        <f>IFERROR(IF(OR(SECTOR_AAC=0,SECTOR_AAC=-1),CHAR(150),SECTOR_AAC),IF(COLUMN()&lt;=2,"",CHAR(150)))</f>
      </c>
      <c r="L76" s="54">
        <f>IFERROR(IF(OR(SECTOR_AAC=0,SECTOR_AAC=-1),CHAR(150),SECTOR_AAC),IF(COLUMN()&lt;=2,"",CHAR(150)))</f>
      </c>
      <c r="M76" s="54">
        <f>IFERROR(IF(OR(SECTOR_AAC=0,SECTOR_AAC=-1),CHAR(150),SECTOR_AAC),IF(COLUMN()&lt;=2,"",CHAR(150)))</f>
      </c>
      <c r="N76" s="54">
        <f>IFERROR(IF(OR(SECTOR_AAC=0,SECTOR_AAC=-1),CHAR(150),SECTOR_AAC),IF(COLUMN()&lt;=2,"",CHAR(150)))</f>
      </c>
      <c r="O76" s="54">
        <f>IFERROR(IF(OR(SECTOR_AAC=0,SECTOR_AAC=-1),CHAR(150),SECTOR_AAC),IF(COLUMN()&lt;=2,"",CHAR(150)))</f>
      </c>
      <c r="P76" s="54">
        <f>IFERROR(IF(OR(SECTOR_AAC=0,SECTOR_AAC=-1),CHAR(150),SECTOR_AAC),IF(COLUMN()&lt;=2,"",CHAR(150)))</f>
      </c>
      <c r="Q76" s="54">
        <f>IFERROR(IF(OR(SECTOR_AAC=0,SECTOR_AAC=-1),CHAR(150),SECTOR_AAC),IF(COLUMN()&lt;=2,"",CHAR(150)))</f>
      </c>
      <c r="R76" s="54">
        <f>IFERROR(IF(OR(SECTOR_AAC=0,SECTOR_AAC=-1),CHAR(150),SECTOR_AAC),IF(COLUMN()&lt;=2,"",CHAR(150)))</f>
      </c>
      <c r="S76" s="54">
        <f>IFERROR(IF(OR(SECTOR_AAC=0,SECTOR_AAC=-1),CHAR(150),SECTOR_AAC),IF(COLUMN()&lt;=2,"",CHAR(150)))</f>
      </c>
      <c r="T76" s="54">
        <f>IFERROR(IF(OR(SECTOR_AAC=0,SECTOR_AAC=-1),CHAR(150),SECTOR_AAC),IF(COLUMN()&lt;=2,"",CHAR(150)))</f>
      </c>
      <c r="U76" s="54">
        <f>IFERROR(IF(OR(SECTOR_AAC=0,SECTOR_AAC=-1),CHAR(150),SECTOR_AAC),IF(COLUMN()&lt;=2,"",CHAR(150)))</f>
      </c>
      <c r="V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IFERROR(IF(OR(SECTOR_AAC=0,SECTOR_AAC=-1),CHAR(150),SECTOR_AAC),IF(COLUMN()&lt;=2,"",CHAR(150)))</f>
      </c>
      <c r="G77" s="54">
        <f>IFERROR(IF(OR(SECTOR_AAC=0,SECTOR_AAC=-1),CHAR(150),SECTOR_AAC),IF(COLUMN()&lt;=2,"",CHAR(150)))</f>
      </c>
      <c r="H77" s="54">
        <f>IFERROR(IF(OR(SECTOR_AAC=0,SECTOR_AAC=-1),CHAR(150),SECTOR_AAC),IF(COLUMN()&lt;=2,"",CHAR(150)))</f>
      </c>
      <c r="I77" s="54">
        <f>IFERROR(IF(OR(SECTOR_AAC=0,SECTOR_AAC=-1),CHAR(150),SECTOR_AAC),IF(COLUMN()&lt;=2,"",CHAR(150)))</f>
      </c>
      <c r="J77" s="54">
        <f>IFERROR(IF(OR(SECTOR_AAC=0,SECTOR_AAC=-1),CHAR(150),SECTOR_AAC),IF(COLUMN()&lt;=2,"",CHAR(150)))</f>
      </c>
      <c r="K77" s="54">
        <f>IFERROR(IF(OR(SECTOR_AAC=0,SECTOR_AAC=-1),CHAR(150),SECTOR_AAC),IF(COLUMN()&lt;=2,"",CHAR(150)))</f>
      </c>
      <c r="L77" s="54">
        <f>IFERROR(IF(OR(SECTOR_AAC=0,SECTOR_AAC=-1),CHAR(150),SECTOR_AAC),IF(COLUMN()&lt;=2,"",CHAR(150)))</f>
      </c>
      <c r="M77" s="54">
        <f>IFERROR(IF(OR(SECTOR_AAC=0,SECTOR_AAC=-1),CHAR(150),SECTOR_AAC),IF(COLUMN()&lt;=2,"",CHAR(150)))</f>
      </c>
      <c r="N77" s="54">
        <f>IFERROR(IF(OR(SECTOR_AAC=0,SECTOR_AAC=-1),CHAR(150),SECTOR_AAC),IF(COLUMN()&lt;=2,"",CHAR(150)))</f>
      </c>
      <c r="O77" s="54">
        <f>IFERROR(IF(OR(SECTOR_AAC=0,SECTOR_AAC=-1),CHAR(150),SECTOR_AAC),IF(COLUMN()&lt;=2,"",CHAR(150)))</f>
      </c>
      <c r="P77" s="54">
        <f>IFERROR(IF(OR(SECTOR_AAC=0,SECTOR_AAC=-1),CHAR(150),SECTOR_AAC),IF(COLUMN()&lt;=2,"",CHAR(150)))</f>
      </c>
      <c r="Q77" s="54">
        <f>IFERROR(IF(OR(SECTOR_AAC=0,SECTOR_AAC=-1),CHAR(150),SECTOR_AAC),IF(COLUMN()&lt;=2,"",CHAR(150)))</f>
      </c>
      <c r="R77" s="54">
        <f>IFERROR(IF(OR(SECTOR_AAC=0,SECTOR_AAC=-1),CHAR(150),SECTOR_AAC),IF(COLUMN()&lt;=2,"",CHAR(150)))</f>
      </c>
      <c r="S77" s="54">
        <f>IFERROR(IF(OR(SECTOR_AAC=0,SECTOR_AAC=-1),CHAR(150),SECTOR_AAC),IF(COLUMN()&lt;=2,"",CHAR(150)))</f>
      </c>
      <c r="T77" s="54">
        <f>IFERROR(IF(OR(SECTOR_AAC=0,SECTOR_AAC=-1),CHAR(150),SECTOR_AAC),IF(COLUMN()&lt;=2,"",CHAR(150)))</f>
      </c>
      <c r="U77" s="54">
        <f>IFERROR(IF(OR(SECTOR_AAC=0,SECTOR_AAC=-1),CHAR(150),SECTOR_AAC),IF(COLUMN()&lt;=2,"",CHAR(150)))</f>
      </c>
      <c r="V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IFERROR(IF(OR(SECTOR_AAC=0,SECTOR_AAC=-1),CHAR(150),SECTOR_AAC),IF(COLUMN()&lt;=2,"",CHAR(150)))</f>
      </c>
      <c r="G78" s="54">
        <f>IFERROR(IF(OR(SECTOR_AAC=0,SECTOR_AAC=-1),CHAR(150),SECTOR_AAC),IF(COLUMN()&lt;=2,"",CHAR(150)))</f>
      </c>
      <c r="H78" s="54">
        <f>IFERROR(IF(OR(SECTOR_AAC=0,SECTOR_AAC=-1),CHAR(150),SECTOR_AAC),IF(COLUMN()&lt;=2,"",CHAR(150)))</f>
      </c>
      <c r="I78" s="54">
        <f>IFERROR(IF(OR(SECTOR_AAC=0,SECTOR_AAC=-1),CHAR(150),SECTOR_AAC),IF(COLUMN()&lt;=2,"",CHAR(150)))</f>
      </c>
      <c r="J78" s="54">
        <f>IFERROR(IF(OR(SECTOR_AAC=0,SECTOR_AAC=-1),CHAR(150),SECTOR_AAC),IF(COLUMN()&lt;=2,"",CHAR(150)))</f>
      </c>
      <c r="K78" s="54">
        <f>IFERROR(IF(OR(SECTOR_AAC=0,SECTOR_AAC=-1),CHAR(150),SECTOR_AAC),IF(COLUMN()&lt;=2,"",CHAR(150)))</f>
      </c>
      <c r="L78" s="54">
        <f>IFERROR(IF(OR(SECTOR_AAC=0,SECTOR_AAC=-1),CHAR(150),SECTOR_AAC),IF(COLUMN()&lt;=2,"",CHAR(150)))</f>
      </c>
      <c r="M78" s="54">
        <f>IFERROR(IF(OR(SECTOR_AAC=0,SECTOR_AAC=-1),CHAR(150),SECTOR_AAC),IF(COLUMN()&lt;=2,"",CHAR(150)))</f>
      </c>
      <c r="N78" s="54">
        <f>IFERROR(IF(OR(SECTOR_AAC=0,SECTOR_AAC=-1),CHAR(150),SECTOR_AAC),IF(COLUMN()&lt;=2,"",CHAR(150)))</f>
      </c>
      <c r="O78" s="54">
        <f>IFERROR(IF(OR(SECTOR_AAC=0,SECTOR_AAC=-1),CHAR(150),SECTOR_AAC),IF(COLUMN()&lt;=2,"",CHAR(150)))</f>
      </c>
      <c r="P78" s="54">
        <f>IFERROR(IF(OR(SECTOR_AAC=0,SECTOR_AAC=-1),CHAR(150),SECTOR_AAC),IF(COLUMN()&lt;=2,"",CHAR(150)))</f>
      </c>
      <c r="Q78" s="54">
        <f>IFERROR(IF(OR(SECTOR_AAC=0,SECTOR_AAC=-1),CHAR(150),SECTOR_AAC),IF(COLUMN()&lt;=2,"",CHAR(150)))</f>
      </c>
      <c r="R78" s="54">
        <f>IFERROR(IF(OR(SECTOR_AAC=0,SECTOR_AAC=-1),CHAR(150),SECTOR_AAC),IF(COLUMN()&lt;=2,"",CHAR(150)))</f>
      </c>
      <c r="S78" s="54">
        <f>IFERROR(IF(OR(SECTOR_AAC=0,SECTOR_AAC=-1),CHAR(150),SECTOR_AAC),IF(COLUMN()&lt;=2,"",CHAR(150)))</f>
      </c>
      <c r="T78" s="54">
        <f>IFERROR(IF(OR(SECTOR_AAC=0,SECTOR_AAC=-1),CHAR(150),SECTOR_AAC),IF(COLUMN()&lt;=2,"",CHAR(150)))</f>
      </c>
      <c r="U78" s="54">
        <f>IFERROR(IF(OR(SECTOR_AAC=0,SECTOR_AAC=-1),CHAR(150),SECTOR_AAC),IF(COLUMN()&lt;=2,"",CHAR(150)))</f>
      </c>
      <c r="V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IFERROR(IF(OR(SECTOR_AAC=0,SECTOR_AAC=-1),CHAR(150),SECTOR_AAC),IF(COLUMN()&lt;=2,"",CHAR(150)))</f>
      </c>
      <c r="G79" s="54">
        <f>IFERROR(IF(OR(SECTOR_AAC=0,SECTOR_AAC=-1),CHAR(150),SECTOR_AAC),IF(COLUMN()&lt;=2,"",CHAR(150)))</f>
      </c>
      <c r="H79" s="54">
        <f>IFERROR(IF(OR(SECTOR_AAC=0,SECTOR_AAC=-1),CHAR(150),SECTOR_AAC),IF(COLUMN()&lt;=2,"",CHAR(150)))</f>
      </c>
      <c r="I79" s="54">
        <f>IFERROR(IF(OR(SECTOR_AAC=0,SECTOR_AAC=-1),CHAR(150),SECTOR_AAC),IF(COLUMN()&lt;=2,"",CHAR(150)))</f>
      </c>
      <c r="J79" s="54">
        <f>IFERROR(IF(OR(SECTOR_AAC=0,SECTOR_AAC=-1),CHAR(150),SECTOR_AAC),IF(COLUMN()&lt;=2,"",CHAR(150)))</f>
      </c>
      <c r="K79" s="54">
        <f>IFERROR(IF(OR(SECTOR_AAC=0,SECTOR_AAC=-1),CHAR(150),SECTOR_AAC),IF(COLUMN()&lt;=2,"",CHAR(150)))</f>
      </c>
      <c r="L79" s="54">
        <f>IFERROR(IF(OR(SECTOR_AAC=0,SECTOR_AAC=-1),CHAR(150),SECTOR_AAC),IF(COLUMN()&lt;=2,"",CHAR(150)))</f>
      </c>
      <c r="M79" s="54">
        <f>IFERROR(IF(OR(SECTOR_AAC=0,SECTOR_AAC=-1),CHAR(150),SECTOR_AAC),IF(COLUMN()&lt;=2,"",CHAR(150)))</f>
      </c>
      <c r="N79" s="54">
        <f>IFERROR(IF(OR(SECTOR_AAC=0,SECTOR_AAC=-1),CHAR(150),SECTOR_AAC),IF(COLUMN()&lt;=2,"",CHAR(150)))</f>
      </c>
      <c r="O79" s="54">
        <f>IFERROR(IF(OR(SECTOR_AAC=0,SECTOR_AAC=-1),CHAR(150),SECTOR_AAC),IF(COLUMN()&lt;=2,"",CHAR(150)))</f>
      </c>
      <c r="P79" s="54">
        <f>IFERROR(IF(OR(SECTOR_AAC=0,SECTOR_AAC=-1),CHAR(150),SECTOR_AAC),IF(COLUMN()&lt;=2,"",CHAR(150)))</f>
      </c>
      <c r="Q79" s="54">
        <f>IFERROR(IF(OR(SECTOR_AAC=0,SECTOR_AAC=-1),CHAR(150),SECTOR_AAC),IF(COLUMN()&lt;=2,"",CHAR(150)))</f>
      </c>
      <c r="R79" s="54">
        <f>IFERROR(IF(OR(SECTOR_AAC=0,SECTOR_AAC=-1),CHAR(150),SECTOR_AAC),IF(COLUMN()&lt;=2,"",CHAR(150)))</f>
      </c>
      <c r="S79" s="54">
        <f>IFERROR(IF(OR(SECTOR_AAC=0,SECTOR_AAC=-1),CHAR(150),SECTOR_AAC),IF(COLUMN()&lt;=2,"",CHAR(150)))</f>
      </c>
      <c r="T79" s="54">
        <f>IFERROR(IF(OR(SECTOR_AAC=0,SECTOR_AAC=-1),CHAR(150),SECTOR_AAC),IF(COLUMN()&lt;=2,"",CHAR(150)))</f>
      </c>
      <c r="U79" s="54">
        <f>IFERROR(IF(OR(SECTOR_AAC=0,SECTOR_AAC=-1),CHAR(150),SECTOR_AAC),IF(COLUMN()&lt;=2,"",CHAR(150)))</f>
      </c>
      <c r="V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IFERROR(IF(OR(SECTOR_AAC=0,SECTOR_AAC=-1),CHAR(150),SECTOR_AAC),IF(COLUMN()&lt;=2,"",CHAR(150)))</f>
      </c>
      <c r="G80" s="54">
        <f>IFERROR(IF(OR(SECTOR_AAC=0,SECTOR_AAC=-1),CHAR(150),SECTOR_AAC),IF(COLUMN()&lt;=2,"",CHAR(150)))</f>
      </c>
      <c r="H80" s="54">
        <f>IFERROR(IF(OR(SECTOR_AAC=0,SECTOR_AAC=-1),CHAR(150),SECTOR_AAC),IF(COLUMN()&lt;=2,"",CHAR(150)))</f>
      </c>
      <c r="I80" s="54">
        <f>IFERROR(IF(OR(SECTOR_AAC=0,SECTOR_AAC=-1),CHAR(150),SECTOR_AAC),IF(COLUMN()&lt;=2,"",CHAR(150)))</f>
      </c>
      <c r="J80" s="54">
        <f>IFERROR(IF(OR(SECTOR_AAC=0,SECTOR_AAC=-1),CHAR(150),SECTOR_AAC),IF(COLUMN()&lt;=2,"",CHAR(150)))</f>
      </c>
      <c r="K80" s="54">
        <f>IFERROR(IF(OR(SECTOR_AAC=0,SECTOR_AAC=-1),CHAR(150),SECTOR_AAC),IF(COLUMN()&lt;=2,"",CHAR(150)))</f>
      </c>
      <c r="L80" s="54">
        <f>IFERROR(IF(OR(SECTOR_AAC=0,SECTOR_AAC=-1),CHAR(150),SECTOR_AAC),IF(COLUMN()&lt;=2,"",CHAR(150)))</f>
      </c>
      <c r="M80" s="54">
        <f>IFERROR(IF(OR(SECTOR_AAC=0,SECTOR_AAC=-1),CHAR(150),SECTOR_AAC),IF(COLUMN()&lt;=2,"",CHAR(150)))</f>
      </c>
      <c r="N80" s="54">
        <f>IFERROR(IF(OR(SECTOR_AAC=0,SECTOR_AAC=-1),CHAR(150),SECTOR_AAC),IF(COLUMN()&lt;=2,"",CHAR(150)))</f>
      </c>
      <c r="O80" s="54">
        <f>IFERROR(IF(OR(SECTOR_AAC=0,SECTOR_AAC=-1),CHAR(150),SECTOR_AAC),IF(COLUMN()&lt;=2,"",CHAR(150)))</f>
      </c>
      <c r="P80" s="54">
        <f>IFERROR(IF(OR(SECTOR_AAC=0,SECTOR_AAC=-1),CHAR(150),SECTOR_AAC),IF(COLUMN()&lt;=2,"",CHAR(150)))</f>
      </c>
      <c r="Q80" s="54">
        <f>IFERROR(IF(OR(SECTOR_AAC=0,SECTOR_AAC=-1),CHAR(150),SECTOR_AAC),IF(COLUMN()&lt;=2,"",CHAR(150)))</f>
      </c>
      <c r="R80" s="54">
        <f>IFERROR(IF(OR(SECTOR_AAC=0,SECTOR_AAC=-1),CHAR(150),SECTOR_AAC),IF(COLUMN()&lt;=2,"",CHAR(150)))</f>
      </c>
      <c r="S80" s="54">
        <f>IFERROR(IF(OR(SECTOR_AAC=0,SECTOR_AAC=-1),CHAR(150),SECTOR_AAC),IF(COLUMN()&lt;=2,"",CHAR(150)))</f>
      </c>
      <c r="T80" s="54">
        <f>IFERROR(IF(OR(SECTOR_AAC=0,SECTOR_AAC=-1),CHAR(150),SECTOR_AAC),IF(COLUMN()&lt;=2,"",CHAR(150)))</f>
      </c>
      <c r="U80" s="54">
        <f>IFERROR(IF(OR(SECTOR_AAC=0,SECTOR_AAC=-1),CHAR(150),SECTOR_AAC),IF(COLUMN()&lt;=2,"",CHAR(150)))</f>
      </c>
      <c r="V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IFERROR(IF(OR(SECTOR_AAC=0,SECTOR_AAC=-1),CHAR(150),SECTOR_AAC),IF(COLUMN()&lt;=2,"",CHAR(150)))</f>
      </c>
      <c r="G81" s="54">
        <f>IFERROR(IF(OR(SECTOR_AAC=0,SECTOR_AAC=-1),CHAR(150),SECTOR_AAC),IF(COLUMN()&lt;=2,"",CHAR(150)))</f>
      </c>
      <c r="H81" s="54">
        <f>IFERROR(IF(OR(SECTOR_AAC=0,SECTOR_AAC=-1),CHAR(150),SECTOR_AAC),IF(COLUMN()&lt;=2,"",CHAR(150)))</f>
      </c>
      <c r="I81" s="54">
        <f>IFERROR(IF(OR(SECTOR_AAC=0,SECTOR_AAC=-1),CHAR(150),SECTOR_AAC),IF(COLUMN()&lt;=2,"",CHAR(150)))</f>
      </c>
      <c r="J81" s="54">
        <f>IFERROR(IF(OR(SECTOR_AAC=0,SECTOR_AAC=-1),CHAR(150),SECTOR_AAC),IF(COLUMN()&lt;=2,"",CHAR(150)))</f>
      </c>
      <c r="K81" s="54">
        <f>IFERROR(IF(OR(SECTOR_AAC=0,SECTOR_AAC=-1),CHAR(150),SECTOR_AAC),IF(COLUMN()&lt;=2,"",CHAR(150)))</f>
      </c>
      <c r="L81" s="54">
        <f>IFERROR(IF(OR(SECTOR_AAC=0,SECTOR_AAC=-1),CHAR(150),SECTOR_AAC),IF(COLUMN()&lt;=2,"",CHAR(150)))</f>
      </c>
      <c r="M81" s="54">
        <f>IFERROR(IF(OR(SECTOR_AAC=0,SECTOR_AAC=-1),CHAR(150),SECTOR_AAC),IF(COLUMN()&lt;=2,"",CHAR(150)))</f>
      </c>
      <c r="N81" s="54">
        <f>IFERROR(IF(OR(SECTOR_AAC=0,SECTOR_AAC=-1),CHAR(150),SECTOR_AAC),IF(COLUMN()&lt;=2,"",CHAR(150)))</f>
      </c>
      <c r="O81" s="54">
        <f>IFERROR(IF(OR(SECTOR_AAC=0,SECTOR_AAC=-1),CHAR(150),SECTOR_AAC),IF(COLUMN()&lt;=2,"",CHAR(150)))</f>
      </c>
      <c r="P81" s="54">
        <f>IFERROR(IF(OR(SECTOR_AAC=0,SECTOR_AAC=-1),CHAR(150),SECTOR_AAC),IF(COLUMN()&lt;=2,"",CHAR(150)))</f>
      </c>
      <c r="Q81" s="54">
        <f>IFERROR(IF(OR(SECTOR_AAC=0,SECTOR_AAC=-1),CHAR(150),SECTOR_AAC),IF(COLUMN()&lt;=2,"",CHAR(150)))</f>
      </c>
      <c r="R81" s="54">
        <f>IFERROR(IF(OR(SECTOR_AAC=0,SECTOR_AAC=-1),CHAR(150),SECTOR_AAC),IF(COLUMN()&lt;=2,"",CHAR(150)))</f>
      </c>
      <c r="S81" s="54">
        <f>IFERROR(IF(OR(SECTOR_AAC=0,SECTOR_AAC=-1),CHAR(150),SECTOR_AAC),IF(COLUMN()&lt;=2,"",CHAR(150)))</f>
      </c>
      <c r="T81" s="54">
        <f>IFERROR(IF(OR(SECTOR_AAC=0,SECTOR_AAC=-1),CHAR(150),SECTOR_AAC),IF(COLUMN()&lt;=2,"",CHAR(150)))</f>
      </c>
      <c r="U81" s="54">
        <f>IFERROR(IF(OR(SECTOR_AAC=0,SECTOR_AAC=-1),CHAR(150),SECTOR_AAC),IF(COLUMN()&lt;=2,"",CHAR(150)))</f>
      </c>
      <c r="V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IFERROR(IF(OR(SECTOR_AAC=0,SECTOR_AAC=-1),CHAR(150),SECTOR_AAC),IF(COLUMN()&lt;=2,"",CHAR(150)))</f>
      </c>
      <c r="G82" s="54">
        <f>IFERROR(IF(OR(SECTOR_AAC=0,SECTOR_AAC=-1),CHAR(150),SECTOR_AAC),IF(COLUMN()&lt;=2,"",CHAR(150)))</f>
      </c>
      <c r="H82" s="54">
        <f>IFERROR(IF(OR(SECTOR_AAC=0,SECTOR_AAC=-1),CHAR(150),SECTOR_AAC),IF(COLUMN()&lt;=2,"",CHAR(150)))</f>
      </c>
      <c r="I82" s="54">
        <f>IFERROR(IF(OR(SECTOR_AAC=0,SECTOR_AAC=-1),CHAR(150),SECTOR_AAC),IF(COLUMN()&lt;=2,"",CHAR(150)))</f>
      </c>
      <c r="J82" s="54">
        <f>IFERROR(IF(OR(SECTOR_AAC=0,SECTOR_AAC=-1),CHAR(150),SECTOR_AAC),IF(COLUMN()&lt;=2,"",CHAR(150)))</f>
      </c>
      <c r="K82" s="54">
        <f>IFERROR(IF(OR(SECTOR_AAC=0,SECTOR_AAC=-1),CHAR(150),SECTOR_AAC),IF(COLUMN()&lt;=2,"",CHAR(150)))</f>
      </c>
      <c r="L82" s="54">
        <f>IFERROR(IF(OR(SECTOR_AAC=0,SECTOR_AAC=-1),CHAR(150),SECTOR_AAC),IF(COLUMN()&lt;=2,"",CHAR(150)))</f>
      </c>
      <c r="M82" s="54">
        <f>IFERROR(IF(OR(SECTOR_AAC=0,SECTOR_AAC=-1),CHAR(150),SECTOR_AAC),IF(COLUMN()&lt;=2,"",CHAR(150)))</f>
      </c>
      <c r="N82" s="54">
        <f>IFERROR(IF(OR(SECTOR_AAC=0,SECTOR_AAC=-1),CHAR(150),SECTOR_AAC),IF(COLUMN()&lt;=2,"",CHAR(150)))</f>
      </c>
      <c r="O82" s="54">
        <f>IFERROR(IF(OR(SECTOR_AAC=0,SECTOR_AAC=-1),CHAR(150),SECTOR_AAC),IF(COLUMN()&lt;=2,"",CHAR(150)))</f>
      </c>
      <c r="P82" s="54">
        <f>IFERROR(IF(OR(SECTOR_AAC=0,SECTOR_AAC=-1),CHAR(150),SECTOR_AAC),IF(COLUMN()&lt;=2,"",CHAR(150)))</f>
      </c>
      <c r="Q82" s="54">
        <f>IFERROR(IF(OR(SECTOR_AAC=0,SECTOR_AAC=-1),CHAR(150),SECTOR_AAC),IF(COLUMN()&lt;=2,"",CHAR(150)))</f>
      </c>
      <c r="R82" s="54">
        <f>IFERROR(IF(OR(SECTOR_AAC=0,SECTOR_AAC=-1),CHAR(150),SECTOR_AAC),IF(COLUMN()&lt;=2,"",CHAR(150)))</f>
      </c>
      <c r="S82" s="54">
        <f>IFERROR(IF(OR(SECTOR_AAC=0,SECTOR_AAC=-1),CHAR(150),SECTOR_AAC),IF(COLUMN()&lt;=2,"",CHAR(150)))</f>
      </c>
      <c r="T82" s="54">
        <f>IFERROR(IF(OR(SECTOR_AAC=0,SECTOR_AAC=-1),CHAR(150),SECTOR_AAC),IF(COLUMN()&lt;=2,"",CHAR(150)))</f>
      </c>
      <c r="U82" s="54">
        <f>IFERROR(IF(OR(SECTOR_AAC=0,SECTOR_AAC=-1),CHAR(150),SECTOR_AAC),IF(COLUMN()&lt;=2,"",CHAR(150)))</f>
      </c>
      <c r="V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IFERROR(IF(OR(SECTOR_AAC=0,SECTOR_AAC=-1),CHAR(150),SECTOR_AAC),IF(COLUMN()&lt;=2,"",CHAR(150)))</f>
      </c>
      <c r="G83" s="54">
        <f>IFERROR(IF(OR(SECTOR_AAC=0,SECTOR_AAC=-1),CHAR(150),SECTOR_AAC),IF(COLUMN()&lt;=2,"",CHAR(150)))</f>
      </c>
      <c r="H83" s="54">
        <f>IFERROR(IF(OR(SECTOR_AAC=0,SECTOR_AAC=-1),CHAR(150),SECTOR_AAC),IF(COLUMN()&lt;=2,"",CHAR(150)))</f>
      </c>
      <c r="I83" s="54">
        <f>IFERROR(IF(OR(SECTOR_AAC=0,SECTOR_AAC=-1),CHAR(150),SECTOR_AAC),IF(COLUMN()&lt;=2,"",CHAR(150)))</f>
      </c>
      <c r="J83" s="54">
        <f>IFERROR(IF(OR(SECTOR_AAC=0,SECTOR_AAC=-1),CHAR(150),SECTOR_AAC),IF(COLUMN()&lt;=2,"",CHAR(150)))</f>
      </c>
      <c r="K83" s="54">
        <f>IFERROR(IF(OR(SECTOR_AAC=0,SECTOR_AAC=-1),CHAR(150),SECTOR_AAC),IF(COLUMN()&lt;=2,"",CHAR(150)))</f>
      </c>
      <c r="L83" s="54">
        <f>IFERROR(IF(OR(SECTOR_AAC=0,SECTOR_AAC=-1),CHAR(150),SECTOR_AAC),IF(COLUMN()&lt;=2,"",CHAR(150)))</f>
      </c>
      <c r="M83" s="54">
        <f>IFERROR(IF(OR(SECTOR_AAC=0,SECTOR_AAC=-1),CHAR(150),SECTOR_AAC),IF(COLUMN()&lt;=2,"",CHAR(150)))</f>
      </c>
      <c r="N83" s="54">
        <f>IFERROR(IF(OR(SECTOR_AAC=0,SECTOR_AAC=-1),CHAR(150),SECTOR_AAC),IF(COLUMN()&lt;=2,"",CHAR(150)))</f>
      </c>
      <c r="O83" s="54">
        <f>IFERROR(IF(OR(SECTOR_AAC=0,SECTOR_AAC=-1),CHAR(150),SECTOR_AAC),IF(COLUMN()&lt;=2,"",CHAR(150)))</f>
      </c>
      <c r="P83" s="54">
        <f>IFERROR(IF(OR(SECTOR_AAC=0,SECTOR_AAC=-1),CHAR(150),SECTOR_AAC),IF(COLUMN()&lt;=2,"",CHAR(150)))</f>
      </c>
      <c r="Q83" s="54">
        <f>IFERROR(IF(OR(SECTOR_AAC=0,SECTOR_AAC=-1),CHAR(150),SECTOR_AAC),IF(COLUMN()&lt;=2,"",CHAR(150)))</f>
      </c>
      <c r="R83" s="54">
        <f>IFERROR(IF(OR(SECTOR_AAC=0,SECTOR_AAC=-1),CHAR(150),SECTOR_AAC),IF(COLUMN()&lt;=2,"",CHAR(150)))</f>
      </c>
      <c r="S83" s="54">
        <f>IFERROR(IF(OR(SECTOR_AAC=0,SECTOR_AAC=-1),CHAR(150),SECTOR_AAC),IF(COLUMN()&lt;=2,"",CHAR(150)))</f>
      </c>
      <c r="T83" s="54">
        <f>IFERROR(IF(OR(SECTOR_AAC=0,SECTOR_AAC=-1),CHAR(150),SECTOR_AAC),IF(COLUMN()&lt;=2,"",CHAR(150)))</f>
      </c>
      <c r="U83" s="54">
        <f>IFERROR(IF(OR(SECTOR_AAC=0,SECTOR_AAC=-1),CHAR(150),SECTOR_AAC),IF(COLUMN()&lt;=2,"",CHAR(150)))</f>
      </c>
      <c r="V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IFERROR(IF(OR(SECTOR_AAC=0,SECTOR_AAC=-1),CHAR(150),SECTOR_AAC),IF(COLUMN()&lt;=2,"",CHAR(150)))</f>
      </c>
      <c r="G84" s="54">
        <f>IFERROR(IF(OR(SECTOR_AAC=0,SECTOR_AAC=-1),CHAR(150),SECTOR_AAC),IF(COLUMN()&lt;=2,"",CHAR(150)))</f>
      </c>
      <c r="H84" s="54">
        <f>IFERROR(IF(OR(SECTOR_AAC=0,SECTOR_AAC=-1),CHAR(150),SECTOR_AAC),IF(COLUMN()&lt;=2,"",CHAR(150)))</f>
      </c>
      <c r="I84" s="54">
        <f>IFERROR(IF(OR(SECTOR_AAC=0,SECTOR_AAC=-1),CHAR(150),SECTOR_AAC),IF(COLUMN()&lt;=2,"",CHAR(150)))</f>
      </c>
      <c r="J84" s="54">
        <f>IFERROR(IF(OR(SECTOR_AAC=0,SECTOR_AAC=-1),CHAR(150),SECTOR_AAC),IF(COLUMN()&lt;=2,"",CHAR(150)))</f>
      </c>
      <c r="K84" s="54">
        <f>IFERROR(IF(OR(SECTOR_AAC=0,SECTOR_AAC=-1),CHAR(150),SECTOR_AAC),IF(COLUMN()&lt;=2,"",CHAR(150)))</f>
      </c>
      <c r="L84" s="54">
        <f>IFERROR(IF(OR(SECTOR_AAC=0,SECTOR_AAC=-1),CHAR(150),SECTOR_AAC),IF(COLUMN()&lt;=2,"",CHAR(150)))</f>
      </c>
      <c r="M84" s="54">
        <f>IFERROR(IF(OR(SECTOR_AAC=0,SECTOR_AAC=-1),CHAR(150),SECTOR_AAC),IF(COLUMN()&lt;=2,"",CHAR(150)))</f>
      </c>
      <c r="N84" s="54">
        <f>IFERROR(IF(OR(SECTOR_AAC=0,SECTOR_AAC=-1),CHAR(150),SECTOR_AAC),IF(COLUMN()&lt;=2,"",CHAR(150)))</f>
      </c>
      <c r="O84" s="54">
        <f>IFERROR(IF(OR(SECTOR_AAC=0,SECTOR_AAC=-1),CHAR(150),SECTOR_AAC),IF(COLUMN()&lt;=2,"",CHAR(150)))</f>
      </c>
      <c r="P84" s="54">
        <f>IFERROR(IF(OR(SECTOR_AAC=0,SECTOR_AAC=-1),CHAR(150),SECTOR_AAC),IF(COLUMN()&lt;=2,"",CHAR(150)))</f>
      </c>
      <c r="Q84" s="54">
        <f>IFERROR(IF(OR(SECTOR_AAC=0,SECTOR_AAC=-1),CHAR(150),SECTOR_AAC),IF(COLUMN()&lt;=2,"",CHAR(150)))</f>
      </c>
      <c r="R84" s="54">
        <f>IFERROR(IF(OR(SECTOR_AAC=0,SECTOR_AAC=-1),CHAR(150),SECTOR_AAC),IF(COLUMN()&lt;=2,"",CHAR(150)))</f>
      </c>
      <c r="S84" s="54">
        <f>IFERROR(IF(OR(SECTOR_AAC=0,SECTOR_AAC=-1),CHAR(150),SECTOR_AAC),IF(COLUMN()&lt;=2,"",CHAR(150)))</f>
      </c>
      <c r="T84" s="54">
        <f>IFERROR(IF(OR(SECTOR_AAC=0,SECTOR_AAC=-1),CHAR(150),SECTOR_AAC),IF(COLUMN()&lt;=2,"",CHAR(150)))</f>
      </c>
      <c r="U84" s="54">
        <f>IFERROR(IF(OR(SECTOR_AAC=0,SECTOR_AAC=-1),CHAR(150),SECTOR_AAC),IF(COLUMN()&lt;=2,"",CHAR(150)))</f>
      </c>
      <c r="V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IFERROR(IF(OR(SECTOR_AAC=0,SECTOR_AAC=-1),CHAR(150),SECTOR_AAC),IF(COLUMN()&lt;=2,"",CHAR(150)))</f>
      </c>
      <c r="G85" s="54">
        <f>IFERROR(IF(OR(SECTOR_AAC=0,SECTOR_AAC=-1),CHAR(150),SECTOR_AAC),IF(COLUMN()&lt;=2,"",CHAR(150)))</f>
      </c>
      <c r="H85" s="54">
        <f>IFERROR(IF(OR(SECTOR_AAC=0,SECTOR_AAC=-1),CHAR(150),SECTOR_AAC),IF(COLUMN()&lt;=2,"",CHAR(150)))</f>
      </c>
      <c r="I85" s="54">
        <f>IFERROR(IF(OR(SECTOR_AAC=0,SECTOR_AAC=-1),CHAR(150),SECTOR_AAC),IF(COLUMN()&lt;=2,"",CHAR(150)))</f>
      </c>
      <c r="J85" s="54">
        <f>IFERROR(IF(OR(SECTOR_AAC=0,SECTOR_AAC=-1),CHAR(150),SECTOR_AAC),IF(COLUMN()&lt;=2,"",CHAR(150)))</f>
      </c>
      <c r="K85" s="54">
        <f>IFERROR(IF(OR(SECTOR_AAC=0,SECTOR_AAC=-1),CHAR(150),SECTOR_AAC),IF(COLUMN()&lt;=2,"",CHAR(150)))</f>
      </c>
      <c r="L85" s="54">
        <f>IFERROR(IF(OR(SECTOR_AAC=0,SECTOR_AAC=-1),CHAR(150),SECTOR_AAC),IF(COLUMN()&lt;=2,"",CHAR(150)))</f>
      </c>
      <c r="M85" s="54">
        <f>IFERROR(IF(OR(SECTOR_AAC=0,SECTOR_AAC=-1),CHAR(150),SECTOR_AAC),IF(COLUMN()&lt;=2,"",CHAR(150)))</f>
      </c>
      <c r="N85" s="54">
        <f>IFERROR(IF(OR(SECTOR_AAC=0,SECTOR_AAC=-1),CHAR(150),SECTOR_AAC),IF(COLUMN()&lt;=2,"",CHAR(150)))</f>
      </c>
      <c r="O85" s="54">
        <f>IFERROR(IF(OR(SECTOR_AAC=0,SECTOR_AAC=-1),CHAR(150),SECTOR_AAC),IF(COLUMN()&lt;=2,"",CHAR(150)))</f>
      </c>
      <c r="P85" s="54">
        <f>IFERROR(IF(OR(SECTOR_AAC=0,SECTOR_AAC=-1),CHAR(150),SECTOR_AAC),IF(COLUMN()&lt;=2,"",CHAR(150)))</f>
      </c>
      <c r="Q85" s="54">
        <f>IFERROR(IF(OR(SECTOR_AAC=0,SECTOR_AAC=-1),CHAR(150),SECTOR_AAC),IF(COLUMN()&lt;=2,"",CHAR(150)))</f>
      </c>
      <c r="R85" s="54">
        <f>IFERROR(IF(OR(SECTOR_AAC=0,SECTOR_AAC=-1),CHAR(150),SECTOR_AAC),IF(COLUMN()&lt;=2,"",CHAR(150)))</f>
      </c>
      <c r="S85" s="54">
        <f>IFERROR(IF(OR(SECTOR_AAC=0,SECTOR_AAC=-1),CHAR(150),SECTOR_AAC),IF(COLUMN()&lt;=2,"",CHAR(150)))</f>
      </c>
      <c r="T85" s="54">
        <f>IFERROR(IF(OR(SECTOR_AAC=0,SECTOR_AAC=-1),CHAR(150),SECTOR_AAC),IF(COLUMN()&lt;=2,"",CHAR(150)))</f>
      </c>
      <c r="U85" s="54">
        <f>IFERROR(IF(OR(SECTOR_AAC=0,SECTOR_AAC=-1),CHAR(150),SECTOR_AAC),IF(COLUMN()&lt;=2,"",CHAR(150)))</f>
      </c>
      <c r="V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IFERROR(IF(OR(SECTOR_AAC=0,SECTOR_AAC=-1),CHAR(150),SECTOR_AAC),IF(COLUMN()&lt;=2,"",CHAR(150)))</f>
      </c>
      <c r="G86" s="54">
        <f>IFERROR(IF(OR(SECTOR_AAC=0,SECTOR_AAC=-1),CHAR(150),SECTOR_AAC),IF(COLUMN()&lt;=2,"",CHAR(150)))</f>
      </c>
      <c r="H86" s="54">
        <f>IFERROR(IF(OR(SECTOR_AAC=0,SECTOR_AAC=-1),CHAR(150),SECTOR_AAC),IF(COLUMN()&lt;=2,"",CHAR(150)))</f>
      </c>
      <c r="I86" s="54">
        <f>IFERROR(IF(OR(SECTOR_AAC=0,SECTOR_AAC=-1),CHAR(150),SECTOR_AAC),IF(COLUMN()&lt;=2,"",CHAR(150)))</f>
      </c>
      <c r="J86" s="54">
        <f>IFERROR(IF(OR(SECTOR_AAC=0,SECTOR_AAC=-1),CHAR(150),SECTOR_AAC),IF(COLUMN()&lt;=2,"",CHAR(150)))</f>
      </c>
      <c r="K86" s="54">
        <f>IFERROR(IF(OR(SECTOR_AAC=0,SECTOR_AAC=-1),CHAR(150),SECTOR_AAC),IF(COLUMN()&lt;=2,"",CHAR(150)))</f>
      </c>
      <c r="L86" s="54">
        <f>IFERROR(IF(OR(SECTOR_AAC=0,SECTOR_AAC=-1),CHAR(150),SECTOR_AAC),IF(COLUMN()&lt;=2,"",CHAR(150)))</f>
      </c>
      <c r="M86" s="54">
        <f>IFERROR(IF(OR(SECTOR_AAC=0,SECTOR_AAC=-1),CHAR(150),SECTOR_AAC),IF(COLUMN()&lt;=2,"",CHAR(150)))</f>
      </c>
      <c r="N86" s="54">
        <f>IFERROR(IF(OR(SECTOR_AAC=0,SECTOR_AAC=-1),CHAR(150),SECTOR_AAC),IF(COLUMN()&lt;=2,"",CHAR(150)))</f>
      </c>
      <c r="O86" s="54">
        <f>IFERROR(IF(OR(SECTOR_AAC=0,SECTOR_AAC=-1),CHAR(150),SECTOR_AAC),IF(COLUMN()&lt;=2,"",CHAR(150)))</f>
      </c>
      <c r="P86" s="54">
        <f>IFERROR(IF(OR(SECTOR_AAC=0,SECTOR_AAC=-1),CHAR(150),SECTOR_AAC),IF(COLUMN()&lt;=2,"",CHAR(150)))</f>
      </c>
      <c r="Q86" s="54">
        <f>IFERROR(IF(OR(SECTOR_AAC=0,SECTOR_AAC=-1),CHAR(150),SECTOR_AAC),IF(COLUMN()&lt;=2,"",CHAR(150)))</f>
      </c>
      <c r="R86" s="54">
        <f>IFERROR(IF(OR(SECTOR_AAC=0,SECTOR_AAC=-1),CHAR(150),SECTOR_AAC),IF(COLUMN()&lt;=2,"",CHAR(150)))</f>
      </c>
      <c r="S86" s="54">
        <f>IFERROR(IF(OR(SECTOR_AAC=0,SECTOR_AAC=-1),CHAR(150),SECTOR_AAC),IF(COLUMN()&lt;=2,"",CHAR(150)))</f>
      </c>
      <c r="T86" s="54">
        <f>IFERROR(IF(OR(SECTOR_AAC=0,SECTOR_AAC=-1),CHAR(150),SECTOR_AAC),IF(COLUMN()&lt;=2,"",CHAR(150)))</f>
      </c>
      <c r="U86" s="54">
        <f>IFERROR(IF(OR(SECTOR_AAC=0,SECTOR_AAC=-1),CHAR(150),SECTOR_AAC),IF(COLUMN()&lt;=2,"",CHAR(150)))</f>
      </c>
      <c r="V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IFERROR(IF(OR(SECTOR_AAC=0,SECTOR_AAC=-1),CHAR(150),SECTOR_AAC),IF(COLUMN()&lt;=2,"",CHAR(150)))</f>
      </c>
      <c r="G87" s="54">
        <f>IFERROR(IF(OR(SECTOR_AAC=0,SECTOR_AAC=-1),CHAR(150),SECTOR_AAC),IF(COLUMN()&lt;=2,"",CHAR(150)))</f>
      </c>
      <c r="H87" s="54">
        <f>IFERROR(IF(OR(SECTOR_AAC=0,SECTOR_AAC=-1),CHAR(150),SECTOR_AAC),IF(COLUMN()&lt;=2,"",CHAR(150)))</f>
      </c>
      <c r="I87" s="54">
        <f>IFERROR(IF(OR(SECTOR_AAC=0,SECTOR_AAC=-1),CHAR(150),SECTOR_AAC),IF(COLUMN()&lt;=2,"",CHAR(150)))</f>
      </c>
      <c r="J87" s="54">
        <f>IFERROR(IF(OR(SECTOR_AAC=0,SECTOR_AAC=-1),CHAR(150),SECTOR_AAC),IF(COLUMN()&lt;=2,"",CHAR(150)))</f>
      </c>
      <c r="K87" s="54">
        <f>IFERROR(IF(OR(SECTOR_AAC=0,SECTOR_AAC=-1),CHAR(150),SECTOR_AAC),IF(COLUMN()&lt;=2,"",CHAR(150)))</f>
      </c>
      <c r="L87" s="54">
        <f>IFERROR(IF(OR(SECTOR_AAC=0,SECTOR_AAC=-1),CHAR(150),SECTOR_AAC),IF(COLUMN()&lt;=2,"",CHAR(150)))</f>
      </c>
      <c r="M87" s="54">
        <f>IFERROR(IF(OR(SECTOR_AAC=0,SECTOR_AAC=-1),CHAR(150),SECTOR_AAC),IF(COLUMN()&lt;=2,"",CHAR(150)))</f>
      </c>
      <c r="N87" s="54">
        <f>IFERROR(IF(OR(SECTOR_AAC=0,SECTOR_AAC=-1),CHAR(150),SECTOR_AAC),IF(COLUMN()&lt;=2,"",CHAR(150)))</f>
      </c>
      <c r="O87" s="54">
        <f>IFERROR(IF(OR(SECTOR_AAC=0,SECTOR_AAC=-1),CHAR(150),SECTOR_AAC),IF(COLUMN()&lt;=2,"",CHAR(150)))</f>
      </c>
      <c r="P87" s="54">
        <f>IFERROR(IF(OR(SECTOR_AAC=0,SECTOR_AAC=-1),CHAR(150),SECTOR_AAC),IF(COLUMN()&lt;=2,"",CHAR(150)))</f>
      </c>
      <c r="Q87" s="54">
        <f>IFERROR(IF(OR(SECTOR_AAC=0,SECTOR_AAC=-1),CHAR(150),SECTOR_AAC),IF(COLUMN()&lt;=2,"",CHAR(150)))</f>
      </c>
      <c r="R87" s="54">
        <f>IFERROR(IF(OR(SECTOR_AAC=0,SECTOR_AAC=-1),CHAR(150),SECTOR_AAC),IF(COLUMN()&lt;=2,"",CHAR(150)))</f>
      </c>
      <c r="S87" s="54">
        <f>IFERROR(IF(OR(SECTOR_AAC=0,SECTOR_AAC=-1),CHAR(150),SECTOR_AAC),IF(COLUMN()&lt;=2,"",CHAR(150)))</f>
      </c>
      <c r="T87" s="54">
        <f>IFERROR(IF(OR(SECTOR_AAC=0,SECTOR_AAC=-1),CHAR(150),SECTOR_AAC),IF(COLUMN()&lt;=2,"",CHAR(150)))</f>
      </c>
      <c r="U87" s="54">
        <f>IFERROR(IF(OR(SECTOR_AAC=0,SECTOR_AAC=-1),CHAR(150),SECTOR_AAC),IF(COLUMN()&lt;=2,"",CHAR(150)))</f>
      </c>
      <c r="V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IFERROR(IF(OR(SECTOR_AAC=0,SECTOR_AAC=-1),CHAR(150),SECTOR_AAC),IF(COLUMN()&lt;=2,"",CHAR(150)))</f>
      </c>
      <c r="G88" s="54">
        <f>IFERROR(IF(OR(SECTOR_AAC=0,SECTOR_AAC=-1),CHAR(150),SECTOR_AAC),IF(COLUMN()&lt;=2,"",CHAR(150)))</f>
      </c>
      <c r="H88" s="54">
        <f>IFERROR(IF(OR(SECTOR_AAC=0,SECTOR_AAC=-1),CHAR(150),SECTOR_AAC),IF(COLUMN()&lt;=2,"",CHAR(150)))</f>
      </c>
      <c r="I88" s="54">
        <f>IFERROR(IF(OR(SECTOR_AAC=0,SECTOR_AAC=-1),CHAR(150),SECTOR_AAC),IF(COLUMN()&lt;=2,"",CHAR(150)))</f>
      </c>
      <c r="J88" s="54">
        <f>IFERROR(IF(OR(SECTOR_AAC=0,SECTOR_AAC=-1),CHAR(150),SECTOR_AAC),IF(COLUMN()&lt;=2,"",CHAR(150)))</f>
      </c>
      <c r="K88" s="54">
        <f>IFERROR(IF(OR(SECTOR_AAC=0,SECTOR_AAC=-1),CHAR(150),SECTOR_AAC),IF(COLUMN()&lt;=2,"",CHAR(150)))</f>
      </c>
      <c r="L88" s="54">
        <f>IFERROR(IF(OR(SECTOR_AAC=0,SECTOR_AAC=-1),CHAR(150),SECTOR_AAC),IF(COLUMN()&lt;=2,"",CHAR(150)))</f>
      </c>
      <c r="M88" s="54">
        <f>IFERROR(IF(OR(SECTOR_AAC=0,SECTOR_AAC=-1),CHAR(150),SECTOR_AAC),IF(COLUMN()&lt;=2,"",CHAR(150)))</f>
      </c>
      <c r="N88" s="54">
        <f>IFERROR(IF(OR(SECTOR_AAC=0,SECTOR_AAC=-1),CHAR(150),SECTOR_AAC),IF(COLUMN()&lt;=2,"",CHAR(150)))</f>
      </c>
      <c r="O88" s="54">
        <f>IFERROR(IF(OR(SECTOR_AAC=0,SECTOR_AAC=-1),CHAR(150),SECTOR_AAC),IF(COLUMN()&lt;=2,"",CHAR(150)))</f>
      </c>
      <c r="P88" s="54">
        <f>IFERROR(IF(OR(SECTOR_AAC=0,SECTOR_AAC=-1),CHAR(150),SECTOR_AAC),IF(COLUMN()&lt;=2,"",CHAR(150)))</f>
      </c>
      <c r="Q88" s="54">
        <f>IFERROR(IF(OR(SECTOR_AAC=0,SECTOR_AAC=-1),CHAR(150),SECTOR_AAC),IF(COLUMN()&lt;=2,"",CHAR(150)))</f>
      </c>
      <c r="R88" s="54">
        <f>IFERROR(IF(OR(SECTOR_AAC=0,SECTOR_AAC=-1),CHAR(150),SECTOR_AAC),IF(COLUMN()&lt;=2,"",CHAR(150)))</f>
      </c>
      <c r="S88" s="54">
        <f>IFERROR(IF(OR(SECTOR_AAC=0,SECTOR_AAC=-1),CHAR(150),SECTOR_AAC),IF(COLUMN()&lt;=2,"",CHAR(150)))</f>
      </c>
      <c r="T88" s="54">
        <f>IFERROR(IF(OR(SECTOR_AAC=0,SECTOR_AAC=-1),CHAR(150),SECTOR_AAC),IF(COLUMN()&lt;=2,"",CHAR(150)))</f>
      </c>
      <c r="U88" s="54">
        <f>IFERROR(IF(OR(SECTOR_AAC=0,SECTOR_AAC=-1),CHAR(150),SECTOR_AAC),IF(COLUMN()&lt;=2,"",CHAR(150)))</f>
      </c>
      <c r="V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IFERROR(IF(OR(SECTOR_AAC=0,SECTOR_AAC=-1),CHAR(150),SECTOR_AAC),IF(COLUMN()&lt;=2,"",CHAR(150)))</f>
      </c>
      <c r="G89" s="54">
        <f>IFERROR(IF(OR(SECTOR_AAC=0,SECTOR_AAC=-1),CHAR(150),SECTOR_AAC),IF(COLUMN()&lt;=2,"",CHAR(150)))</f>
      </c>
      <c r="H89" s="54">
        <f>IFERROR(IF(OR(SECTOR_AAC=0,SECTOR_AAC=-1),CHAR(150),SECTOR_AAC),IF(COLUMN()&lt;=2,"",CHAR(150)))</f>
      </c>
      <c r="I89" s="54">
        <f>IFERROR(IF(OR(SECTOR_AAC=0,SECTOR_AAC=-1),CHAR(150),SECTOR_AAC),IF(COLUMN()&lt;=2,"",CHAR(150)))</f>
      </c>
      <c r="J89" s="54">
        <f>IFERROR(IF(OR(SECTOR_AAC=0,SECTOR_AAC=-1),CHAR(150),SECTOR_AAC),IF(COLUMN()&lt;=2,"",CHAR(150)))</f>
      </c>
      <c r="K89" s="54">
        <f>IFERROR(IF(OR(SECTOR_AAC=0,SECTOR_AAC=-1),CHAR(150),SECTOR_AAC),IF(COLUMN()&lt;=2,"",CHAR(150)))</f>
      </c>
      <c r="L89" s="54">
        <f>IFERROR(IF(OR(SECTOR_AAC=0,SECTOR_AAC=-1),CHAR(150),SECTOR_AAC),IF(COLUMN()&lt;=2,"",CHAR(150)))</f>
      </c>
      <c r="M89" s="54">
        <f>IFERROR(IF(OR(SECTOR_AAC=0,SECTOR_AAC=-1),CHAR(150),SECTOR_AAC),IF(COLUMN()&lt;=2,"",CHAR(150)))</f>
      </c>
      <c r="N89" s="54">
        <f>IFERROR(IF(OR(SECTOR_AAC=0,SECTOR_AAC=-1),CHAR(150),SECTOR_AAC),IF(COLUMN()&lt;=2,"",CHAR(150)))</f>
      </c>
      <c r="O89" s="54">
        <f>IFERROR(IF(OR(SECTOR_AAC=0,SECTOR_AAC=-1),CHAR(150),SECTOR_AAC),IF(COLUMN()&lt;=2,"",CHAR(150)))</f>
      </c>
      <c r="P89" s="54">
        <f>IFERROR(IF(OR(SECTOR_AAC=0,SECTOR_AAC=-1),CHAR(150),SECTOR_AAC),IF(COLUMN()&lt;=2,"",CHAR(150)))</f>
      </c>
      <c r="Q89" s="54">
        <f>IFERROR(IF(OR(SECTOR_AAC=0,SECTOR_AAC=-1),CHAR(150),SECTOR_AAC),IF(COLUMN()&lt;=2,"",CHAR(150)))</f>
      </c>
      <c r="R89" s="54">
        <f>IFERROR(IF(OR(SECTOR_AAC=0,SECTOR_AAC=-1),CHAR(150),SECTOR_AAC),IF(COLUMN()&lt;=2,"",CHAR(150)))</f>
      </c>
      <c r="S89" s="54">
        <f>IFERROR(IF(OR(SECTOR_AAC=0,SECTOR_AAC=-1),CHAR(150),SECTOR_AAC),IF(COLUMN()&lt;=2,"",CHAR(150)))</f>
      </c>
      <c r="T89" s="54">
        <f>IFERROR(IF(OR(SECTOR_AAC=0,SECTOR_AAC=-1),CHAR(150),SECTOR_AAC),IF(COLUMN()&lt;=2,"",CHAR(150)))</f>
      </c>
      <c r="U89" s="54">
        <f>IFERROR(IF(OR(SECTOR_AAC=0,SECTOR_AAC=-1),CHAR(150),SECTOR_AAC),IF(COLUMN()&lt;=2,"",CHAR(150)))</f>
      </c>
      <c r="V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IFERROR(IF(OR(SECTOR_AAC=0,SECTOR_AAC=-1),CHAR(150),SECTOR_AAC),IF(COLUMN()&lt;=2,"",CHAR(150)))</f>
      </c>
      <c r="G90" s="54">
        <f>IFERROR(IF(OR(SECTOR_AAC=0,SECTOR_AAC=-1),CHAR(150),SECTOR_AAC),IF(COLUMN()&lt;=2,"",CHAR(150)))</f>
      </c>
      <c r="H90" s="54">
        <f>IFERROR(IF(OR(SECTOR_AAC=0,SECTOR_AAC=-1),CHAR(150),SECTOR_AAC),IF(COLUMN()&lt;=2,"",CHAR(150)))</f>
      </c>
      <c r="I90" s="54">
        <f>IFERROR(IF(OR(SECTOR_AAC=0,SECTOR_AAC=-1),CHAR(150),SECTOR_AAC),IF(COLUMN()&lt;=2,"",CHAR(150)))</f>
      </c>
      <c r="J90" s="54">
        <f>IFERROR(IF(OR(SECTOR_AAC=0,SECTOR_AAC=-1),CHAR(150),SECTOR_AAC),IF(COLUMN()&lt;=2,"",CHAR(150)))</f>
      </c>
      <c r="K90" s="54">
        <f>IFERROR(IF(OR(SECTOR_AAC=0,SECTOR_AAC=-1),CHAR(150),SECTOR_AAC),IF(COLUMN()&lt;=2,"",CHAR(150)))</f>
      </c>
      <c r="L90" s="54">
        <f>IFERROR(IF(OR(SECTOR_AAC=0,SECTOR_AAC=-1),CHAR(150),SECTOR_AAC),IF(COLUMN()&lt;=2,"",CHAR(150)))</f>
      </c>
      <c r="M90" s="54">
        <f>IFERROR(IF(OR(SECTOR_AAC=0,SECTOR_AAC=-1),CHAR(150),SECTOR_AAC),IF(COLUMN()&lt;=2,"",CHAR(150)))</f>
      </c>
      <c r="N90" s="54">
        <f>IFERROR(IF(OR(SECTOR_AAC=0,SECTOR_AAC=-1),CHAR(150),SECTOR_AAC),IF(COLUMN()&lt;=2,"",CHAR(150)))</f>
      </c>
      <c r="O90" s="54">
        <f>IFERROR(IF(OR(SECTOR_AAC=0,SECTOR_AAC=-1),CHAR(150),SECTOR_AAC),IF(COLUMN()&lt;=2,"",CHAR(150)))</f>
      </c>
      <c r="P90" s="54">
        <f>IFERROR(IF(OR(SECTOR_AAC=0,SECTOR_AAC=-1),CHAR(150),SECTOR_AAC),IF(COLUMN()&lt;=2,"",CHAR(150)))</f>
      </c>
      <c r="Q90" s="54">
        <f>IFERROR(IF(OR(SECTOR_AAC=0,SECTOR_AAC=-1),CHAR(150),SECTOR_AAC),IF(COLUMN()&lt;=2,"",CHAR(150)))</f>
      </c>
      <c r="R90" s="54">
        <f>IFERROR(IF(OR(SECTOR_AAC=0,SECTOR_AAC=-1),CHAR(150),SECTOR_AAC),IF(COLUMN()&lt;=2,"",CHAR(150)))</f>
      </c>
      <c r="S90" s="54">
        <f>IFERROR(IF(OR(SECTOR_AAC=0,SECTOR_AAC=-1),CHAR(150),SECTOR_AAC),IF(COLUMN()&lt;=2,"",CHAR(150)))</f>
      </c>
      <c r="T90" s="54">
        <f>IFERROR(IF(OR(SECTOR_AAC=0,SECTOR_AAC=-1),CHAR(150),SECTOR_AAC),IF(COLUMN()&lt;=2,"",CHAR(150)))</f>
      </c>
      <c r="U90" s="54">
        <f>IFERROR(IF(OR(SECTOR_AAC=0,SECTOR_AAC=-1),CHAR(150),SECTOR_AAC),IF(COLUMN()&lt;=2,"",CHAR(150)))</f>
      </c>
      <c r="V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IFERROR(IF(OR(SECTOR_AAC=0,SECTOR_AAC=-1),CHAR(150),SECTOR_AAC),IF(COLUMN()&lt;=2,"",CHAR(150)))</f>
      </c>
      <c r="G91" s="54">
        <f>IFERROR(IF(OR(SECTOR_AAC=0,SECTOR_AAC=-1),CHAR(150),SECTOR_AAC),IF(COLUMN()&lt;=2,"",CHAR(150)))</f>
      </c>
      <c r="H91" s="54">
        <f>IFERROR(IF(OR(SECTOR_AAC=0,SECTOR_AAC=-1),CHAR(150),SECTOR_AAC),IF(COLUMN()&lt;=2,"",CHAR(150)))</f>
      </c>
      <c r="I91" s="54">
        <f>IFERROR(IF(OR(SECTOR_AAC=0,SECTOR_AAC=-1),CHAR(150),SECTOR_AAC),IF(COLUMN()&lt;=2,"",CHAR(150)))</f>
      </c>
      <c r="J91" s="54">
        <f>IFERROR(IF(OR(SECTOR_AAC=0,SECTOR_AAC=-1),CHAR(150),SECTOR_AAC),IF(COLUMN()&lt;=2,"",CHAR(150)))</f>
      </c>
      <c r="K91" s="54">
        <f>IFERROR(IF(OR(SECTOR_AAC=0,SECTOR_AAC=-1),CHAR(150),SECTOR_AAC),IF(COLUMN()&lt;=2,"",CHAR(150)))</f>
      </c>
      <c r="L91" s="54">
        <f>IFERROR(IF(OR(SECTOR_AAC=0,SECTOR_AAC=-1),CHAR(150),SECTOR_AAC),IF(COLUMN()&lt;=2,"",CHAR(150)))</f>
      </c>
      <c r="M91" s="54">
        <f>IFERROR(IF(OR(SECTOR_AAC=0,SECTOR_AAC=-1),CHAR(150),SECTOR_AAC),IF(COLUMN()&lt;=2,"",CHAR(150)))</f>
      </c>
      <c r="N91" s="54">
        <f>IFERROR(IF(OR(SECTOR_AAC=0,SECTOR_AAC=-1),CHAR(150),SECTOR_AAC),IF(COLUMN()&lt;=2,"",CHAR(150)))</f>
      </c>
      <c r="O91" s="54">
        <f>IFERROR(IF(OR(SECTOR_AAC=0,SECTOR_AAC=-1),CHAR(150),SECTOR_AAC),IF(COLUMN()&lt;=2,"",CHAR(150)))</f>
      </c>
      <c r="P91" s="54">
        <f>IFERROR(IF(OR(SECTOR_AAC=0,SECTOR_AAC=-1),CHAR(150),SECTOR_AAC),IF(COLUMN()&lt;=2,"",CHAR(150)))</f>
      </c>
      <c r="Q91" s="54">
        <f>IFERROR(IF(OR(SECTOR_AAC=0,SECTOR_AAC=-1),CHAR(150),SECTOR_AAC),IF(COLUMN()&lt;=2,"",CHAR(150)))</f>
      </c>
      <c r="R91" s="54">
        <f>IFERROR(IF(OR(SECTOR_AAC=0,SECTOR_AAC=-1),CHAR(150),SECTOR_AAC),IF(COLUMN()&lt;=2,"",CHAR(150)))</f>
      </c>
      <c r="S91" s="54">
        <f>IFERROR(IF(OR(SECTOR_AAC=0,SECTOR_AAC=-1),CHAR(150),SECTOR_AAC),IF(COLUMN()&lt;=2,"",CHAR(150)))</f>
      </c>
      <c r="T91" s="54">
        <f>IFERROR(IF(OR(SECTOR_AAC=0,SECTOR_AAC=-1),CHAR(150),SECTOR_AAC),IF(COLUMN()&lt;=2,"",CHAR(150)))</f>
      </c>
      <c r="U91" s="54">
        <f>IFERROR(IF(OR(SECTOR_AAC=0,SECTOR_AAC=-1),CHAR(150),SECTOR_AAC),IF(COLUMN()&lt;=2,"",CHAR(150)))</f>
      </c>
      <c r="V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IFERROR(IF(OR(SECTOR_AAC=0,SECTOR_AAC=-1),CHAR(150),SECTOR_AAC),IF(COLUMN()&lt;=2,"",CHAR(150)))</f>
      </c>
      <c r="G92" s="54">
        <f>IFERROR(IF(OR(SECTOR_AAC=0,SECTOR_AAC=-1),CHAR(150),SECTOR_AAC),IF(COLUMN()&lt;=2,"",CHAR(150)))</f>
      </c>
      <c r="H92" s="54">
        <f>IFERROR(IF(OR(SECTOR_AAC=0,SECTOR_AAC=-1),CHAR(150),SECTOR_AAC),IF(COLUMN()&lt;=2,"",CHAR(150)))</f>
      </c>
      <c r="I92" s="54">
        <f>IFERROR(IF(OR(SECTOR_AAC=0,SECTOR_AAC=-1),CHAR(150),SECTOR_AAC),IF(COLUMN()&lt;=2,"",CHAR(150)))</f>
      </c>
      <c r="J92" s="54">
        <f>IFERROR(IF(OR(SECTOR_AAC=0,SECTOR_AAC=-1),CHAR(150),SECTOR_AAC),IF(COLUMN()&lt;=2,"",CHAR(150)))</f>
      </c>
      <c r="K92" s="54">
        <f>IFERROR(IF(OR(SECTOR_AAC=0,SECTOR_AAC=-1),CHAR(150),SECTOR_AAC),IF(COLUMN()&lt;=2,"",CHAR(150)))</f>
      </c>
      <c r="L92" s="54">
        <f>IFERROR(IF(OR(SECTOR_AAC=0,SECTOR_AAC=-1),CHAR(150),SECTOR_AAC),IF(COLUMN()&lt;=2,"",CHAR(150)))</f>
      </c>
      <c r="M92" s="54">
        <f>IFERROR(IF(OR(SECTOR_AAC=0,SECTOR_AAC=-1),CHAR(150),SECTOR_AAC),IF(COLUMN()&lt;=2,"",CHAR(150)))</f>
      </c>
      <c r="N92" s="54">
        <f>IFERROR(IF(OR(SECTOR_AAC=0,SECTOR_AAC=-1),CHAR(150),SECTOR_AAC),IF(COLUMN()&lt;=2,"",CHAR(150)))</f>
      </c>
      <c r="O92" s="54">
        <f>IFERROR(IF(OR(SECTOR_AAC=0,SECTOR_AAC=-1),CHAR(150),SECTOR_AAC),IF(COLUMN()&lt;=2,"",CHAR(150)))</f>
      </c>
      <c r="P92" s="54">
        <f>IFERROR(IF(OR(SECTOR_AAC=0,SECTOR_AAC=-1),CHAR(150),SECTOR_AAC),IF(COLUMN()&lt;=2,"",CHAR(150)))</f>
      </c>
      <c r="Q92" s="54">
        <f>IFERROR(IF(OR(SECTOR_AAC=0,SECTOR_AAC=-1),CHAR(150),SECTOR_AAC),IF(COLUMN()&lt;=2,"",CHAR(150)))</f>
      </c>
      <c r="R92" s="54">
        <f>IFERROR(IF(OR(SECTOR_AAC=0,SECTOR_AAC=-1),CHAR(150),SECTOR_AAC),IF(COLUMN()&lt;=2,"",CHAR(150)))</f>
      </c>
      <c r="S92" s="54">
        <f>IFERROR(IF(OR(SECTOR_AAC=0,SECTOR_AAC=-1),CHAR(150),SECTOR_AAC),IF(COLUMN()&lt;=2,"",CHAR(150)))</f>
      </c>
      <c r="T92" s="54">
        <f>IFERROR(IF(OR(SECTOR_AAC=0,SECTOR_AAC=-1),CHAR(150),SECTOR_AAC),IF(COLUMN()&lt;=2,"",CHAR(150)))</f>
      </c>
      <c r="U92" s="54">
        <f>IFERROR(IF(OR(SECTOR_AAC=0,SECTOR_AAC=-1),CHAR(150),SECTOR_AAC),IF(COLUMN()&lt;=2,"",CHAR(150)))</f>
      </c>
      <c r="V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3.42578125" customWidth="true"/>
    <col min="11" max="11" width="13.42578125" customWidth="true"/>
    <col min="12" max="12" width="13.42578125" customWidth="true"/>
    <col min="13" max="13" width="13.42578125" customWidth="true"/>
    <col min="14" max="14" width="13.42578125" customWidth="true"/>
    <col min="15" max="15" width="13.42578125" customWidth="true"/>
    <col min="16" max="16" width="13.42578125" customWidth="true"/>
    <col min="17" max="17" width="13.42578125" customWidth="true"/>
    <col min="18" max="18" width="13.42578125" customWidth="true"/>
    <col min="19" max="19" width="13.42578125" customWidth="true"/>
    <col min="20" max="20" width="13.42578125" customWidth="true"/>
    <col min="21" max="21" width="13.42578125" customWidth="true"/>
    <col min="22" max="22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t="s" s="52">
        <v>272</v>
      </c>
      <c r="K1" t="s" s="52">
        <v>273</v>
      </c>
      <c r="L1" t="s" s="52">
        <v>274</v>
      </c>
      <c r="M1" t="s" s="52">
        <v>275</v>
      </c>
      <c r="N1" t="s" s="52">
        <v>276</v>
      </c>
      <c r="O1" t="s" s="52">
        <v>277</v>
      </c>
      <c r="P1" t="s" s="52">
        <v>278</v>
      </c>
      <c r="Q1" t="s" s="52">
        <v>279</v>
      </c>
      <c r="R1" t="s" s="52">
        <v>280</v>
      </c>
      <c r="S1" t="s" s="52">
        <v>281</v>
      </c>
      <c r="T1" t="s" s="52">
        <v>282</v>
      </c>
      <c r="U1" t="s" s="52">
        <v>283</v>
      </c>
      <c r="V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3" x14ac:dyDescent="0.2" ht="12.75" customHeight="true">
      <c r="A3" s="8" t="s">
        <v>258</v>
      </c>
      <c r="B3" s="46" t="n">
        <v>10287.5945037095</v>
      </c>
      <c r="C3" s="46" t="n">
        <v>9576.2083295098</v>
      </c>
      <c r="D3" t="n" s="46">
        <v>8935.912452383669</v>
      </c>
      <c r="E3" t="n" s="46">
        <v>9359.0850050884</v>
      </c>
      <c r="F3" t="n" s="46">
        <v>9041.8861961375</v>
      </c>
      <c r="G3" t="n" s="46">
        <v>9207.9272482378</v>
      </c>
      <c r="H3" t="n" s="46">
        <v>8891.5235551706</v>
      </c>
      <c r="I3" t="n" s="46">
        <v>9632.39911759713</v>
      </c>
      <c r="J3" t="n" s="46">
        <v>10338.4516329955</v>
      </c>
      <c r="K3" t="n" s="46">
        <v>9964.6124786343</v>
      </c>
      <c r="L3" t="n" s="46">
        <v>9571.64989562143</v>
      </c>
      <c r="M3" t="n" s="46">
        <v>9667.506267348921</v>
      </c>
      <c r="N3" t="n" s="46">
        <v>10027.427065175601</v>
      </c>
      <c r="O3" t="n" s="46">
        <v>9368.53</v>
      </c>
      <c r="P3" t="n" s="46">
        <v>9114.57</v>
      </c>
      <c r="Q3" t="n" s="46">
        <v>9908.92</v>
      </c>
      <c r="R3" t="n" s="46">
        <v>8977.05</v>
      </c>
      <c r="S3" t="n" s="46">
        <v>9495.79</v>
      </c>
      <c r="T3" t="n" s="46">
        <v>9565.18</v>
      </c>
      <c r="U3" t="n" s="46">
        <v>8929.47</v>
      </c>
      <c r="V3" s="2"/>
    </row>
    <row r="4" spans="1:3" x14ac:dyDescent="0.2" ht="12.75" customHeight="true">
      <c r="A4" s="8" t="s">
        <v>257</v>
      </c>
      <c r="B4" s="46" t="n">
        <v>1718.0149133</v>
      </c>
      <c r="C4" s="46" t="n">
        <v>1702.174903737</v>
      </c>
      <c r="D4" t="n" s="46">
        <v>1725.2335864575002</v>
      </c>
      <c r="E4" t="n" s="46">
        <v>1735.542532304</v>
      </c>
      <c r="F4" t="n" s="46">
        <v>1682.9922185609798</v>
      </c>
      <c r="G4" t="n" s="46">
        <v>1695.6716099984499</v>
      </c>
      <c r="H4" t="n" s="46">
        <v>1663.523300355</v>
      </c>
      <c r="I4" t="n" s="46">
        <v>1666.16286094808</v>
      </c>
      <c r="J4" t="n" s="46">
        <v>1626.06143799035</v>
      </c>
      <c r="K4" t="n" s="46">
        <v>1608.987487317</v>
      </c>
      <c r="L4" t="n" s="46">
        <v>1643.18234930007</v>
      </c>
      <c r="M4" t="n" s="46">
        <v>1639.9508759979</v>
      </c>
      <c r="N4" t="n" s="46">
        <v>1619.41742311114</v>
      </c>
      <c r="O4" t="n" s="46">
        <v>1694.5593</v>
      </c>
      <c r="P4" t="n" s="46">
        <v>1709.6709</v>
      </c>
      <c r="Q4" t="n" s="46">
        <v>1661.8392</v>
      </c>
      <c r="R4" t="n" s="46">
        <v>1700.0802</v>
      </c>
      <c r="S4" t="n" s="46">
        <v>1642.7397</v>
      </c>
      <c r="T4" t="n" s="46">
        <v>1698.9</v>
      </c>
      <c r="U4" t="n" s="46">
        <v>1655.8605</v>
      </c>
      <c r="V4" s="2"/>
    </row>
    <row r="5" spans="1:3" x14ac:dyDescent="0.2" ht="12.75" customHeight="true">
      <c r="A5" s="8" t="s">
        <v>259</v>
      </c>
      <c r="B5" s="46" t="n">
        <v>1251.72670574331</v>
      </c>
      <c r="C5" s="46" t="n">
        <v>1218.50403452583</v>
      </c>
      <c r="D5" t="n" s="46">
        <v>1219.1517581384498</v>
      </c>
      <c r="E5" t="n" s="46">
        <v>1195.10737556462</v>
      </c>
      <c r="F5" t="n" s="46">
        <v>1325.93773386011</v>
      </c>
      <c r="G5" t="n" s="46">
        <v>1173.34363072523</v>
      </c>
      <c r="H5" t="n" s="46">
        <v>1056.99975295443</v>
      </c>
      <c r="I5" t="n" s="46">
        <v>969.984965108207</v>
      </c>
      <c r="J5" t="n" s="46">
        <v>936.332363189389</v>
      </c>
      <c r="K5" t="n" s="46">
        <v>844.819316816053</v>
      </c>
      <c r="L5" t="n" s="46">
        <v>860.4880262156419</v>
      </c>
      <c r="M5" t="n" s="46">
        <v>796.9643481754339</v>
      </c>
      <c r="N5" t="n" s="46">
        <v>568.5661847373169</v>
      </c>
      <c r="O5" t="n" s="46">
        <v>1219.0099</v>
      </c>
      <c r="P5" t="n" s="46">
        <v>1262.4099</v>
      </c>
      <c r="Q5" t="n" s="46">
        <v>1091.9099</v>
      </c>
      <c r="R5" t="n" s="46">
        <v>1160.1099</v>
      </c>
      <c r="S5" t="n" s="46">
        <v>1039.2099</v>
      </c>
      <c r="T5" t="n" s="46">
        <v>946.2192</v>
      </c>
      <c r="U5" t="n" s="46">
        <v>905.9688</v>
      </c>
      <c r="V5" s="2"/>
    </row>
    <row r="6" spans="1:3" x14ac:dyDescent="0.2" ht="12.75" customHeight="true">
      <c r="A6" s="8" t="s">
        <v>262</v>
      </c>
      <c r="B6" s="46"/>
      <c r="C6" s="46"/>
      <c r="D6" s="46"/>
      <c r="E6" s="46"/>
      <c r="F6" s="46"/>
      <c r="G6" s="46"/>
      <c r="H6" s="46"/>
      <c r="I6" s="46"/>
      <c r="J6" s="46"/>
      <c r="K6" t="n" s="46">
        <v>16.73</v>
      </c>
      <c r="L6" t="n" s="46">
        <v>16.73</v>
      </c>
      <c r="M6" t="n" s="46">
        <v>16.73</v>
      </c>
      <c r="N6" t="n" s="46">
        <v>16.73</v>
      </c>
      <c r="O6" t="n" s="46">
        <v>2.25</v>
      </c>
      <c r="P6" t="n" s="46">
        <v>330.53</v>
      </c>
      <c r="Q6" t="n" s="46">
        <v>372.19</v>
      </c>
      <c r="R6" t="n" s="46">
        <v>101.09</v>
      </c>
      <c r="S6" t="n" s="46">
        <v>226.85</v>
      </c>
      <c r="T6" t="n" s="46">
        <v>274.35</v>
      </c>
      <c r="U6" s="46"/>
      <c r="V6" s="2"/>
    </row>
    <row r="7" spans="1:3" x14ac:dyDescent="0.2" ht="12.75" customHeight="true">
      <c r="A7" s="8" t="s">
        <v>89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t="n" s="46">
        <v>2.25</v>
      </c>
      <c r="P7" t="n" s="46">
        <v>330.53</v>
      </c>
      <c r="Q7" t="n" s="46">
        <v>372.19</v>
      </c>
      <c r="R7" t="n" s="46">
        <v>101.09</v>
      </c>
      <c r="S7" t="n" s="46">
        <v>226.85</v>
      </c>
      <c r="T7" t="n" s="46">
        <v>274.35</v>
      </c>
      <c r="U7" s="46"/>
      <c r="V7" s="2"/>
    </row>
    <row r="8" spans="1:3" x14ac:dyDescent="0.2" ht="12.75" customHeight="true">
      <c r="A8" s="8" t="s">
        <v>91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2"/>
    </row>
    <row r="9" spans="1:3" x14ac:dyDescent="0.2" ht="12.75" customHeight="true">
      <c r="A9" s="8" t="s">
        <v>261</v>
      </c>
      <c r="B9" s="46"/>
      <c r="C9" s="46"/>
      <c r="D9" s="46"/>
      <c r="E9" s="46"/>
      <c r="F9" s="46"/>
      <c r="G9" s="46"/>
      <c r="H9" s="46"/>
      <c r="I9" s="46"/>
      <c r="J9" s="46"/>
      <c r="K9" t="n" s="46">
        <v>16.73</v>
      </c>
      <c r="L9" t="n" s="46">
        <v>16.73</v>
      </c>
      <c r="M9" t="n" s="46">
        <v>16.73</v>
      </c>
      <c r="N9" t="n" s="46">
        <v>16.73</v>
      </c>
      <c r="O9" s="46"/>
      <c r="P9" s="46"/>
      <c r="Q9" s="46"/>
      <c r="R9" s="46"/>
      <c r="S9" s="46"/>
      <c r="T9" s="46"/>
      <c r="U9" s="46"/>
      <c r="V9" s="2"/>
    </row>
    <row r="10" spans="1:3" x14ac:dyDescent="0.2" ht="12.75" customHeight="true">
      <c r="A10" s="8" t="s">
        <v>260</v>
      </c>
      <c r="B10" s="46" t="n">
        <v>2969.74161904331</v>
      </c>
      <c r="C10" s="46" t="n">
        <v>2920.67893826283</v>
      </c>
      <c r="D10" t="n" s="46">
        <v>2944.38534459595</v>
      </c>
      <c r="E10" t="n" s="46">
        <v>2930.64990786862</v>
      </c>
      <c r="F10" t="n" s="46">
        <v>3008.9299524210896</v>
      </c>
      <c r="G10" t="n" s="46">
        <v>2869.01524072368</v>
      </c>
      <c r="H10" t="n" s="46">
        <v>2720.52305330943</v>
      </c>
      <c r="I10" t="n" s="46">
        <v>2636.147826056287</v>
      </c>
      <c r="J10" t="n" s="46">
        <v>2562.393801179739</v>
      </c>
      <c r="K10" t="n" s="46">
        <v>2470.536804133053</v>
      </c>
      <c r="L10" t="n" s="46">
        <v>2520.400375515712</v>
      </c>
      <c r="M10" t="n" s="46">
        <v>2453.645224173334</v>
      </c>
      <c r="N10" t="n" s="46">
        <v>2204.713607848457</v>
      </c>
      <c r="O10" t="n" s="46">
        <v>2915.8192</v>
      </c>
      <c r="P10" t="n" s="46">
        <v>3302.6108</v>
      </c>
      <c r="Q10" t="n" s="46">
        <v>3125.9391</v>
      </c>
      <c r="R10" t="n" s="46">
        <v>2961.2801</v>
      </c>
      <c r="S10" t="n" s="46">
        <v>2908.7996</v>
      </c>
      <c r="T10" t="n" s="46">
        <v>2919.4692</v>
      </c>
      <c r="U10" t="n" s="46">
        <v>2561.8293</v>
      </c>
      <c r="V10" s="46"/>
    </row>
    <row r="11" spans="1:3" x14ac:dyDescent="0.2" ht="12.75" customHeight="true">
      <c r="A11" s="8" t="s">
        <v>94</v>
      </c>
      <c r="B11" s="46" t="n">
        <v>13257.336122752798</v>
      </c>
      <c r="C11" s="46" t="n">
        <v>12496.8872677726</v>
      </c>
      <c r="D11" t="n" s="46">
        <v>11880.2977969796</v>
      </c>
      <c r="E11" t="n" s="46">
        <v>12289.734912957</v>
      </c>
      <c r="F11" t="n" s="46">
        <v>12050.816148558599</v>
      </c>
      <c r="G11" t="n" s="46">
        <v>12076.9424889615</v>
      </c>
      <c r="H11" t="n" s="46">
        <v>11612.04660848</v>
      </c>
      <c r="I11" t="n" s="46">
        <v>12268.546943653399</v>
      </c>
      <c r="J11" t="n" s="46">
        <v>12900.845434175202</v>
      </c>
      <c r="K11" t="n" s="46">
        <v>12435.149282767401</v>
      </c>
      <c r="L11" t="n" s="46">
        <v>12092.050271137101</v>
      </c>
      <c r="M11" t="n" s="46">
        <v>12121.1514915223</v>
      </c>
      <c r="N11" t="n" s="46">
        <v>12232.1406730241</v>
      </c>
      <c r="O11" t="n" s="46">
        <v>12284.3492</v>
      </c>
      <c r="P11" t="n" s="46">
        <v>12417.1808</v>
      </c>
      <c r="Q11" t="n" s="46">
        <v>13034.8591</v>
      </c>
      <c r="R11" t="n" s="46">
        <v>11938.3301</v>
      </c>
      <c r="S11" t="n" s="46">
        <v>12404.5896</v>
      </c>
      <c r="T11" t="n" s="46">
        <v>12484.6492</v>
      </c>
      <c r="U11" t="n" s="46">
        <v>11491.2993</v>
      </c>
      <c r="V11" s="2"/>
    </row>
    <row r="12" spans="1:3" x14ac:dyDescent="0.2" ht="12.75" customHeight="true">
      <c r="A12" s="60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3" x14ac:dyDescent="0.2" ht="12.75" customHeight="true">
      <c r="A14" s="8" t="s">
        <v>258</v>
      </c>
      <c r="B14" s="46" t="n">
        <v>8925.24971037614</v>
      </c>
      <c r="C14" s="46" t="n">
        <v>7925.9655155098</v>
      </c>
      <c r="D14" t="n" s="46">
        <v>7493.348435717</v>
      </c>
      <c r="E14" t="n" s="46">
        <v>8089.583240421731</v>
      </c>
      <c r="F14" t="n" s="46">
        <v>7401.7636828041705</v>
      </c>
      <c r="G14" t="n" s="46">
        <v>7345.1499252378</v>
      </c>
      <c r="H14" t="n" s="46">
        <v>7080.9240281706</v>
      </c>
      <c r="I14" t="n" s="46">
        <v>7482.30813793046</v>
      </c>
      <c r="J14" t="n" s="46">
        <v>8023.61078599548</v>
      </c>
      <c r="K14" t="n" s="46">
        <v>7790.013303900971</v>
      </c>
      <c r="L14" t="n" s="46">
        <v>8335.4162412881</v>
      </c>
      <c r="M14" t="n" s="46">
        <v>7280.105343015591</v>
      </c>
      <c r="N14" t="n" s="46">
        <v>7405.812523842311</v>
      </c>
      <c r="O14" t="n" s="46">
        <v>8382.590003</v>
      </c>
      <c r="P14" t="n" s="46">
        <v>8118.1</v>
      </c>
      <c r="Q14" t="n" s="46">
        <v>8803.77</v>
      </c>
      <c r="R14" t="n" s="46">
        <v>8037.39</v>
      </c>
      <c r="S14" t="n" s="46">
        <v>9197.61</v>
      </c>
      <c r="T14" t="n" s="46">
        <v>8767.23</v>
      </c>
      <c r="U14" t="n" s="46">
        <v>7769.42</v>
      </c>
      <c r="V14" s="2"/>
    </row>
    <row r="15" spans="1:3" x14ac:dyDescent="0.2" ht="12.75" customHeight="true">
      <c r="A15" s="8" t="s">
        <v>257</v>
      </c>
      <c r="B15" s="46" t="n">
        <v>1732.7759645000008</v>
      </c>
      <c r="C15" s="46" t="n">
        <v>1703.427353817</v>
      </c>
      <c r="D15" t="n" s="46">
        <v>1747.3008484575</v>
      </c>
      <c r="E15" t="n" s="46">
        <v>1775.0301208640008</v>
      </c>
      <c r="F15" t="n" s="46">
        <v>1697.2137881609756</v>
      </c>
      <c r="G15" t="n" s="46">
        <v>1695.9668355584495</v>
      </c>
      <c r="H15" t="n" s="46">
        <v>1666.202556795</v>
      </c>
      <c r="I15" t="n" s="46">
        <v>1675.4063293080749</v>
      </c>
      <c r="J15" t="n" s="46">
        <v>1630.7013048303452</v>
      </c>
      <c r="K15" t="n" s="46">
        <v>1614.169200525</v>
      </c>
      <c r="L15" t="n" s="46">
        <v>1741.2304614200643</v>
      </c>
      <c r="M15" t="n" s="46">
        <v>1656.6688105179028</v>
      </c>
      <c r="N15" t="n" s="46">
        <v>1621.2302808711388</v>
      </c>
      <c r="O15" t="n" s="46">
        <v>1700.0193</v>
      </c>
      <c r="P15" t="n" s="46">
        <v>1714.2909000000002</v>
      </c>
      <c r="Q15" t="n" s="46">
        <v>1668.3492</v>
      </c>
      <c r="R15" t="n" s="46">
        <v>1706.5901999999999</v>
      </c>
      <c r="S15" t="n" s="46">
        <v>1700.4897</v>
      </c>
      <c r="T15" t="n" s="46">
        <v>1716.54</v>
      </c>
      <c r="U15" t="n" s="46">
        <v>1661.7404999999999</v>
      </c>
      <c r="V15" s="2"/>
    </row>
    <row r="16" spans="1:3" x14ac:dyDescent="0.2" ht="12.75" customHeight="true">
      <c r="A16" s="8" t="s">
        <v>259</v>
      </c>
      <c r="B16" s="46" t="n">
        <v>1253.2247767133083</v>
      </c>
      <c r="C16" s="46" t="n">
        <v>1218.631143298835</v>
      </c>
      <c r="D16" t="n" s="46">
        <v>1221.391322525945</v>
      </c>
      <c r="E16" t="n" s="46">
        <v>1199.114895713115</v>
      </c>
      <c r="F16" t="n" s="46">
        <v>1327.3810538701082</v>
      </c>
      <c r="G16" t="n" s="46">
        <v>1173.3735926049815</v>
      </c>
      <c r="H16" t="n" s="46">
        <v>1057.2716655871784</v>
      </c>
      <c r="I16" t="n" s="46">
        <v>970.9230671054567</v>
      </c>
      <c r="J16" t="n" s="46">
        <v>936.8032544371399</v>
      </c>
      <c r="K16" t="n" s="46">
        <v>845.3451990196033</v>
      </c>
      <c r="L16" t="n" s="46">
        <v>959.9951876231418</v>
      </c>
      <c r="M16" t="n" s="46">
        <v>813.9310614829349</v>
      </c>
      <c r="N16" t="n" s="46">
        <v>570.4060195473166</v>
      </c>
      <c r="O16" t="n" s="46">
        <v>1222.1099</v>
      </c>
      <c r="P16" t="n" s="46">
        <v>1265.5099</v>
      </c>
      <c r="Q16" t="n" s="46">
        <v>1095.0099</v>
      </c>
      <c r="R16" t="n" s="46">
        <v>1163.2099</v>
      </c>
      <c r="S16" t="n" s="46">
        <v>1051.6099</v>
      </c>
      <c r="T16" t="n" s="46">
        <v>952.4191999999999</v>
      </c>
      <c r="U16" t="n" s="46">
        <v>909.0688</v>
      </c>
      <c r="V16" s="2"/>
    </row>
    <row r="17" spans="1:3" x14ac:dyDescent="0.2" ht="12.75" customHeight="true">
      <c r="A17" s="8" t="s">
        <v>262</v>
      </c>
      <c r="B17" s="46"/>
      <c r="C17" s="46"/>
      <c r="D17" s="46"/>
      <c r="E17" s="46"/>
      <c r="F17" s="46"/>
      <c r="G17" s="46"/>
      <c r="H17" s="46"/>
      <c r="I17" s="46"/>
      <c r="J17" s="46"/>
      <c r="K17" t="n" s="46">
        <v>16.73</v>
      </c>
      <c r="L17" t="n" s="46">
        <v>16.73</v>
      </c>
      <c r="M17" t="n" s="46">
        <v>16.73</v>
      </c>
      <c r="N17" t="n" s="46">
        <v>16.73</v>
      </c>
      <c r="O17" t="n" s="46">
        <v>2.25</v>
      </c>
      <c r="P17" t="n" s="46">
        <v>330.53</v>
      </c>
      <c r="Q17" t="n" s="46">
        <v>372.19</v>
      </c>
      <c r="R17" t="n" s="46">
        <v>101.09</v>
      </c>
      <c r="S17" t="n" s="46">
        <v>226.85</v>
      </c>
      <c r="T17" t="n" s="46">
        <v>274.35</v>
      </c>
      <c r="U17" s="46"/>
      <c r="V17" s="2"/>
    </row>
    <row r="18" spans="1:3" x14ac:dyDescent="0.2" ht="12.75" customHeight="true">
      <c r="A18" s="8" t="s">
        <v>89</v>
      </c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t="n" s="46">
        <v>2.25</v>
      </c>
      <c r="P18" t="n" s="46">
        <v>330.53</v>
      </c>
      <c r="Q18" t="n" s="46">
        <v>372.19</v>
      </c>
      <c r="R18" t="n" s="46">
        <v>101.09</v>
      </c>
      <c r="S18" t="n" s="46">
        <v>226.85</v>
      </c>
      <c r="T18" t="n" s="46">
        <v>274.35</v>
      </c>
      <c r="U18" s="46"/>
      <c r="V18" s="2"/>
    </row>
    <row r="19" spans="1:3" x14ac:dyDescent="0.2" ht="12.75" customHeight="true">
      <c r="A19" s="8" t="s">
        <v>91</v>
      </c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2"/>
    </row>
    <row r="20" spans="1:3" x14ac:dyDescent="0.2" ht="12.75" customHeight="true">
      <c r="A20" s="8" t="s">
        <v>261</v>
      </c>
      <c r="B20" s="46"/>
      <c r="C20" s="46"/>
      <c r="D20" s="46"/>
      <c r="E20" s="46"/>
      <c r="F20" s="46"/>
      <c r="G20" s="46"/>
      <c r="H20" s="46"/>
      <c r="I20" s="46"/>
      <c r="J20" s="46"/>
      <c r="K20" t="n" s="46">
        <v>16.73</v>
      </c>
      <c r="L20" t="n" s="46">
        <v>16.73</v>
      </c>
      <c r="M20" t="n" s="46">
        <v>16.73</v>
      </c>
      <c r="N20" t="n" s="46">
        <v>16.73</v>
      </c>
      <c r="O20" s="46"/>
      <c r="P20" s="46"/>
      <c r="Q20" s="46"/>
      <c r="R20" s="46"/>
      <c r="S20" s="46"/>
      <c r="T20" s="46"/>
      <c r="U20" s="46"/>
      <c r="V20" s="2"/>
    </row>
    <row r="21" spans="1:3" x14ac:dyDescent="0.2" ht="12.75" customHeight="true">
      <c r="A21" s="8" t="s">
        <v>260</v>
      </c>
      <c r="B21" s="46" t="n">
        <v>2986.000741213309</v>
      </c>
      <c r="C21" s="46" t="n">
        <v>2922.058497115835</v>
      </c>
      <c r="D21" t="n" s="46">
        <v>2968.692170983445</v>
      </c>
      <c r="E21" t="n" s="46">
        <v>2974.1450165771157</v>
      </c>
      <c r="F21" t="n" s="46">
        <v>3024.5948420310838</v>
      </c>
      <c r="G21" t="n" s="46">
        <v>2869.340428163431</v>
      </c>
      <c r="H21" t="n" s="46">
        <v>2723.4742223821786</v>
      </c>
      <c r="I21" t="n" s="46">
        <v>2646.3293964135314</v>
      </c>
      <c r="J21" t="n" s="46">
        <v>2567.504559267485</v>
      </c>
      <c r="K21" t="n" s="46">
        <v>2476.2443995446033</v>
      </c>
      <c r="L21" t="n" s="46">
        <v>2717.955649043206</v>
      </c>
      <c r="M21" t="n" s="46">
        <v>2487.329872000838</v>
      </c>
      <c r="N21" t="n" s="46">
        <v>2208.3663004184555</v>
      </c>
      <c r="O21" t="n" s="46">
        <v>2924.3792</v>
      </c>
      <c r="P21" t="n" s="46">
        <v>3310.3308</v>
      </c>
      <c r="Q21" t="n" s="46">
        <v>3135.5491</v>
      </c>
      <c r="R21" t="n" s="46">
        <v>2970.8901</v>
      </c>
      <c r="S21" t="n" s="46">
        <v>2978.9496</v>
      </c>
      <c r="T21" t="n" s="46">
        <v>2943.3091999999997</v>
      </c>
      <c r="U21" t="n" s="46">
        <v>2570.8093</v>
      </c>
      <c r="V21" s="2"/>
    </row>
    <row r="22" spans="1:3" x14ac:dyDescent="0.2" ht="12.75" customHeight="true">
      <c r="A22" s="8" t="s">
        <v>94</v>
      </c>
      <c r="B22" s="46" t="n">
        <v>11911.2504515894</v>
      </c>
      <c r="C22" s="46" t="n">
        <v>10848.0240126256</v>
      </c>
      <c r="D22" t="n" s="46">
        <v>10462.0406067004</v>
      </c>
      <c r="E22" t="n" s="46">
        <v>11063.7282569988</v>
      </c>
      <c r="F22" t="n" s="46">
        <v>10426.3585248352</v>
      </c>
      <c r="G22" t="n" s="46">
        <v>10214.490353401201</v>
      </c>
      <c r="H22" t="n" s="46">
        <v>9804.39825055278</v>
      </c>
      <c r="I22" t="n" s="46">
        <v>10128.637534344</v>
      </c>
      <c r="J22" t="n" s="46">
        <v>10591.115345263</v>
      </c>
      <c r="K22" t="n" s="46">
        <v>10266.2577034456</v>
      </c>
      <c r="L22" t="n" s="46">
        <v>11053.3718903313</v>
      </c>
      <c r="M22" t="n" s="46">
        <v>9767.43521501643</v>
      </c>
      <c r="N22" t="n" s="46">
        <v>9614.17882426076</v>
      </c>
      <c r="O22" t="n" s="46">
        <v>11306.969203</v>
      </c>
      <c r="P22" t="n" s="46">
        <v>11428.4308</v>
      </c>
      <c r="Q22" t="n" s="46">
        <v>11939.3191</v>
      </c>
      <c r="R22" t="n" s="46">
        <v>11008.2801</v>
      </c>
      <c r="S22" t="n" s="46">
        <v>12176.5596</v>
      </c>
      <c r="T22" t="n" s="46">
        <v>11710.5392</v>
      </c>
      <c r="U22" t="n" s="46">
        <v>10340.2293</v>
      </c>
      <c r="V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IF(COLUMN() &lt;= 2, "", SUBSTITUTE(INDIRECT(ADDRESS(1,COLUMN()-1)), "Base year", "BY") &amp; "/" &amp; INDIRECT(ADDRESS(1,COLUMN())))</f>
      </c>
      <c r="G23" s="52">
        <f>IF(COLUMN() &lt;= 2, "", SUBSTITUTE(INDIRECT(ADDRESS(1,COLUMN()-1)), "Base year", "BY") &amp; "/" &amp; INDIRECT(ADDRESS(1,COLUMN())))</f>
      </c>
      <c r="H23" s="52">
        <f>IF(COLUMN() &lt;= 2, "", SUBSTITUTE(INDIRECT(ADDRESS(1,COLUMN()-1)), "Base year", "BY") &amp; "/" &amp; INDIRECT(ADDRESS(1,COLUMN())))</f>
      </c>
      <c r="I23" s="52">
        <f>IF(COLUMN() &lt;= 2, "", SUBSTITUTE(INDIRECT(ADDRESS(1,COLUMN()-1)), "Base year", "BY") &amp; "/" &amp; INDIRECT(ADDRESS(1,COLUMN())))</f>
      </c>
      <c r="J23" s="52">
        <f>IF(COLUMN() &lt;= 2, "", SUBSTITUTE(INDIRECT(ADDRESS(1,COLUMN()-1)), "Base year", "BY") &amp; "/" &amp; INDIRECT(ADDRESS(1,COLUMN())))</f>
      </c>
      <c r="K23" s="52">
        <f>IF(COLUMN() &lt;= 2, "", SUBSTITUTE(INDIRECT(ADDRESS(1,COLUMN()-1)), "Base year", "BY") &amp; "/" &amp; INDIRECT(ADDRESS(1,COLUMN())))</f>
      </c>
      <c r="L23" s="52">
        <f>IF(COLUMN() &lt;= 2, "", SUBSTITUTE(INDIRECT(ADDRESS(1,COLUMN()-1)), "Base year", "BY") &amp; "/" &amp; INDIRECT(ADDRESS(1,COLUMN())))</f>
      </c>
      <c r="M23" s="52">
        <f>IF(COLUMN() &lt;= 2, "", SUBSTITUTE(INDIRECT(ADDRESS(1,COLUMN()-1)), "Base year", "BY") &amp; "/" &amp; INDIRECT(ADDRESS(1,COLUMN())))</f>
      </c>
      <c r="N23" s="52">
        <f>IF(COLUMN() &lt;= 2, "", SUBSTITUTE(INDIRECT(ADDRESS(1,COLUMN()-1)), "Base year", "BY") &amp; "/" &amp; INDIRECT(ADDRESS(1,COLUMN())))</f>
      </c>
      <c r="O23" s="52">
        <f>IF(COLUMN() &lt;= 2, "", SUBSTITUTE(INDIRECT(ADDRESS(1,COLUMN()-1)), "Base year", "BY") &amp; "/" &amp; INDIRECT(ADDRESS(1,COLUMN())))</f>
      </c>
      <c r="P23" s="52">
        <f>IF(COLUMN() &lt;= 2, "", SUBSTITUTE(INDIRECT(ADDRESS(1,COLUMN()-1)), "Base year", "BY") &amp; "/" &amp; INDIRECT(ADDRESS(1,COLUMN())))</f>
      </c>
      <c r="Q23" s="52">
        <f>IF(COLUMN() &lt;= 2, "", SUBSTITUTE(INDIRECT(ADDRESS(1,COLUMN()-1)), "Base year", "BY") &amp; "/" &amp; INDIRECT(ADDRESS(1,COLUMN())))</f>
      </c>
      <c r="R23" s="52">
        <f>IF(COLUMN() &lt;= 2, "", SUBSTITUTE(INDIRECT(ADDRESS(1,COLUMN()-1)), "Base year", "BY") &amp; "/" &amp; INDIRECT(ADDRESS(1,COLUMN())))</f>
      </c>
      <c r="S23" s="52">
        <f>IF(COLUMN() &lt;= 2, "", SUBSTITUTE(INDIRECT(ADDRESS(1,COLUMN()-1)), "Base year", "BY") &amp; "/" &amp; INDIRECT(ADDRESS(1,COLUMN())))</f>
      </c>
      <c r="T23" s="52">
        <f>IF(COLUMN() &lt;= 2, "", SUBSTITUTE(INDIRECT(ADDRESS(1,COLUMN()-1)), "Base year", "BY") &amp; "/" &amp; INDIRECT(ADDRESS(1,COLUMN())))</f>
      </c>
      <c r="U23" s="52">
        <f>IF(COLUMN() &lt;= 2, "", SUBSTITUTE(INDIRECT(ADDRESS(1,COLUMN()-1)), "Base year", "BY") &amp; "/" &amp; INDIRECT(ADDRESS(1,COLUMN())))</f>
      </c>
      <c r="V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IFERROR(IF(OR(GAS_AAC=0,GAS_AAC=-1),CHAR(150),GAS_AAC),IF(COLUMN()&lt;=2,"",CHAR(150)))</f>
      </c>
      <c r="G25" s="54">
        <f>IFERROR(IF(OR(GAS_AAC=0,GAS_AAC=-1),CHAR(150),GAS_AAC),IF(COLUMN()&lt;=2,"",CHAR(150)))</f>
      </c>
      <c r="H25" s="54">
        <f>IFERROR(IF(OR(GAS_AAC=0,GAS_AAC=-1),CHAR(150),GAS_AAC),IF(COLUMN()&lt;=2,"",CHAR(150)))</f>
      </c>
      <c r="I25" s="54">
        <f>IFERROR(IF(OR(GAS_AAC=0,GAS_AAC=-1),CHAR(150),GAS_AAC),IF(COLUMN()&lt;=2,"",CHAR(150)))</f>
      </c>
      <c r="J25" s="54">
        <f>IFERROR(IF(OR(GAS_AAC=0,GAS_AAC=-1),CHAR(150),GAS_AAC),IF(COLUMN()&lt;=2,"",CHAR(150)))</f>
      </c>
      <c r="K25" s="54">
        <f>IFERROR(IF(OR(GAS_AAC=0,GAS_AAC=-1),CHAR(150),GAS_AAC),IF(COLUMN()&lt;=2,"",CHAR(150)))</f>
      </c>
      <c r="L25" s="54">
        <f>IFERROR(IF(OR(GAS_AAC=0,GAS_AAC=-1),CHAR(150),GAS_AAC),IF(COLUMN()&lt;=2,"",CHAR(150)))</f>
      </c>
      <c r="M25" s="54">
        <f>IFERROR(IF(OR(GAS_AAC=0,GAS_AAC=-1),CHAR(150),GAS_AAC),IF(COLUMN()&lt;=2,"",CHAR(150)))</f>
      </c>
      <c r="N25" s="54">
        <f>IFERROR(IF(OR(GAS_AAC=0,GAS_AAC=-1),CHAR(150),GAS_AAC),IF(COLUMN()&lt;=2,"",CHAR(150)))</f>
      </c>
      <c r="O25" s="54">
        <f>IFERROR(IF(OR(GAS_AAC=0,GAS_AAC=-1),CHAR(150),GAS_AAC),IF(COLUMN()&lt;=2,"",CHAR(150)))</f>
      </c>
      <c r="P25" s="54">
        <f>IFERROR(IF(OR(GAS_AAC=0,GAS_AAC=-1),CHAR(150),GAS_AAC),IF(COLUMN()&lt;=2,"",CHAR(150)))</f>
      </c>
      <c r="Q25" s="54">
        <f>IFERROR(IF(OR(GAS_AAC=0,GAS_AAC=-1),CHAR(150),GAS_AAC),IF(COLUMN()&lt;=2,"",CHAR(150)))</f>
      </c>
      <c r="R25" s="54">
        <f>IFERROR(IF(OR(GAS_AAC=0,GAS_AAC=-1),CHAR(150),GAS_AAC),IF(COLUMN()&lt;=2,"",CHAR(150)))</f>
      </c>
      <c r="S25" s="54">
        <f>IFERROR(IF(OR(GAS_AAC=0,GAS_AAC=-1),CHAR(150),GAS_AAC),IF(COLUMN()&lt;=2,"",CHAR(150)))</f>
      </c>
      <c r="T25" s="54">
        <f>IFERROR(IF(OR(GAS_AAC=0,GAS_AAC=-1),CHAR(150),GAS_AAC),IF(COLUMN()&lt;=2,"",CHAR(150)))</f>
      </c>
      <c r="U25" s="54">
        <f>IFERROR(IF(OR(GAS_AAC=0,GAS_AAC=-1),CHAR(150),GAS_AAC),IF(COLUMN()&lt;=2,"",CHAR(150)))</f>
      </c>
      <c r="V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IFERROR(IF(OR(GAS_AAC=0,GAS_AAC=-1),CHAR(150),GAS_AAC),IF(COLUMN()&lt;=2,"",CHAR(150)))</f>
      </c>
      <c r="G26" s="54">
        <f>IFERROR(IF(OR(GAS_AAC=0,GAS_AAC=-1),CHAR(150),GAS_AAC),IF(COLUMN()&lt;=2,"",CHAR(150)))</f>
      </c>
      <c r="H26" s="54">
        <f>IFERROR(IF(OR(GAS_AAC=0,GAS_AAC=-1),CHAR(150),GAS_AAC),IF(COLUMN()&lt;=2,"",CHAR(150)))</f>
      </c>
      <c r="I26" s="54">
        <f>IFERROR(IF(OR(GAS_AAC=0,GAS_AAC=-1),CHAR(150),GAS_AAC),IF(COLUMN()&lt;=2,"",CHAR(150)))</f>
      </c>
      <c r="J26" s="54">
        <f>IFERROR(IF(OR(GAS_AAC=0,GAS_AAC=-1),CHAR(150),GAS_AAC),IF(COLUMN()&lt;=2,"",CHAR(150)))</f>
      </c>
      <c r="K26" s="54">
        <f>IFERROR(IF(OR(GAS_AAC=0,GAS_AAC=-1),CHAR(150),GAS_AAC),IF(COLUMN()&lt;=2,"",CHAR(150)))</f>
      </c>
      <c r="L26" s="54">
        <f>IFERROR(IF(OR(GAS_AAC=0,GAS_AAC=-1),CHAR(150),GAS_AAC),IF(COLUMN()&lt;=2,"",CHAR(150)))</f>
      </c>
      <c r="M26" s="54">
        <f>IFERROR(IF(OR(GAS_AAC=0,GAS_AAC=-1),CHAR(150),GAS_AAC),IF(COLUMN()&lt;=2,"",CHAR(150)))</f>
      </c>
      <c r="N26" s="54">
        <f>IFERROR(IF(OR(GAS_AAC=0,GAS_AAC=-1),CHAR(150),GAS_AAC),IF(COLUMN()&lt;=2,"",CHAR(150)))</f>
      </c>
      <c r="O26" s="54">
        <f>IFERROR(IF(OR(GAS_AAC=0,GAS_AAC=-1),CHAR(150),GAS_AAC),IF(COLUMN()&lt;=2,"",CHAR(150)))</f>
      </c>
      <c r="P26" s="54">
        <f>IFERROR(IF(OR(GAS_AAC=0,GAS_AAC=-1),CHAR(150),GAS_AAC),IF(COLUMN()&lt;=2,"",CHAR(150)))</f>
      </c>
      <c r="Q26" s="54">
        <f>IFERROR(IF(OR(GAS_AAC=0,GAS_AAC=-1),CHAR(150),GAS_AAC),IF(COLUMN()&lt;=2,"",CHAR(150)))</f>
      </c>
      <c r="R26" s="54">
        <f>IFERROR(IF(OR(GAS_AAC=0,GAS_AAC=-1),CHAR(150),GAS_AAC),IF(COLUMN()&lt;=2,"",CHAR(150)))</f>
      </c>
      <c r="S26" s="54">
        <f>IFERROR(IF(OR(GAS_AAC=0,GAS_AAC=-1),CHAR(150),GAS_AAC),IF(COLUMN()&lt;=2,"",CHAR(150)))</f>
      </c>
      <c r="T26" s="54">
        <f>IFERROR(IF(OR(GAS_AAC=0,GAS_AAC=-1),CHAR(150),GAS_AAC),IF(COLUMN()&lt;=2,"",CHAR(150)))</f>
      </c>
      <c r="U26" s="54">
        <f>IFERROR(IF(OR(GAS_AAC=0,GAS_AAC=-1),CHAR(150),GAS_AAC),IF(COLUMN()&lt;=2,"",CHAR(150)))</f>
      </c>
      <c r="V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IFERROR(IF(OR(GAS_AAC=0,GAS_AAC=-1),CHAR(150),GAS_AAC),IF(COLUMN()&lt;=2,"",CHAR(150)))</f>
      </c>
      <c r="G27" s="54">
        <f>IFERROR(IF(OR(GAS_AAC=0,GAS_AAC=-1),CHAR(150),GAS_AAC),IF(COLUMN()&lt;=2,"",CHAR(150)))</f>
      </c>
      <c r="H27" s="54">
        <f>IFERROR(IF(OR(GAS_AAC=0,GAS_AAC=-1),CHAR(150),GAS_AAC),IF(COLUMN()&lt;=2,"",CHAR(150)))</f>
      </c>
      <c r="I27" s="54">
        <f>IFERROR(IF(OR(GAS_AAC=0,GAS_AAC=-1),CHAR(150),GAS_AAC),IF(COLUMN()&lt;=2,"",CHAR(150)))</f>
      </c>
      <c r="J27" s="54">
        <f>IFERROR(IF(OR(GAS_AAC=0,GAS_AAC=-1),CHAR(150),GAS_AAC),IF(COLUMN()&lt;=2,"",CHAR(150)))</f>
      </c>
      <c r="K27" s="54">
        <f>IFERROR(IF(OR(GAS_AAC=0,GAS_AAC=-1),CHAR(150),GAS_AAC),IF(COLUMN()&lt;=2,"",CHAR(150)))</f>
      </c>
      <c r="L27" s="54">
        <f>IFERROR(IF(OR(GAS_AAC=0,GAS_AAC=-1),CHAR(150),GAS_AAC),IF(COLUMN()&lt;=2,"",CHAR(150)))</f>
      </c>
      <c r="M27" s="54">
        <f>IFERROR(IF(OR(GAS_AAC=0,GAS_AAC=-1),CHAR(150),GAS_AAC),IF(COLUMN()&lt;=2,"",CHAR(150)))</f>
      </c>
      <c r="N27" s="54">
        <f>IFERROR(IF(OR(GAS_AAC=0,GAS_AAC=-1),CHAR(150),GAS_AAC),IF(COLUMN()&lt;=2,"",CHAR(150)))</f>
      </c>
      <c r="O27" s="54">
        <f>IFERROR(IF(OR(GAS_AAC=0,GAS_AAC=-1),CHAR(150),GAS_AAC),IF(COLUMN()&lt;=2,"",CHAR(150)))</f>
      </c>
      <c r="P27" s="54">
        <f>IFERROR(IF(OR(GAS_AAC=0,GAS_AAC=-1),CHAR(150),GAS_AAC),IF(COLUMN()&lt;=2,"",CHAR(150)))</f>
      </c>
      <c r="Q27" s="54">
        <f>IFERROR(IF(OR(GAS_AAC=0,GAS_AAC=-1),CHAR(150),GAS_AAC),IF(COLUMN()&lt;=2,"",CHAR(150)))</f>
      </c>
      <c r="R27" s="54">
        <f>IFERROR(IF(OR(GAS_AAC=0,GAS_AAC=-1),CHAR(150),GAS_AAC),IF(COLUMN()&lt;=2,"",CHAR(150)))</f>
      </c>
      <c r="S27" s="54">
        <f>IFERROR(IF(OR(GAS_AAC=0,GAS_AAC=-1),CHAR(150),GAS_AAC),IF(COLUMN()&lt;=2,"",CHAR(150)))</f>
      </c>
      <c r="T27" s="54">
        <f>IFERROR(IF(OR(GAS_AAC=0,GAS_AAC=-1),CHAR(150),GAS_AAC),IF(COLUMN()&lt;=2,"",CHAR(150)))</f>
      </c>
      <c r="U27" s="54">
        <f>IFERROR(IF(OR(GAS_AAC=0,GAS_AAC=-1),CHAR(150),GAS_AAC),IF(COLUMN()&lt;=2,"",CHAR(150)))</f>
      </c>
      <c r="V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IFERROR(IF(OR(GAS_AAC=0,GAS_AAC=-1),CHAR(150),GAS_AAC),IF(COLUMN()&lt;=2,"",CHAR(150)))</f>
      </c>
      <c r="G28" s="54">
        <f>IFERROR(IF(OR(GAS_AAC=0,GAS_AAC=-1),CHAR(150),GAS_AAC),IF(COLUMN()&lt;=2,"",CHAR(150)))</f>
      </c>
      <c r="H28" s="54">
        <f>IFERROR(IF(OR(GAS_AAC=0,GAS_AAC=-1),CHAR(150),GAS_AAC),IF(COLUMN()&lt;=2,"",CHAR(150)))</f>
      </c>
      <c r="I28" s="54">
        <f>IFERROR(IF(OR(GAS_AAC=0,GAS_AAC=-1),CHAR(150),GAS_AAC),IF(COLUMN()&lt;=2,"",CHAR(150)))</f>
      </c>
      <c r="J28" s="54">
        <f>IFERROR(IF(OR(GAS_AAC=0,GAS_AAC=-1),CHAR(150),GAS_AAC),IF(COLUMN()&lt;=2,"",CHAR(150)))</f>
      </c>
      <c r="K28" s="54">
        <f>IFERROR(IF(OR(GAS_AAC=0,GAS_AAC=-1),CHAR(150),GAS_AAC),IF(COLUMN()&lt;=2,"",CHAR(150)))</f>
      </c>
      <c r="L28" s="54">
        <f>IFERROR(IF(OR(GAS_AAC=0,GAS_AAC=-1),CHAR(150),GAS_AAC),IF(COLUMN()&lt;=2,"",CHAR(150)))</f>
      </c>
      <c r="M28" s="54">
        <f>IFERROR(IF(OR(GAS_AAC=0,GAS_AAC=-1),CHAR(150),GAS_AAC),IF(COLUMN()&lt;=2,"",CHAR(150)))</f>
      </c>
      <c r="N28" s="54">
        <f>IFERROR(IF(OR(GAS_AAC=0,GAS_AAC=-1),CHAR(150),GAS_AAC),IF(COLUMN()&lt;=2,"",CHAR(150)))</f>
      </c>
      <c r="O28" s="54">
        <f>IFERROR(IF(OR(GAS_AAC=0,GAS_AAC=-1),CHAR(150),GAS_AAC),IF(COLUMN()&lt;=2,"",CHAR(150)))</f>
      </c>
      <c r="P28" s="54">
        <f>IFERROR(IF(OR(GAS_AAC=0,GAS_AAC=-1),CHAR(150),GAS_AAC),IF(COLUMN()&lt;=2,"",CHAR(150)))</f>
      </c>
      <c r="Q28" s="54">
        <f>IFERROR(IF(OR(GAS_AAC=0,GAS_AAC=-1),CHAR(150),GAS_AAC),IF(COLUMN()&lt;=2,"",CHAR(150)))</f>
      </c>
      <c r="R28" s="54">
        <f>IFERROR(IF(OR(GAS_AAC=0,GAS_AAC=-1),CHAR(150),GAS_AAC),IF(COLUMN()&lt;=2,"",CHAR(150)))</f>
      </c>
      <c r="S28" s="54">
        <f>IFERROR(IF(OR(GAS_AAC=0,GAS_AAC=-1),CHAR(150),GAS_AAC),IF(COLUMN()&lt;=2,"",CHAR(150)))</f>
      </c>
      <c r="T28" s="54">
        <f>IFERROR(IF(OR(GAS_AAC=0,GAS_AAC=-1),CHAR(150),GAS_AAC),IF(COLUMN()&lt;=2,"",CHAR(150)))</f>
      </c>
      <c r="U28" s="54">
        <f>IFERROR(IF(OR(GAS_AAC=0,GAS_AAC=-1),CHAR(150),GAS_AAC),IF(COLUMN()&lt;=2,"",CHAR(150)))</f>
      </c>
      <c r="V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IFERROR(IF(OR(GAS_AAC=0,GAS_AAC=-1),CHAR(150),GAS_AAC),IF(COLUMN()&lt;=2,"",CHAR(150)))</f>
      </c>
      <c r="G29" s="54">
        <f>IFERROR(IF(OR(GAS_AAC=0,GAS_AAC=-1),CHAR(150),GAS_AAC),IF(COLUMN()&lt;=2,"",CHAR(150)))</f>
      </c>
      <c r="H29" s="54">
        <f>IFERROR(IF(OR(GAS_AAC=0,GAS_AAC=-1),CHAR(150),GAS_AAC),IF(COLUMN()&lt;=2,"",CHAR(150)))</f>
      </c>
      <c r="I29" s="54">
        <f>IFERROR(IF(OR(GAS_AAC=0,GAS_AAC=-1),CHAR(150),GAS_AAC),IF(COLUMN()&lt;=2,"",CHAR(150)))</f>
      </c>
      <c r="J29" s="54">
        <f>IFERROR(IF(OR(GAS_AAC=0,GAS_AAC=-1),CHAR(150),GAS_AAC),IF(COLUMN()&lt;=2,"",CHAR(150)))</f>
      </c>
      <c r="K29" s="54">
        <f>IFERROR(IF(OR(GAS_AAC=0,GAS_AAC=-1),CHAR(150),GAS_AAC),IF(COLUMN()&lt;=2,"",CHAR(150)))</f>
      </c>
      <c r="L29" s="54">
        <f>IFERROR(IF(OR(GAS_AAC=0,GAS_AAC=-1),CHAR(150),GAS_AAC),IF(COLUMN()&lt;=2,"",CHAR(150)))</f>
      </c>
      <c r="M29" s="54">
        <f>IFERROR(IF(OR(GAS_AAC=0,GAS_AAC=-1),CHAR(150),GAS_AAC),IF(COLUMN()&lt;=2,"",CHAR(150)))</f>
      </c>
      <c r="N29" s="54">
        <f>IFERROR(IF(OR(GAS_AAC=0,GAS_AAC=-1),CHAR(150),GAS_AAC),IF(COLUMN()&lt;=2,"",CHAR(150)))</f>
      </c>
      <c r="O29" s="54">
        <f>IFERROR(IF(OR(GAS_AAC=0,GAS_AAC=-1),CHAR(150),GAS_AAC),IF(COLUMN()&lt;=2,"",CHAR(150)))</f>
      </c>
      <c r="P29" s="54">
        <f>IFERROR(IF(OR(GAS_AAC=0,GAS_AAC=-1),CHAR(150),GAS_AAC),IF(COLUMN()&lt;=2,"",CHAR(150)))</f>
      </c>
      <c r="Q29" s="54">
        <f>IFERROR(IF(OR(GAS_AAC=0,GAS_AAC=-1),CHAR(150),GAS_AAC),IF(COLUMN()&lt;=2,"",CHAR(150)))</f>
      </c>
      <c r="R29" s="54">
        <f>IFERROR(IF(OR(GAS_AAC=0,GAS_AAC=-1),CHAR(150),GAS_AAC),IF(COLUMN()&lt;=2,"",CHAR(150)))</f>
      </c>
      <c r="S29" s="54">
        <f>IFERROR(IF(OR(GAS_AAC=0,GAS_AAC=-1),CHAR(150),GAS_AAC),IF(COLUMN()&lt;=2,"",CHAR(150)))</f>
      </c>
      <c r="T29" s="54">
        <f>IFERROR(IF(OR(GAS_AAC=0,GAS_AAC=-1),CHAR(150),GAS_AAC),IF(COLUMN()&lt;=2,"",CHAR(150)))</f>
      </c>
      <c r="U29" s="54">
        <f>IFERROR(IF(OR(GAS_AAC=0,GAS_AAC=-1),CHAR(150),GAS_AAC),IF(COLUMN()&lt;=2,"",CHAR(150)))</f>
      </c>
      <c r="V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IFERROR(IF(OR(GAS_AAC=0,GAS_AAC=-1),CHAR(150),GAS_AAC),IF(COLUMN()&lt;=2,"",CHAR(150)))</f>
      </c>
      <c r="G30" s="54">
        <f>IFERROR(IF(OR(GAS_AAC=0,GAS_AAC=-1),CHAR(150),GAS_AAC),IF(COLUMN()&lt;=2,"",CHAR(150)))</f>
      </c>
      <c r="H30" s="54">
        <f>IFERROR(IF(OR(GAS_AAC=0,GAS_AAC=-1),CHAR(150),GAS_AAC),IF(COLUMN()&lt;=2,"",CHAR(150)))</f>
      </c>
      <c r="I30" s="54">
        <f>IFERROR(IF(OR(GAS_AAC=0,GAS_AAC=-1),CHAR(150),GAS_AAC),IF(COLUMN()&lt;=2,"",CHAR(150)))</f>
      </c>
      <c r="J30" s="54">
        <f>IFERROR(IF(OR(GAS_AAC=0,GAS_AAC=-1),CHAR(150),GAS_AAC),IF(COLUMN()&lt;=2,"",CHAR(150)))</f>
      </c>
      <c r="K30" s="54">
        <f>IFERROR(IF(OR(GAS_AAC=0,GAS_AAC=-1),CHAR(150),GAS_AAC),IF(COLUMN()&lt;=2,"",CHAR(150)))</f>
      </c>
      <c r="L30" s="54">
        <f>IFERROR(IF(OR(GAS_AAC=0,GAS_AAC=-1),CHAR(150),GAS_AAC),IF(COLUMN()&lt;=2,"",CHAR(150)))</f>
      </c>
      <c r="M30" s="54">
        <f>IFERROR(IF(OR(GAS_AAC=0,GAS_AAC=-1),CHAR(150),GAS_AAC),IF(COLUMN()&lt;=2,"",CHAR(150)))</f>
      </c>
      <c r="N30" s="54">
        <f>IFERROR(IF(OR(GAS_AAC=0,GAS_AAC=-1),CHAR(150),GAS_AAC),IF(COLUMN()&lt;=2,"",CHAR(150)))</f>
      </c>
      <c r="O30" s="54">
        <f>IFERROR(IF(OR(GAS_AAC=0,GAS_AAC=-1),CHAR(150),GAS_AAC),IF(COLUMN()&lt;=2,"",CHAR(150)))</f>
      </c>
      <c r="P30" s="54">
        <f>IFERROR(IF(OR(GAS_AAC=0,GAS_AAC=-1),CHAR(150),GAS_AAC),IF(COLUMN()&lt;=2,"",CHAR(150)))</f>
      </c>
      <c r="Q30" s="54">
        <f>IFERROR(IF(OR(GAS_AAC=0,GAS_AAC=-1),CHAR(150),GAS_AAC),IF(COLUMN()&lt;=2,"",CHAR(150)))</f>
      </c>
      <c r="R30" s="54">
        <f>IFERROR(IF(OR(GAS_AAC=0,GAS_AAC=-1),CHAR(150),GAS_AAC),IF(COLUMN()&lt;=2,"",CHAR(150)))</f>
      </c>
      <c r="S30" s="54">
        <f>IFERROR(IF(OR(GAS_AAC=0,GAS_AAC=-1),CHAR(150),GAS_AAC),IF(COLUMN()&lt;=2,"",CHAR(150)))</f>
      </c>
      <c r="T30" s="54">
        <f>IFERROR(IF(OR(GAS_AAC=0,GAS_AAC=-1),CHAR(150),GAS_AAC),IF(COLUMN()&lt;=2,"",CHAR(150)))</f>
      </c>
      <c r="U30" s="54">
        <f>IFERROR(IF(OR(GAS_AAC=0,GAS_AAC=-1),CHAR(150),GAS_AAC),IF(COLUMN()&lt;=2,"",CHAR(150)))</f>
      </c>
      <c r="V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IFERROR(IF(OR(GAS_AAC=0,GAS_AAC=-1),CHAR(150),GAS_AAC),IF(COLUMN()&lt;=2,"",CHAR(150)))</f>
      </c>
      <c r="G31" s="54">
        <f>IFERROR(IF(OR(GAS_AAC=0,GAS_AAC=-1),CHAR(150),GAS_AAC),IF(COLUMN()&lt;=2,"",CHAR(150)))</f>
      </c>
      <c r="H31" s="54">
        <f>IFERROR(IF(OR(GAS_AAC=0,GAS_AAC=-1),CHAR(150),GAS_AAC),IF(COLUMN()&lt;=2,"",CHAR(150)))</f>
      </c>
      <c r="I31" s="54">
        <f>IFERROR(IF(OR(GAS_AAC=0,GAS_AAC=-1),CHAR(150),GAS_AAC),IF(COLUMN()&lt;=2,"",CHAR(150)))</f>
      </c>
      <c r="J31" s="54">
        <f>IFERROR(IF(OR(GAS_AAC=0,GAS_AAC=-1),CHAR(150),GAS_AAC),IF(COLUMN()&lt;=2,"",CHAR(150)))</f>
      </c>
      <c r="K31" s="54">
        <f>IFERROR(IF(OR(GAS_AAC=0,GAS_AAC=-1),CHAR(150),GAS_AAC),IF(COLUMN()&lt;=2,"",CHAR(150)))</f>
      </c>
      <c r="L31" s="54">
        <f>IFERROR(IF(OR(GAS_AAC=0,GAS_AAC=-1),CHAR(150),GAS_AAC),IF(COLUMN()&lt;=2,"",CHAR(150)))</f>
      </c>
      <c r="M31" s="54">
        <f>IFERROR(IF(OR(GAS_AAC=0,GAS_AAC=-1),CHAR(150),GAS_AAC),IF(COLUMN()&lt;=2,"",CHAR(150)))</f>
      </c>
      <c r="N31" s="54">
        <f>IFERROR(IF(OR(GAS_AAC=0,GAS_AAC=-1),CHAR(150),GAS_AAC),IF(COLUMN()&lt;=2,"",CHAR(150)))</f>
      </c>
      <c r="O31" s="54">
        <f>IFERROR(IF(OR(GAS_AAC=0,GAS_AAC=-1),CHAR(150),GAS_AAC),IF(COLUMN()&lt;=2,"",CHAR(150)))</f>
      </c>
      <c r="P31" s="54">
        <f>IFERROR(IF(OR(GAS_AAC=0,GAS_AAC=-1),CHAR(150),GAS_AAC),IF(COLUMN()&lt;=2,"",CHAR(150)))</f>
      </c>
      <c r="Q31" s="54">
        <f>IFERROR(IF(OR(GAS_AAC=0,GAS_AAC=-1),CHAR(150),GAS_AAC),IF(COLUMN()&lt;=2,"",CHAR(150)))</f>
      </c>
      <c r="R31" s="54">
        <f>IFERROR(IF(OR(GAS_AAC=0,GAS_AAC=-1),CHAR(150),GAS_AAC),IF(COLUMN()&lt;=2,"",CHAR(150)))</f>
      </c>
      <c r="S31" s="54">
        <f>IFERROR(IF(OR(GAS_AAC=0,GAS_AAC=-1),CHAR(150),GAS_AAC),IF(COLUMN()&lt;=2,"",CHAR(150)))</f>
      </c>
      <c r="T31" s="54">
        <f>IFERROR(IF(OR(GAS_AAC=0,GAS_AAC=-1),CHAR(150),GAS_AAC),IF(COLUMN()&lt;=2,"",CHAR(150)))</f>
      </c>
      <c r="U31" s="54">
        <f>IFERROR(IF(OR(GAS_AAC=0,GAS_AAC=-1),CHAR(150),GAS_AAC),IF(COLUMN()&lt;=2,"",CHAR(150)))</f>
      </c>
      <c r="V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IFERROR(IF(OR(GAS_AAC=0,GAS_AAC=-1),CHAR(150),GAS_AAC),IF(COLUMN()&lt;=2,"",CHAR(150)))</f>
      </c>
      <c r="G32" s="54">
        <f>IFERROR(IF(OR(GAS_AAC=0,GAS_AAC=-1),CHAR(150),GAS_AAC),IF(COLUMN()&lt;=2,"",CHAR(150)))</f>
      </c>
      <c r="H32" s="54">
        <f>IFERROR(IF(OR(GAS_AAC=0,GAS_AAC=-1),CHAR(150),GAS_AAC),IF(COLUMN()&lt;=2,"",CHAR(150)))</f>
      </c>
      <c r="I32" s="54">
        <f>IFERROR(IF(OR(GAS_AAC=0,GAS_AAC=-1),CHAR(150),GAS_AAC),IF(COLUMN()&lt;=2,"",CHAR(150)))</f>
      </c>
      <c r="J32" s="54">
        <f>IFERROR(IF(OR(GAS_AAC=0,GAS_AAC=-1),CHAR(150),GAS_AAC),IF(COLUMN()&lt;=2,"",CHAR(150)))</f>
      </c>
      <c r="K32" s="54">
        <f>IFERROR(IF(OR(GAS_AAC=0,GAS_AAC=-1),CHAR(150),GAS_AAC),IF(COLUMN()&lt;=2,"",CHAR(150)))</f>
      </c>
      <c r="L32" s="54">
        <f>IFERROR(IF(OR(GAS_AAC=0,GAS_AAC=-1),CHAR(150),GAS_AAC),IF(COLUMN()&lt;=2,"",CHAR(150)))</f>
      </c>
      <c r="M32" s="54">
        <f>IFERROR(IF(OR(GAS_AAC=0,GAS_AAC=-1),CHAR(150),GAS_AAC),IF(COLUMN()&lt;=2,"",CHAR(150)))</f>
      </c>
      <c r="N32" s="54">
        <f>IFERROR(IF(OR(GAS_AAC=0,GAS_AAC=-1),CHAR(150),GAS_AAC),IF(COLUMN()&lt;=2,"",CHAR(150)))</f>
      </c>
      <c r="O32" s="54">
        <f>IFERROR(IF(OR(GAS_AAC=0,GAS_AAC=-1),CHAR(150),GAS_AAC),IF(COLUMN()&lt;=2,"",CHAR(150)))</f>
      </c>
      <c r="P32" s="54">
        <f>IFERROR(IF(OR(GAS_AAC=0,GAS_AAC=-1),CHAR(150),GAS_AAC),IF(COLUMN()&lt;=2,"",CHAR(150)))</f>
      </c>
      <c r="Q32" s="54">
        <f>IFERROR(IF(OR(GAS_AAC=0,GAS_AAC=-1),CHAR(150),GAS_AAC),IF(COLUMN()&lt;=2,"",CHAR(150)))</f>
      </c>
      <c r="R32" s="54">
        <f>IFERROR(IF(OR(GAS_AAC=0,GAS_AAC=-1),CHAR(150),GAS_AAC),IF(COLUMN()&lt;=2,"",CHAR(150)))</f>
      </c>
      <c r="S32" s="54">
        <f>IFERROR(IF(OR(GAS_AAC=0,GAS_AAC=-1),CHAR(150),GAS_AAC),IF(COLUMN()&lt;=2,"",CHAR(150)))</f>
      </c>
      <c r="T32" s="54">
        <f>IFERROR(IF(OR(GAS_AAC=0,GAS_AAC=-1),CHAR(150),GAS_AAC),IF(COLUMN()&lt;=2,"",CHAR(150)))</f>
      </c>
      <c r="U32" s="54">
        <f>IFERROR(IF(OR(GAS_AAC=0,GAS_AAC=-1),CHAR(150),GAS_AAC),IF(COLUMN()&lt;=2,"",CHAR(150)))</f>
      </c>
      <c r="V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IFERROR(IF(OR(GAS_AAC=0,GAS_AAC=-1),CHAR(150),GAS_AAC),IF(COLUMN()&lt;=2,"",CHAR(150)))</f>
      </c>
      <c r="G33" s="54">
        <f>IFERROR(IF(OR(GAS_AAC=0,GAS_AAC=-1),CHAR(150),GAS_AAC),IF(COLUMN()&lt;=2,"",CHAR(150)))</f>
      </c>
      <c r="H33" s="54">
        <f>IFERROR(IF(OR(GAS_AAC=0,GAS_AAC=-1),CHAR(150),GAS_AAC),IF(COLUMN()&lt;=2,"",CHAR(150)))</f>
      </c>
      <c r="I33" s="54">
        <f>IFERROR(IF(OR(GAS_AAC=0,GAS_AAC=-1),CHAR(150),GAS_AAC),IF(COLUMN()&lt;=2,"",CHAR(150)))</f>
      </c>
      <c r="J33" s="54">
        <f>IFERROR(IF(OR(GAS_AAC=0,GAS_AAC=-1),CHAR(150),GAS_AAC),IF(COLUMN()&lt;=2,"",CHAR(150)))</f>
      </c>
      <c r="K33" s="54">
        <f>IFERROR(IF(OR(GAS_AAC=0,GAS_AAC=-1),CHAR(150),GAS_AAC),IF(COLUMN()&lt;=2,"",CHAR(150)))</f>
      </c>
      <c r="L33" s="54">
        <f>IFERROR(IF(OR(GAS_AAC=0,GAS_AAC=-1),CHAR(150),GAS_AAC),IF(COLUMN()&lt;=2,"",CHAR(150)))</f>
      </c>
      <c r="M33" s="54">
        <f>IFERROR(IF(OR(GAS_AAC=0,GAS_AAC=-1),CHAR(150),GAS_AAC),IF(COLUMN()&lt;=2,"",CHAR(150)))</f>
      </c>
      <c r="N33" s="54">
        <f>IFERROR(IF(OR(GAS_AAC=0,GAS_AAC=-1),CHAR(150),GAS_AAC),IF(COLUMN()&lt;=2,"",CHAR(150)))</f>
      </c>
      <c r="O33" s="54">
        <f>IFERROR(IF(OR(GAS_AAC=0,GAS_AAC=-1),CHAR(150),GAS_AAC),IF(COLUMN()&lt;=2,"",CHAR(150)))</f>
      </c>
      <c r="P33" s="54">
        <f>IFERROR(IF(OR(GAS_AAC=0,GAS_AAC=-1),CHAR(150),GAS_AAC),IF(COLUMN()&lt;=2,"",CHAR(150)))</f>
      </c>
      <c r="Q33" s="54">
        <f>IFERROR(IF(OR(GAS_AAC=0,GAS_AAC=-1),CHAR(150),GAS_AAC),IF(COLUMN()&lt;=2,"",CHAR(150)))</f>
      </c>
      <c r="R33" s="54">
        <f>IFERROR(IF(OR(GAS_AAC=0,GAS_AAC=-1),CHAR(150),GAS_AAC),IF(COLUMN()&lt;=2,"",CHAR(150)))</f>
      </c>
      <c r="S33" s="54">
        <f>IFERROR(IF(OR(GAS_AAC=0,GAS_AAC=-1),CHAR(150),GAS_AAC),IF(COLUMN()&lt;=2,"",CHAR(150)))</f>
      </c>
      <c r="T33" s="54">
        <f>IFERROR(IF(OR(GAS_AAC=0,GAS_AAC=-1),CHAR(150),GAS_AAC),IF(COLUMN()&lt;=2,"",CHAR(150)))</f>
      </c>
      <c r="U33" s="54">
        <f>IFERROR(IF(OR(GAS_AAC=0,GAS_AAC=-1),CHAR(150),GAS_AAC),IF(COLUMN()&lt;=2,"",CHAR(150)))</f>
      </c>
      <c r="V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IFERROR(IF(OR(GAS_AAC=0,GAS_AAC=-1),CHAR(150),GAS_AAC),IF(COLUMN()&lt;=2,"",CHAR(150)))</f>
      </c>
      <c r="G36" s="54">
        <f>IFERROR(IF(OR(GAS_AAC=0,GAS_AAC=-1),CHAR(150),GAS_AAC),IF(COLUMN()&lt;=2,"",CHAR(150)))</f>
      </c>
      <c r="H36" s="54">
        <f>IFERROR(IF(OR(GAS_AAC=0,GAS_AAC=-1),CHAR(150),GAS_AAC),IF(COLUMN()&lt;=2,"",CHAR(150)))</f>
      </c>
      <c r="I36" s="54">
        <f>IFERROR(IF(OR(GAS_AAC=0,GAS_AAC=-1),CHAR(150),GAS_AAC),IF(COLUMN()&lt;=2,"",CHAR(150)))</f>
      </c>
      <c r="J36" s="54">
        <f>IFERROR(IF(OR(GAS_AAC=0,GAS_AAC=-1),CHAR(150),GAS_AAC),IF(COLUMN()&lt;=2,"",CHAR(150)))</f>
      </c>
      <c r="K36" s="54">
        <f>IFERROR(IF(OR(GAS_AAC=0,GAS_AAC=-1),CHAR(150),GAS_AAC),IF(COLUMN()&lt;=2,"",CHAR(150)))</f>
      </c>
      <c r="L36" s="54">
        <f>IFERROR(IF(OR(GAS_AAC=0,GAS_AAC=-1),CHAR(150),GAS_AAC),IF(COLUMN()&lt;=2,"",CHAR(150)))</f>
      </c>
      <c r="M36" s="54">
        <f>IFERROR(IF(OR(GAS_AAC=0,GAS_AAC=-1),CHAR(150),GAS_AAC),IF(COLUMN()&lt;=2,"",CHAR(150)))</f>
      </c>
      <c r="N36" s="54">
        <f>IFERROR(IF(OR(GAS_AAC=0,GAS_AAC=-1),CHAR(150),GAS_AAC),IF(COLUMN()&lt;=2,"",CHAR(150)))</f>
      </c>
      <c r="O36" s="54">
        <f>IFERROR(IF(OR(GAS_AAC=0,GAS_AAC=-1),CHAR(150),GAS_AAC),IF(COLUMN()&lt;=2,"",CHAR(150)))</f>
      </c>
      <c r="P36" s="54">
        <f>IFERROR(IF(OR(GAS_AAC=0,GAS_AAC=-1),CHAR(150),GAS_AAC),IF(COLUMN()&lt;=2,"",CHAR(150)))</f>
      </c>
      <c r="Q36" s="54">
        <f>IFERROR(IF(OR(GAS_AAC=0,GAS_AAC=-1),CHAR(150),GAS_AAC),IF(COLUMN()&lt;=2,"",CHAR(150)))</f>
      </c>
      <c r="R36" s="54">
        <f>IFERROR(IF(OR(GAS_AAC=0,GAS_AAC=-1),CHAR(150),GAS_AAC),IF(COLUMN()&lt;=2,"",CHAR(150)))</f>
      </c>
      <c r="S36" s="54">
        <f>IFERROR(IF(OR(GAS_AAC=0,GAS_AAC=-1),CHAR(150),GAS_AAC),IF(COLUMN()&lt;=2,"",CHAR(150)))</f>
      </c>
      <c r="T36" s="54">
        <f>IFERROR(IF(OR(GAS_AAC=0,GAS_AAC=-1),CHAR(150),GAS_AAC),IF(COLUMN()&lt;=2,"",CHAR(150)))</f>
      </c>
      <c r="U36" s="54">
        <f>IFERROR(IF(OR(GAS_AAC=0,GAS_AAC=-1),CHAR(150),GAS_AAC),IF(COLUMN()&lt;=2,"",CHAR(150)))</f>
      </c>
      <c r="V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IFERROR(IF(OR(GAS_AAC=0,GAS_AAC=-1),CHAR(150),GAS_AAC),IF(COLUMN()&lt;=2,"",CHAR(150)))</f>
      </c>
      <c r="G37" s="54">
        <f>IFERROR(IF(OR(GAS_AAC=0,GAS_AAC=-1),CHAR(150),GAS_AAC),IF(COLUMN()&lt;=2,"",CHAR(150)))</f>
      </c>
      <c r="H37" s="54">
        <f>IFERROR(IF(OR(GAS_AAC=0,GAS_AAC=-1),CHAR(150),GAS_AAC),IF(COLUMN()&lt;=2,"",CHAR(150)))</f>
      </c>
      <c r="I37" s="54">
        <f>IFERROR(IF(OR(GAS_AAC=0,GAS_AAC=-1),CHAR(150),GAS_AAC),IF(COLUMN()&lt;=2,"",CHAR(150)))</f>
      </c>
      <c r="J37" s="54">
        <f>IFERROR(IF(OR(GAS_AAC=0,GAS_AAC=-1),CHAR(150),GAS_AAC),IF(COLUMN()&lt;=2,"",CHAR(150)))</f>
      </c>
      <c r="K37" s="54">
        <f>IFERROR(IF(OR(GAS_AAC=0,GAS_AAC=-1),CHAR(150),GAS_AAC),IF(COLUMN()&lt;=2,"",CHAR(150)))</f>
      </c>
      <c r="L37" s="54">
        <f>IFERROR(IF(OR(GAS_AAC=0,GAS_AAC=-1),CHAR(150),GAS_AAC),IF(COLUMN()&lt;=2,"",CHAR(150)))</f>
      </c>
      <c r="M37" s="54">
        <f>IFERROR(IF(OR(GAS_AAC=0,GAS_AAC=-1),CHAR(150),GAS_AAC),IF(COLUMN()&lt;=2,"",CHAR(150)))</f>
      </c>
      <c r="N37" s="54">
        <f>IFERROR(IF(OR(GAS_AAC=0,GAS_AAC=-1),CHAR(150),GAS_AAC),IF(COLUMN()&lt;=2,"",CHAR(150)))</f>
      </c>
      <c r="O37" s="54">
        <f>IFERROR(IF(OR(GAS_AAC=0,GAS_AAC=-1),CHAR(150),GAS_AAC),IF(COLUMN()&lt;=2,"",CHAR(150)))</f>
      </c>
      <c r="P37" s="54">
        <f>IFERROR(IF(OR(GAS_AAC=0,GAS_AAC=-1),CHAR(150),GAS_AAC),IF(COLUMN()&lt;=2,"",CHAR(150)))</f>
      </c>
      <c r="Q37" s="54">
        <f>IFERROR(IF(OR(GAS_AAC=0,GAS_AAC=-1),CHAR(150),GAS_AAC),IF(COLUMN()&lt;=2,"",CHAR(150)))</f>
      </c>
      <c r="R37" s="54">
        <f>IFERROR(IF(OR(GAS_AAC=0,GAS_AAC=-1),CHAR(150),GAS_AAC),IF(COLUMN()&lt;=2,"",CHAR(150)))</f>
      </c>
      <c r="S37" s="54">
        <f>IFERROR(IF(OR(GAS_AAC=0,GAS_AAC=-1),CHAR(150),GAS_AAC),IF(COLUMN()&lt;=2,"",CHAR(150)))</f>
      </c>
      <c r="T37" s="54">
        <f>IFERROR(IF(OR(GAS_AAC=0,GAS_AAC=-1),CHAR(150),GAS_AAC),IF(COLUMN()&lt;=2,"",CHAR(150)))</f>
      </c>
      <c r="U37" s="54">
        <f>IFERROR(IF(OR(GAS_AAC=0,GAS_AAC=-1),CHAR(150),GAS_AAC),IF(COLUMN()&lt;=2,"",CHAR(150)))</f>
      </c>
      <c r="V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IFERROR(IF(OR(GAS_AAC=0,GAS_AAC=-1),CHAR(150),GAS_AAC),IF(COLUMN()&lt;=2,"",CHAR(150)))</f>
      </c>
      <c r="G38" s="54">
        <f>IFERROR(IF(OR(GAS_AAC=0,GAS_AAC=-1),CHAR(150),GAS_AAC),IF(COLUMN()&lt;=2,"",CHAR(150)))</f>
      </c>
      <c r="H38" s="54">
        <f>IFERROR(IF(OR(GAS_AAC=0,GAS_AAC=-1),CHAR(150),GAS_AAC),IF(COLUMN()&lt;=2,"",CHAR(150)))</f>
      </c>
      <c r="I38" s="54">
        <f>IFERROR(IF(OR(GAS_AAC=0,GAS_AAC=-1),CHAR(150),GAS_AAC),IF(COLUMN()&lt;=2,"",CHAR(150)))</f>
      </c>
      <c r="J38" s="54">
        <f>IFERROR(IF(OR(GAS_AAC=0,GAS_AAC=-1),CHAR(150),GAS_AAC),IF(COLUMN()&lt;=2,"",CHAR(150)))</f>
      </c>
      <c r="K38" s="54">
        <f>IFERROR(IF(OR(GAS_AAC=0,GAS_AAC=-1),CHAR(150),GAS_AAC),IF(COLUMN()&lt;=2,"",CHAR(150)))</f>
      </c>
      <c r="L38" s="54">
        <f>IFERROR(IF(OR(GAS_AAC=0,GAS_AAC=-1),CHAR(150),GAS_AAC),IF(COLUMN()&lt;=2,"",CHAR(150)))</f>
      </c>
      <c r="M38" s="54">
        <f>IFERROR(IF(OR(GAS_AAC=0,GAS_AAC=-1),CHAR(150),GAS_AAC),IF(COLUMN()&lt;=2,"",CHAR(150)))</f>
      </c>
      <c r="N38" s="54">
        <f>IFERROR(IF(OR(GAS_AAC=0,GAS_AAC=-1),CHAR(150),GAS_AAC),IF(COLUMN()&lt;=2,"",CHAR(150)))</f>
      </c>
      <c r="O38" s="54">
        <f>IFERROR(IF(OR(GAS_AAC=0,GAS_AAC=-1),CHAR(150),GAS_AAC),IF(COLUMN()&lt;=2,"",CHAR(150)))</f>
      </c>
      <c r="P38" s="54">
        <f>IFERROR(IF(OR(GAS_AAC=0,GAS_AAC=-1),CHAR(150),GAS_AAC),IF(COLUMN()&lt;=2,"",CHAR(150)))</f>
      </c>
      <c r="Q38" s="54">
        <f>IFERROR(IF(OR(GAS_AAC=0,GAS_AAC=-1),CHAR(150),GAS_AAC),IF(COLUMN()&lt;=2,"",CHAR(150)))</f>
      </c>
      <c r="R38" s="54">
        <f>IFERROR(IF(OR(GAS_AAC=0,GAS_AAC=-1),CHAR(150),GAS_AAC),IF(COLUMN()&lt;=2,"",CHAR(150)))</f>
      </c>
      <c r="S38" s="54">
        <f>IFERROR(IF(OR(GAS_AAC=0,GAS_AAC=-1),CHAR(150),GAS_AAC),IF(COLUMN()&lt;=2,"",CHAR(150)))</f>
      </c>
      <c r="T38" s="54">
        <f>IFERROR(IF(OR(GAS_AAC=0,GAS_AAC=-1),CHAR(150),GAS_AAC),IF(COLUMN()&lt;=2,"",CHAR(150)))</f>
      </c>
      <c r="U38" s="54">
        <f>IFERROR(IF(OR(GAS_AAC=0,GAS_AAC=-1),CHAR(150),GAS_AAC),IF(COLUMN()&lt;=2,"",CHAR(150)))</f>
      </c>
      <c r="V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IFERROR(IF(OR(GAS_AAC=0,GAS_AAC=-1),CHAR(150),GAS_AAC),IF(COLUMN()&lt;=2,"",CHAR(150)))</f>
      </c>
      <c r="G39" s="54">
        <f>IFERROR(IF(OR(GAS_AAC=0,GAS_AAC=-1),CHAR(150),GAS_AAC),IF(COLUMN()&lt;=2,"",CHAR(150)))</f>
      </c>
      <c r="H39" s="54">
        <f>IFERROR(IF(OR(GAS_AAC=0,GAS_AAC=-1),CHAR(150),GAS_AAC),IF(COLUMN()&lt;=2,"",CHAR(150)))</f>
      </c>
      <c r="I39" s="54">
        <f>IFERROR(IF(OR(GAS_AAC=0,GAS_AAC=-1),CHAR(150),GAS_AAC),IF(COLUMN()&lt;=2,"",CHAR(150)))</f>
      </c>
      <c r="J39" s="54">
        <f>IFERROR(IF(OR(GAS_AAC=0,GAS_AAC=-1),CHAR(150),GAS_AAC),IF(COLUMN()&lt;=2,"",CHAR(150)))</f>
      </c>
      <c r="K39" s="54">
        <f>IFERROR(IF(OR(GAS_AAC=0,GAS_AAC=-1),CHAR(150),GAS_AAC),IF(COLUMN()&lt;=2,"",CHAR(150)))</f>
      </c>
      <c r="L39" s="54">
        <f>IFERROR(IF(OR(GAS_AAC=0,GAS_AAC=-1),CHAR(150),GAS_AAC),IF(COLUMN()&lt;=2,"",CHAR(150)))</f>
      </c>
      <c r="M39" s="54">
        <f>IFERROR(IF(OR(GAS_AAC=0,GAS_AAC=-1),CHAR(150),GAS_AAC),IF(COLUMN()&lt;=2,"",CHAR(150)))</f>
      </c>
      <c r="N39" s="54">
        <f>IFERROR(IF(OR(GAS_AAC=0,GAS_AAC=-1),CHAR(150),GAS_AAC),IF(COLUMN()&lt;=2,"",CHAR(150)))</f>
      </c>
      <c r="O39" s="54">
        <f>IFERROR(IF(OR(GAS_AAC=0,GAS_AAC=-1),CHAR(150),GAS_AAC),IF(COLUMN()&lt;=2,"",CHAR(150)))</f>
      </c>
      <c r="P39" s="54">
        <f>IFERROR(IF(OR(GAS_AAC=0,GAS_AAC=-1),CHAR(150),GAS_AAC),IF(COLUMN()&lt;=2,"",CHAR(150)))</f>
      </c>
      <c r="Q39" s="54">
        <f>IFERROR(IF(OR(GAS_AAC=0,GAS_AAC=-1),CHAR(150),GAS_AAC),IF(COLUMN()&lt;=2,"",CHAR(150)))</f>
      </c>
      <c r="R39" s="54">
        <f>IFERROR(IF(OR(GAS_AAC=0,GAS_AAC=-1),CHAR(150),GAS_AAC),IF(COLUMN()&lt;=2,"",CHAR(150)))</f>
      </c>
      <c r="S39" s="54">
        <f>IFERROR(IF(OR(GAS_AAC=0,GAS_AAC=-1),CHAR(150),GAS_AAC),IF(COLUMN()&lt;=2,"",CHAR(150)))</f>
      </c>
      <c r="T39" s="54">
        <f>IFERROR(IF(OR(GAS_AAC=0,GAS_AAC=-1),CHAR(150),GAS_AAC),IF(COLUMN()&lt;=2,"",CHAR(150)))</f>
      </c>
      <c r="U39" s="54">
        <f>IFERROR(IF(OR(GAS_AAC=0,GAS_AAC=-1),CHAR(150),GAS_AAC),IF(COLUMN()&lt;=2,"",CHAR(150)))</f>
      </c>
      <c r="V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IFERROR(IF(OR(GAS_AAC=0,GAS_AAC=-1),CHAR(150),GAS_AAC),IF(COLUMN()&lt;=2,"",CHAR(150)))</f>
      </c>
      <c r="G40" s="54">
        <f>IFERROR(IF(OR(GAS_AAC=0,GAS_AAC=-1),CHAR(150),GAS_AAC),IF(COLUMN()&lt;=2,"",CHAR(150)))</f>
      </c>
      <c r="H40" s="54">
        <f>IFERROR(IF(OR(GAS_AAC=0,GAS_AAC=-1),CHAR(150),GAS_AAC),IF(COLUMN()&lt;=2,"",CHAR(150)))</f>
      </c>
      <c r="I40" s="54">
        <f>IFERROR(IF(OR(GAS_AAC=0,GAS_AAC=-1),CHAR(150),GAS_AAC),IF(COLUMN()&lt;=2,"",CHAR(150)))</f>
      </c>
      <c r="J40" s="54">
        <f>IFERROR(IF(OR(GAS_AAC=0,GAS_AAC=-1),CHAR(150),GAS_AAC),IF(COLUMN()&lt;=2,"",CHAR(150)))</f>
      </c>
      <c r="K40" s="54">
        <f>IFERROR(IF(OR(GAS_AAC=0,GAS_AAC=-1),CHAR(150),GAS_AAC),IF(COLUMN()&lt;=2,"",CHAR(150)))</f>
      </c>
      <c r="L40" s="54">
        <f>IFERROR(IF(OR(GAS_AAC=0,GAS_AAC=-1),CHAR(150),GAS_AAC),IF(COLUMN()&lt;=2,"",CHAR(150)))</f>
      </c>
      <c r="M40" s="54">
        <f>IFERROR(IF(OR(GAS_AAC=0,GAS_AAC=-1),CHAR(150),GAS_AAC),IF(COLUMN()&lt;=2,"",CHAR(150)))</f>
      </c>
      <c r="N40" s="54">
        <f>IFERROR(IF(OR(GAS_AAC=0,GAS_AAC=-1),CHAR(150),GAS_AAC),IF(COLUMN()&lt;=2,"",CHAR(150)))</f>
      </c>
      <c r="O40" s="54">
        <f>IFERROR(IF(OR(GAS_AAC=0,GAS_AAC=-1),CHAR(150),GAS_AAC),IF(COLUMN()&lt;=2,"",CHAR(150)))</f>
      </c>
      <c r="P40" s="54">
        <f>IFERROR(IF(OR(GAS_AAC=0,GAS_AAC=-1),CHAR(150),GAS_AAC),IF(COLUMN()&lt;=2,"",CHAR(150)))</f>
      </c>
      <c r="Q40" s="54">
        <f>IFERROR(IF(OR(GAS_AAC=0,GAS_AAC=-1),CHAR(150),GAS_AAC),IF(COLUMN()&lt;=2,"",CHAR(150)))</f>
      </c>
      <c r="R40" s="54">
        <f>IFERROR(IF(OR(GAS_AAC=0,GAS_AAC=-1),CHAR(150),GAS_AAC),IF(COLUMN()&lt;=2,"",CHAR(150)))</f>
      </c>
      <c r="S40" s="54">
        <f>IFERROR(IF(OR(GAS_AAC=0,GAS_AAC=-1),CHAR(150),GAS_AAC),IF(COLUMN()&lt;=2,"",CHAR(150)))</f>
      </c>
      <c r="T40" s="54">
        <f>IFERROR(IF(OR(GAS_AAC=0,GAS_AAC=-1),CHAR(150),GAS_AAC),IF(COLUMN()&lt;=2,"",CHAR(150)))</f>
      </c>
      <c r="U40" s="54">
        <f>IFERROR(IF(OR(GAS_AAC=0,GAS_AAC=-1),CHAR(150),GAS_AAC),IF(COLUMN()&lt;=2,"",CHAR(150)))</f>
      </c>
      <c r="V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IFERROR(IF(OR(GAS_AAC=0,GAS_AAC=-1),CHAR(150),GAS_AAC),IF(COLUMN()&lt;=2,"",CHAR(150)))</f>
      </c>
      <c r="G41" s="54">
        <f>IFERROR(IF(OR(GAS_AAC=0,GAS_AAC=-1),CHAR(150),GAS_AAC),IF(COLUMN()&lt;=2,"",CHAR(150)))</f>
      </c>
      <c r="H41" s="54">
        <f>IFERROR(IF(OR(GAS_AAC=0,GAS_AAC=-1),CHAR(150),GAS_AAC),IF(COLUMN()&lt;=2,"",CHAR(150)))</f>
      </c>
      <c r="I41" s="54">
        <f>IFERROR(IF(OR(GAS_AAC=0,GAS_AAC=-1),CHAR(150),GAS_AAC),IF(COLUMN()&lt;=2,"",CHAR(150)))</f>
      </c>
      <c r="J41" s="54">
        <f>IFERROR(IF(OR(GAS_AAC=0,GAS_AAC=-1),CHAR(150),GAS_AAC),IF(COLUMN()&lt;=2,"",CHAR(150)))</f>
      </c>
      <c r="K41" s="54">
        <f>IFERROR(IF(OR(GAS_AAC=0,GAS_AAC=-1),CHAR(150),GAS_AAC),IF(COLUMN()&lt;=2,"",CHAR(150)))</f>
      </c>
      <c r="L41" s="54">
        <f>IFERROR(IF(OR(GAS_AAC=0,GAS_AAC=-1),CHAR(150),GAS_AAC),IF(COLUMN()&lt;=2,"",CHAR(150)))</f>
      </c>
      <c r="M41" s="54">
        <f>IFERROR(IF(OR(GAS_AAC=0,GAS_AAC=-1),CHAR(150),GAS_AAC),IF(COLUMN()&lt;=2,"",CHAR(150)))</f>
      </c>
      <c r="N41" s="54">
        <f>IFERROR(IF(OR(GAS_AAC=0,GAS_AAC=-1),CHAR(150),GAS_AAC),IF(COLUMN()&lt;=2,"",CHAR(150)))</f>
      </c>
      <c r="O41" s="54">
        <f>IFERROR(IF(OR(GAS_AAC=0,GAS_AAC=-1),CHAR(150),GAS_AAC),IF(COLUMN()&lt;=2,"",CHAR(150)))</f>
      </c>
      <c r="P41" s="54">
        <f>IFERROR(IF(OR(GAS_AAC=0,GAS_AAC=-1),CHAR(150),GAS_AAC),IF(COLUMN()&lt;=2,"",CHAR(150)))</f>
      </c>
      <c r="Q41" s="54">
        <f>IFERROR(IF(OR(GAS_AAC=0,GAS_AAC=-1),CHAR(150),GAS_AAC),IF(COLUMN()&lt;=2,"",CHAR(150)))</f>
      </c>
      <c r="R41" s="54">
        <f>IFERROR(IF(OR(GAS_AAC=0,GAS_AAC=-1),CHAR(150),GAS_AAC),IF(COLUMN()&lt;=2,"",CHAR(150)))</f>
      </c>
      <c r="S41" s="54">
        <f>IFERROR(IF(OR(GAS_AAC=0,GAS_AAC=-1),CHAR(150),GAS_AAC),IF(COLUMN()&lt;=2,"",CHAR(150)))</f>
      </c>
      <c r="T41" s="54">
        <f>IFERROR(IF(OR(GAS_AAC=0,GAS_AAC=-1),CHAR(150),GAS_AAC),IF(COLUMN()&lt;=2,"",CHAR(150)))</f>
      </c>
      <c r="U41" s="54">
        <f>IFERROR(IF(OR(GAS_AAC=0,GAS_AAC=-1),CHAR(150),GAS_AAC),IF(COLUMN()&lt;=2,"",CHAR(150)))</f>
      </c>
      <c r="V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IFERROR(IF(OR(GAS_AAC=0,GAS_AAC=-1),CHAR(150),GAS_AAC),IF(COLUMN()&lt;=2,"",CHAR(150)))</f>
      </c>
      <c r="G42" s="54">
        <f>IFERROR(IF(OR(GAS_AAC=0,GAS_AAC=-1),CHAR(150),GAS_AAC),IF(COLUMN()&lt;=2,"",CHAR(150)))</f>
      </c>
      <c r="H42" s="54">
        <f>IFERROR(IF(OR(GAS_AAC=0,GAS_AAC=-1),CHAR(150),GAS_AAC),IF(COLUMN()&lt;=2,"",CHAR(150)))</f>
      </c>
      <c r="I42" s="54">
        <f>IFERROR(IF(OR(GAS_AAC=0,GAS_AAC=-1),CHAR(150),GAS_AAC),IF(COLUMN()&lt;=2,"",CHAR(150)))</f>
      </c>
      <c r="J42" s="54">
        <f>IFERROR(IF(OR(GAS_AAC=0,GAS_AAC=-1),CHAR(150),GAS_AAC),IF(COLUMN()&lt;=2,"",CHAR(150)))</f>
      </c>
      <c r="K42" s="54">
        <f>IFERROR(IF(OR(GAS_AAC=0,GAS_AAC=-1),CHAR(150),GAS_AAC),IF(COLUMN()&lt;=2,"",CHAR(150)))</f>
      </c>
      <c r="L42" s="54">
        <f>IFERROR(IF(OR(GAS_AAC=0,GAS_AAC=-1),CHAR(150),GAS_AAC),IF(COLUMN()&lt;=2,"",CHAR(150)))</f>
      </c>
      <c r="M42" s="54">
        <f>IFERROR(IF(OR(GAS_AAC=0,GAS_AAC=-1),CHAR(150),GAS_AAC),IF(COLUMN()&lt;=2,"",CHAR(150)))</f>
      </c>
      <c r="N42" s="54">
        <f>IFERROR(IF(OR(GAS_AAC=0,GAS_AAC=-1),CHAR(150),GAS_AAC),IF(COLUMN()&lt;=2,"",CHAR(150)))</f>
      </c>
      <c r="O42" s="54">
        <f>IFERROR(IF(OR(GAS_AAC=0,GAS_AAC=-1),CHAR(150),GAS_AAC),IF(COLUMN()&lt;=2,"",CHAR(150)))</f>
      </c>
      <c r="P42" s="54">
        <f>IFERROR(IF(OR(GAS_AAC=0,GAS_AAC=-1),CHAR(150),GAS_AAC),IF(COLUMN()&lt;=2,"",CHAR(150)))</f>
      </c>
      <c r="Q42" s="54">
        <f>IFERROR(IF(OR(GAS_AAC=0,GAS_AAC=-1),CHAR(150),GAS_AAC),IF(COLUMN()&lt;=2,"",CHAR(150)))</f>
      </c>
      <c r="R42" s="54">
        <f>IFERROR(IF(OR(GAS_AAC=0,GAS_AAC=-1),CHAR(150),GAS_AAC),IF(COLUMN()&lt;=2,"",CHAR(150)))</f>
      </c>
      <c r="S42" s="54">
        <f>IFERROR(IF(OR(GAS_AAC=0,GAS_AAC=-1),CHAR(150),GAS_AAC),IF(COLUMN()&lt;=2,"",CHAR(150)))</f>
      </c>
      <c r="T42" s="54">
        <f>IFERROR(IF(OR(GAS_AAC=0,GAS_AAC=-1),CHAR(150),GAS_AAC),IF(COLUMN()&lt;=2,"",CHAR(150)))</f>
      </c>
      <c r="U42" s="54">
        <f>IFERROR(IF(OR(GAS_AAC=0,GAS_AAC=-1),CHAR(150),GAS_AAC),IF(COLUMN()&lt;=2,"",CHAR(150)))</f>
      </c>
      <c r="V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IFERROR(IF(OR(GAS_AAC=0,GAS_AAC=-1),CHAR(150),GAS_AAC),IF(COLUMN()&lt;=2,"",CHAR(150)))</f>
      </c>
      <c r="G43" s="54">
        <f>IFERROR(IF(OR(GAS_AAC=0,GAS_AAC=-1),CHAR(150),GAS_AAC),IF(COLUMN()&lt;=2,"",CHAR(150)))</f>
      </c>
      <c r="H43" s="54">
        <f>IFERROR(IF(OR(GAS_AAC=0,GAS_AAC=-1),CHAR(150),GAS_AAC),IF(COLUMN()&lt;=2,"",CHAR(150)))</f>
      </c>
      <c r="I43" s="54">
        <f>IFERROR(IF(OR(GAS_AAC=0,GAS_AAC=-1),CHAR(150),GAS_AAC),IF(COLUMN()&lt;=2,"",CHAR(150)))</f>
      </c>
      <c r="J43" s="54">
        <f>IFERROR(IF(OR(GAS_AAC=0,GAS_AAC=-1),CHAR(150),GAS_AAC),IF(COLUMN()&lt;=2,"",CHAR(150)))</f>
      </c>
      <c r="K43" s="54">
        <f>IFERROR(IF(OR(GAS_AAC=0,GAS_AAC=-1),CHAR(150),GAS_AAC),IF(COLUMN()&lt;=2,"",CHAR(150)))</f>
      </c>
      <c r="L43" s="54">
        <f>IFERROR(IF(OR(GAS_AAC=0,GAS_AAC=-1),CHAR(150),GAS_AAC),IF(COLUMN()&lt;=2,"",CHAR(150)))</f>
      </c>
      <c r="M43" s="54">
        <f>IFERROR(IF(OR(GAS_AAC=0,GAS_AAC=-1),CHAR(150),GAS_AAC),IF(COLUMN()&lt;=2,"",CHAR(150)))</f>
      </c>
      <c r="N43" s="54">
        <f>IFERROR(IF(OR(GAS_AAC=0,GAS_AAC=-1),CHAR(150),GAS_AAC),IF(COLUMN()&lt;=2,"",CHAR(150)))</f>
      </c>
      <c r="O43" s="54">
        <f>IFERROR(IF(OR(GAS_AAC=0,GAS_AAC=-1),CHAR(150),GAS_AAC),IF(COLUMN()&lt;=2,"",CHAR(150)))</f>
      </c>
      <c r="P43" s="54">
        <f>IFERROR(IF(OR(GAS_AAC=0,GAS_AAC=-1),CHAR(150),GAS_AAC),IF(COLUMN()&lt;=2,"",CHAR(150)))</f>
      </c>
      <c r="Q43" s="54">
        <f>IFERROR(IF(OR(GAS_AAC=0,GAS_AAC=-1),CHAR(150),GAS_AAC),IF(COLUMN()&lt;=2,"",CHAR(150)))</f>
      </c>
      <c r="R43" s="54">
        <f>IFERROR(IF(OR(GAS_AAC=0,GAS_AAC=-1),CHAR(150),GAS_AAC),IF(COLUMN()&lt;=2,"",CHAR(150)))</f>
      </c>
      <c r="S43" s="54">
        <f>IFERROR(IF(OR(GAS_AAC=0,GAS_AAC=-1),CHAR(150),GAS_AAC),IF(COLUMN()&lt;=2,"",CHAR(150)))</f>
      </c>
      <c r="T43" s="54">
        <f>IFERROR(IF(OR(GAS_AAC=0,GAS_AAC=-1),CHAR(150),GAS_AAC),IF(COLUMN()&lt;=2,"",CHAR(150)))</f>
      </c>
      <c r="U43" s="54">
        <f>IFERROR(IF(OR(GAS_AAC=0,GAS_AAC=-1),CHAR(150),GAS_AAC),IF(COLUMN()&lt;=2,"",CHAR(150)))</f>
      </c>
      <c r="V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IFERROR(IF(OR(GAS_AAC=0,GAS_AAC=-1),CHAR(150),GAS_AAC),IF(COLUMN()&lt;=2,"",CHAR(150)))</f>
      </c>
      <c r="G44" s="54">
        <f>IFERROR(IF(OR(GAS_AAC=0,GAS_AAC=-1),CHAR(150),GAS_AAC),IF(COLUMN()&lt;=2,"",CHAR(150)))</f>
      </c>
      <c r="H44" s="54">
        <f>IFERROR(IF(OR(GAS_AAC=0,GAS_AAC=-1),CHAR(150),GAS_AAC),IF(COLUMN()&lt;=2,"",CHAR(150)))</f>
      </c>
      <c r="I44" s="54">
        <f>IFERROR(IF(OR(GAS_AAC=0,GAS_AAC=-1),CHAR(150),GAS_AAC),IF(COLUMN()&lt;=2,"",CHAR(150)))</f>
      </c>
      <c r="J44" s="54">
        <f>IFERROR(IF(OR(GAS_AAC=0,GAS_AAC=-1),CHAR(150),GAS_AAC),IF(COLUMN()&lt;=2,"",CHAR(150)))</f>
      </c>
      <c r="K44" s="54">
        <f>IFERROR(IF(OR(GAS_AAC=0,GAS_AAC=-1),CHAR(150),GAS_AAC),IF(COLUMN()&lt;=2,"",CHAR(150)))</f>
      </c>
      <c r="L44" s="54">
        <f>IFERROR(IF(OR(GAS_AAC=0,GAS_AAC=-1),CHAR(150),GAS_AAC),IF(COLUMN()&lt;=2,"",CHAR(150)))</f>
      </c>
      <c r="M44" s="54">
        <f>IFERROR(IF(OR(GAS_AAC=0,GAS_AAC=-1),CHAR(150),GAS_AAC),IF(COLUMN()&lt;=2,"",CHAR(150)))</f>
      </c>
      <c r="N44" s="54">
        <f>IFERROR(IF(OR(GAS_AAC=0,GAS_AAC=-1),CHAR(150),GAS_AAC),IF(COLUMN()&lt;=2,"",CHAR(150)))</f>
      </c>
      <c r="O44" s="54">
        <f>IFERROR(IF(OR(GAS_AAC=0,GAS_AAC=-1),CHAR(150),GAS_AAC),IF(COLUMN()&lt;=2,"",CHAR(150)))</f>
      </c>
      <c r="P44" s="54">
        <f>IFERROR(IF(OR(GAS_AAC=0,GAS_AAC=-1),CHAR(150),GAS_AAC),IF(COLUMN()&lt;=2,"",CHAR(150)))</f>
      </c>
      <c r="Q44" s="54">
        <f>IFERROR(IF(OR(GAS_AAC=0,GAS_AAC=-1),CHAR(150),GAS_AAC),IF(COLUMN()&lt;=2,"",CHAR(150)))</f>
      </c>
      <c r="R44" s="54">
        <f>IFERROR(IF(OR(GAS_AAC=0,GAS_AAC=-1),CHAR(150),GAS_AAC),IF(COLUMN()&lt;=2,"",CHAR(150)))</f>
      </c>
      <c r="S44" s="54">
        <f>IFERROR(IF(OR(GAS_AAC=0,GAS_AAC=-1),CHAR(150),GAS_AAC),IF(COLUMN()&lt;=2,"",CHAR(150)))</f>
      </c>
      <c r="T44" s="54">
        <f>IFERROR(IF(OR(GAS_AAC=0,GAS_AAC=-1),CHAR(150),GAS_AAC),IF(COLUMN()&lt;=2,"",CHAR(150)))</f>
      </c>
      <c r="U44" s="54">
        <f>IFERROR(IF(OR(GAS_AAC=0,GAS_AAC=-1),CHAR(150),GAS_AAC),IF(COLUMN()&lt;=2,"",CHAR(150)))</f>
      </c>
      <c r="V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285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274</v>
      </c>
      <c r="F12" s="49" t="s">
        <v>283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10287.5945037095</v>
      </c>
      <c r="E13" s="45" t="n">
        <v>9571.64989562143</v>
      </c>
      <c r="F13" s="45" t="n">
        <v>8929.47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-1362.34479333333</v>
      </c>
      <c r="E14" s="45" t="n">
        <v>-1236.23365433333</v>
      </c>
      <c r="F14" s="45" t="n">
        <v>-1160.05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8925.24971037614</v>
      </c>
      <c r="E15" s="45" t="n">
        <v>8335.4162412881</v>
      </c>
      <c r="F15" s="45" t="n">
        <v>7769.42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13257.336122752798</v>
      </c>
      <c r="E16" s="45" t="n">
        <v>12092.050271137101</v>
      </c>
      <c r="F16" s="45" t="n">
        <v>11491.2993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-1346.0856711633298</v>
      </c>
      <c r="E17" s="45" t="n">
        <v>-1038.67838080583</v>
      </c>
      <c r="F17" s="45" t="n">
        <v>-1151.07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11911.2504515894</v>
      </c>
      <c r="E18" s="45" t="n">
        <v>11053.3718903313</v>
      </c>
      <c r="F18" s="45" t="n">
        <v>10340.2293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286</v>
      </c>
      <c r="E21" s="48" t="s">
        <v>287</v>
      </c>
      <c r="F21" s="48" t="s">
        <v>288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-0.0696</v>
      </c>
      <c r="E22" s="47" t="n">
        <v>-0.0671</v>
      </c>
      <c r="F22" s="47" t="n">
        <v>-0.132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-0.0926</v>
      </c>
      <c r="E23" s="47" t="n">
        <v>-0.0616</v>
      </c>
      <c r="F23" s="47" t="n">
        <v>-0.1485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-0.0661</v>
      </c>
      <c r="E24" s="47" t="n">
        <v>-0.0679</v>
      </c>
      <c r="F24" s="47" t="n">
        <v>-0.1295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-0.0879</v>
      </c>
      <c r="E25" s="47" t="n">
        <v>-0.0497</v>
      </c>
      <c r="F25" s="47" t="n">
        <v>-0.1332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-0.2284</v>
      </c>
      <c r="E26" s="47" t="n">
        <v>0.1082</v>
      </c>
      <c r="F26" s="47" t="n">
        <v>-0.1449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-0.072</v>
      </c>
      <c r="E27" s="47" t="n">
        <v>-0.0645</v>
      </c>
      <c r="F27" s="47" t="n">
        <v>-0.1319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286</v>
      </c>
      <c r="E30" s="48" t="s">
        <v>287</v>
      </c>
      <c r="F30" s="48" t="s">
        <v>288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-0.007187362351733784</v>
      </c>
      <c r="E31" s="47" t="n">
        <v>-0.007686809853980625</v>
      </c>
      <c r="F31" s="47" t="n">
        <v>-0.00742397407526163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-0.009666768091463052</v>
      </c>
      <c r="E32" s="47" t="n">
        <v>-0.007042448719704608</v>
      </c>
      <c r="F32" s="47" t="n">
        <v>-0.008424535151604018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-0.006813765519946502</v>
      </c>
      <c r="E33" s="47" t="n">
        <v>-0.007782661304228555</v>
      </c>
      <c r="F33" s="47" t="n">
        <v>-0.007272834035762177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-0.009158090343388103</v>
      </c>
      <c r="E34" s="47" t="n">
        <v>-0.005646008588182427</v>
      </c>
      <c r="F34" s="47" t="n">
        <v>-0.007496021657794283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-0.02559200407105422</v>
      </c>
      <c r="E35" s="47" t="n">
        <v>0.011481279399738753</v>
      </c>
      <c r="F35" s="47" t="n">
        <v>-0.008203478587293977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-0.007446917251220042</v>
      </c>
      <c r="E36" s="47" t="n">
        <v>-0.007382998000810548</v>
      </c>
      <c r="F36" s="47" t="n">
        <v>-0.007416640224650717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289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290</v>
      </c>
      <c r="B118" s="77"/>
      <c r="C118" s="77"/>
      <c r="D118" s="78" t="s">
        <v>291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292</v>
      </c>
      <c r="B134" s="77"/>
      <c r="C134" s="77"/>
      <c r="D134" s="78" t="s">
        <v>293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283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283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283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283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283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283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283</v>
      </c>
      <c r="E4" s="42"/>
    </row>
    <row r="5" spans="1:5" x14ac:dyDescent="0.2" ht="12.75" customHeight="true">
      <c r="B5" s="9" t="s">
        <v>258</v>
      </c>
      <c r="C5" s="9" t="n">
        <v>10287.5945037095</v>
      </c>
      <c r="D5" s="9" t="n">
        <v>8929.47</v>
      </c>
    </row>
    <row r="6" spans="1:5" x14ac:dyDescent="0.2" ht="12.75" customHeight="true">
      <c r="B6" s="9" t="s">
        <v>257</v>
      </c>
      <c r="C6" s="9" t="n">
        <v>1718.0149133</v>
      </c>
      <c r="D6" s="9" t="n">
        <v>1655.8605</v>
      </c>
    </row>
    <row r="7" spans="1:5" x14ac:dyDescent="0.2" ht="12.75" customHeight="true">
      <c r="B7" s="9" t="s">
        <v>259</v>
      </c>
      <c r="C7" s="9" t="n">
        <v>1251.72670574331</v>
      </c>
      <c r="D7" s="9" t="n">
        <v>905.9688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283</v>
      </c>
    </row>
    <row r="20" spans="1:4" x14ac:dyDescent="0.2" ht="12.75" customHeight="true">
      <c r="B20" s="9" t="s">
        <v>258</v>
      </c>
      <c r="C20" s="9" t="n">
        <v>8925.24971037614</v>
      </c>
      <c r="D20" s="9" t="n">
        <v>7769.42</v>
      </c>
    </row>
    <row r="21" spans="1:4" x14ac:dyDescent="0.2" ht="12.75" customHeight="true">
      <c r="B21" s="9" t="s">
        <v>257</v>
      </c>
      <c r="C21" s="9" t="n">
        <v>1732.7759645000008</v>
      </c>
      <c r="D21" s="9" t="n">
        <v>1661.7404999999999</v>
      </c>
    </row>
    <row r="22" spans="1:4" x14ac:dyDescent="0.2" ht="12.75" customHeight="true">
      <c r="B22" s="9" t="s">
        <v>259</v>
      </c>
      <c r="C22" s="9" t="n">
        <v>1253.2247767133083</v>
      </c>
      <c r="D22" s="9" t="n">
        <v>909.0688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283</v>
      </c>
    </row>
    <row r="36" spans="2:4" x14ac:dyDescent="0.2" ht="12.75" customHeight="true">
      <c r="B36" s="19" t="s">
        <v>160</v>
      </c>
      <c r="C36" s="19" t="n">
        <v>9744.18749784446</v>
      </c>
      <c r="D36" s="9" t="n">
        <v>8763.54</v>
      </c>
    </row>
    <row r="37" spans="2:4" x14ac:dyDescent="0.2" ht="12.75" customHeight="true">
      <c r="B37" s="43" t="s">
        <v>163</v>
      </c>
      <c r="C37" s="43" t="n">
        <v>818.58678996</v>
      </c>
      <c r="D37" s="9" t="n">
        <v>447.27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1908.26959183245</v>
      </c>
      <c r="D39" s="9" t="n">
        <v>1323.39</v>
      </c>
    </row>
    <row r="40" spans="2:4" x14ac:dyDescent="0.2" ht="12.75" customHeight="true">
      <c r="B40" s="43" t="s">
        <v>172</v>
      </c>
      <c r="C40" s="43" t="n">
        <v>786.292243115857</v>
      </c>
      <c r="D40" s="9" t="n">
        <v>957.0993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283</v>
      </c>
    </row>
    <row r="58" spans="1:4" x14ac:dyDescent="0.2" ht="12.75" customHeight="true">
      <c r="A58" s="3"/>
      <c r="B58" s="3" t="s">
        <v>12</v>
      </c>
      <c r="C58" s="43" t="n">
        <v>9744.18749784446</v>
      </c>
      <c r="D58" s="9" t="n">
        <v>8763.54</v>
      </c>
    </row>
    <row r="59" spans="1:4" x14ac:dyDescent="0.2" ht="12.75" customHeight="true">
      <c r="A59" s="4"/>
      <c r="B59" s="4" t="s">
        <v>14</v>
      </c>
      <c r="C59" s="43" t="n">
        <v>6935.776839179971</v>
      </c>
      <c r="D59" s="9" t="n">
        <v>5921.98</v>
      </c>
    </row>
    <row r="60" spans="1:4" x14ac:dyDescent="0.2" ht="12.75" customHeight="true">
      <c r="A60" s="4"/>
      <c r="B60" s="4" t="s">
        <v>16</v>
      </c>
      <c r="C60" s="43" t="n">
        <v>867.3356241661</v>
      </c>
      <c r="D60" s="9" t="n">
        <v>797.2</v>
      </c>
    </row>
    <row r="61" spans="1:4" x14ac:dyDescent="0.2" ht="12.75" customHeight="true">
      <c r="A61" s="4"/>
      <c r="B61" s="4" t="s">
        <v>18</v>
      </c>
      <c r="C61" s="43" t="n">
        <v>1055.2816371798</v>
      </c>
      <c r="D61" s="9" t="n">
        <v>1294.04</v>
      </c>
    </row>
    <row r="62" spans="1:4" x14ac:dyDescent="0.2" ht="12.75" customHeight="true">
      <c r="A62" s="4"/>
      <c r="B62" s="4" t="s">
        <v>20</v>
      </c>
      <c r="C62" s="43" t="n">
        <v>734.7514242086</v>
      </c>
      <c r="D62" s="9" t="n">
        <v>286.98</v>
      </c>
    </row>
    <row r="63" spans="1:4" x14ac:dyDescent="0.2" ht="12.75" customHeight="true">
      <c r="A63" s="4"/>
      <c r="B63" s="4" t="s">
        <v>22</v>
      </c>
      <c r="C63" s="43"/>
      <c r="D63" s="9" t="n">
        <v>279.59</v>
      </c>
    </row>
    <row r="64" spans="1:4" x14ac:dyDescent="0.2" ht="12.75" customHeight="true">
      <c r="A64" s="4"/>
      <c r="B64" s="4" t="s">
        <v>24</v>
      </c>
      <c r="C64" s="43" t="n">
        <v>151.04197311</v>
      </c>
      <c r="D64" s="9" t="n">
        <v>183.75</v>
      </c>
    </row>
    <row r="65" spans="1:4" x14ac:dyDescent="0.2" ht="12.75" customHeight="true">
      <c r="A65" s="4"/>
      <c r="B65" s="3" t="s">
        <v>26</v>
      </c>
      <c r="C65" s="43" t="n">
        <v>818.58678996</v>
      </c>
      <c r="D65" s="9" t="n">
        <v>447.27</v>
      </c>
    </row>
    <row r="66" spans="1:4" x14ac:dyDescent="0.2" ht="12.75" customHeight="true">
      <c r="A66" s="3"/>
      <c r="B66" s="4" t="s">
        <v>28</v>
      </c>
      <c r="C66" s="43" t="n">
        <v>350.7969565</v>
      </c>
      <c r="D66" s="9" t="n">
        <v>313.71</v>
      </c>
    </row>
    <row r="67" spans="1:4" x14ac:dyDescent="0.2" ht="12.75" customHeight="true">
      <c r="A67" s="4"/>
      <c r="B67" s="4" t="s">
        <v>30</v>
      </c>
      <c r="C67" s="43"/>
      <c r="D67" s="9"/>
    </row>
    <row r="68" spans="1:4" x14ac:dyDescent="0.2" ht="12.75" customHeight="true">
      <c r="A68" s="4"/>
      <c r="B68" s="4" t="s">
        <v>32</v>
      </c>
      <c r="C68" s="43" t="n">
        <v>467.78983346</v>
      </c>
      <c r="D68" s="9" t="n">
        <v>133.56</v>
      </c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1908.26959183245</v>
      </c>
      <c r="D74" s="9" t="n">
        <v>1323.39</v>
      </c>
    </row>
    <row r="75" spans="1:4" x14ac:dyDescent="0.2" ht="12.75" customHeight="true">
      <c r="A75" s="3"/>
      <c r="B75" s="4" t="s">
        <v>46</v>
      </c>
      <c r="C75" s="43" t="n">
        <v>694.379763</v>
      </c>
      <c r="D75" s="9" t="n">
        <v>458.01</v>
      </c>
    </row>
    <row r="76" spans="1:4" x14ac:dyDescent="0.2" ht="12.75" customHeight="true">
      <c r="A76" s="4"/>
      <c r="B76" s="4" t="s">
        <v>48</v>
      </c>
      <c r="C76" s="43" t="n">
        <v>170.071577998757</v>
      </c>
      <c r="D76" s="9" t="n">
        <v>150.34</v>
      </c>
    </row>
    <row r="77" spans="1:4" x14ac:dyDescent="0.2" ht="12.75" customHeight="true">
      <c r="A77" s="4"/>
      <c r="B77" s="4" t="s">
        <v>50</v>
      </c>
      <c r="C77" s="43" t="n">
        <v>9.324</v>
      </c>
      <c r="D77" s="9" t="n">
        <v>4.2</v>
      </c>
    </row>
    <row r="78" spans="1:4" x14ac:dyDescent="0.2" ht="12.75" customHeight="true">
      <c r="A78" s="4"/>
      <c r="B78" s="4" t="s">
        <v>52</v>
      </c>
      <c r="C78" s="43" t="n">
        <v>1034.4942508336899</v>
      </c>
      <c r="D78" s="9" t="n">
        <v>700.6</v>
      </c>
    </row>
    <row r="79" spans="1:4" x14ac:dyDescent="0.2" ht="12.75" customHeight="true">
      <c r="A79" s="4"/>
      <c r="B79" s="4" t="s">
        <v>54</v>
      </c>
      <c r="C79" s="43"/>
      <c r="D79" s="9"/>
    </row>
    <row r="80" spans="1:4" x14ac:dyDescent="0.2" ht="12.75" customHeight="true">
      <c r="A80" s="4"/>
      <c r="B80" s="4" t="s">
        <v>56</v>
      </c>
      <c r="C80" s="43"/>
      <c r="D80" s="9" t="n">
        <v>10.24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-1346.0856711633298</v>
      </c>
      <c r="D82" s="9" t="n">
        <v>-1151.07</v>
      </c>
    </row>
    <row r="83" spans="1:4" x14ac:dyDescent="0.2" ht="12.75" customHeight="true">
      <c r="A83" s="4"/>
      <c r="B83" s="4" t="s">
        <v>62</v>
      </c>
      <c r="C83" s="43" t="n">
        <v>-1557.8201833333299</v>
      </c>
      <c r="D83" s="9" t="n">
        <v>-1306.0</v>
      </c>
    </row>
    <row r="84" spans="1:4" x14ac:dyDescent="0.2" ht="12.75" customHeight="true">
      <c r="A84" s="4"/>
      <c r="B84" s="4" t="s">
        <v>64</v>
      </c>
      <c r="C84" s="43" t="n">
        <v>273.99176217</v>
      </c>
      <c r="D84" s="9" t="n">
        <v>47.41</v>
      </c>
    </row>
    <row r="85" spans="1:4" x14ac:dyDescent="0.2" ht="12.75" customHeight="true">
      <c r="A85" s="4"/>
      <c r="B85" s="4" t="s">
        <v>66</v>
      </c>
      <c r="C85" s="43"/>
      <c r="D85" s="9" t="s">
        <v>284</v>
      </c>
    </row>
    <row r="86" spans="1:4" x14ac:dyDescent="0.2" ht="12.75" customHeight="true">
      <c r="A86" s="3"/>
      <c r="B86" s="4" t="s">
        <v>68</v>
      </c>
      <c r="C86" s="43" t="n">
        <v>-62.2572500000007</v>
      </c>
      <c r="D86" s="9" t="n">
        <v>107.52</v>
      </c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786.292243115857</v>
      </c>
      <c r="D88" s="9" t="n">
        <v>957.0993</v>
      </c>
    </row>
    <row r="89" spans="1:4" x14ac:dyDescent="0.2" ht="12.75" customHeight="true">
      <c r="A89" s="4"/>
      <c r="B89" s="6" t="s">
        <v>74</v>
      </c>
      <c r="C89" s="43" t="n">
        <v>677.711020448</v>
      </c>
      <c r="D89" s="9" t="n">
        <v>778.68</v>
      </c>
    </row>
    <row r="90" spans="1:4" x14ac:dyDescent="0.2" ht="12.75" customHeight="true">
      <c r="A90" s="4"/>
      <c r="B90" s="6" t="s">
        <v>76</v>
      </c>
      <c r="C90" s="43" t="n">
        <v>108.581222667857</v>
      </c>
      <c r="D90" s="9" t="n">
        <v>95.9</v>
      </c>
    </row>
    <row r="91" spans="1:4" x14ac:dyDescent="0.2" ht="12.75" customHeight="true">
      <c r="A91" s="4"/>
      <c r="B91" s="6" t="s">
        <v>78</v>
      </c>
      <c r="C91" s="43"/>
      <c r="D91" s="9" t="n">
        <v>82.5193</v>
      </c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