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<sst xmlns="http://schemas.openxmlformats.org/spreadsheetml/2006/main" count="1084" uniqueCount="299">
  <si>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</si>
  <si>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</si>
  <si>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</si>
  <si>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</si>
  <si>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</si>
  <si>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</si>
  <si>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</si>
  <si>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</si>
  <si>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</si>
  <si>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</si>
  <si>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</si>
  <si>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</si>
  <si>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</si>
  <si>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</si>
  <si>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</si>
  <si>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</si>
  <si>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</si>
  <si>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</si>
  <si>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</si>
  <si>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</si>
  <si>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</si>
  <si>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</si>
  <si>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</si>
  <si>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</si>
  <si>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</si>
  <si>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</si>
  <si>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</si>
  <si>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</si>
  <si>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</si>
  <si>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</si>
  <si>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</si>
  <si>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</si>
  <si>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</si>
  <si>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</si>
  <si>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</si>
  <si>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</si>
  <si>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</si>
  <si>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</si>
  <si>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</si>
  <si>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</si>
  <si>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</si>
  <si>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</si>
  <si>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</si>
  <si>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</si>
  <si>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</si>
  <si>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</si>
  <si>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</si>
  <si>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</si>
  <si>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</si>
  <si>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</si>
  <si>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</si>
  <si>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</si>
  <si>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</si>
  <si>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</si>
  <si>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</si>
  <si>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</si>
  <si>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</si>
  <si>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</si>
  <si>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</si>
  <si>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</si>
  <si>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</si>
  <si>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</si>
  <si>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</si>
  <si>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</si>
  <si>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</si>
  <si>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</si>
  <si>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</si>
  <si>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</si>
  <si>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</si>
  <si>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</si>
  <si>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</si>
  <si>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</si>
  <si>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</si>
  <si>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</si>
  <si>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</si>
  <si>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</si>
  <si>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</si>
  <si>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</si>
  <si>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</si>
  <si>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</si>
  <si>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</si>
  <si>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</si>
  <si>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</si>
  <si>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</si>
  <si>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</si>
  <si>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</si>
  <si>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</si>
  <si>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</si>
  <si>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</si>
  <si>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</si>
  <si>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</si>
  <si>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</si>
  <si>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</si>
  <si>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</si>
  <si>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</si>
  <si>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</si>
  <si>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</si>
  <si>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</si>
  <si>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</si>
  <si>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</si>
  <si>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</si>
  <si>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</si>
  <si>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</si>
  <si>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</si>
  <si>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</si>
  <si>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</si>
  <si>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</si>
  <si>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</si>
  <si>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</si>
  <si>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</si>
  <si>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</si>
  <si>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</si>
  <si>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</si>
  <si>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</si>
  <si>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</si>
  <si>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</si>
  <si>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</si>
  <si>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</si>
  <si>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</si>
  <si>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</si>
  <si>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</si>
  <si>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</si>
  <si>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</si>
  <si>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</si>
  <si>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</si>
  <si>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</si>
  <si>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</si>
  <si>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</si>
  <si>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</si>
  <si>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</si>
  <si>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</si>
  <si>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</si>
  <si>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</si>
  <si>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</si>
  <si>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</si>
  <si>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</si>
  <si>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</si>
  <si>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</si>
  <si>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</si>
  <si>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</si>
  <si>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</si>
  <si>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</si>
  <si>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</si>
  <si>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</si>
  <si>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</si>
  <si>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</si>
  <si>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</si>
  <si>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</si>
  <si>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</si>
  <si>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</si>
  <si>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</si>
  <si>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</si>
  <si>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</si>
  <si>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</si>
  <si>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</si>
  <si>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</si>
  <si>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</si>
  <si>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</si>
  <si>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</si>
  <si>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</si>
  <si>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</si>
  <si>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</si>
  <si>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</si>
  <si>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</si>
  <si>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</si>
  <si>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</si>
  <si>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</si>
  <si>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</si>
  <si>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</si>
  <si>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</si>
  <si>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</si>
  <si>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</si>
  <si>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</si>
  <si>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</si>
  <si>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</si>
  <si>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</si>
  <si>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</si>
  <si>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</si>
  <si>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</si>
  <si>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</si>
  <si>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</si>
  <si>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</si>
  <si>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</si>
  <si>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</si>
  <si>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</si>
  <si>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</si>
  <si>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</si>
  <si>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</si>
  <si>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</si>
  <si>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</si>
  <si>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</si>
  <si>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</si>
  <si>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</si>
  <si>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</si>
  <si>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</si>
  <si>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</si>
  <si>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</si>
  <si>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</si>
  <si>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</si>
  <si>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</si>
  <si>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</si>
  <si>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</si>
  <si>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</si>
  <si>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</si>
  <si>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</si>
  <si>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</si>
  <si>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</si>
  <si>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</si>
  <si>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</si>
  <si>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</si>
  <si>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</si>
  <si>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</si>
  <si>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</si>
  <si>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</si>
  <si>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</si>
  <si>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</si>
  <si>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</si>
  <si>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</si>
  <si>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</si>
  <si>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</si>
  <si>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</si>
  <si>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</si>
  <si>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</si>
  <si>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</si>
  <si>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</si>
  <si>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</si>
  <si>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</si>
  <si>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</si>
  <si>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</si>
  <si>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</si>
  <si>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</si>
  <si>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</si>
  <si>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</si>
  <si>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</si>
  <si>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</si>
  <si>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</si>
  <si>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</si>
  <si>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</si>
  <si>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</si>
  <si>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</si>
  <si>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</si>
  <si>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</si>
  <si>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</si>
  <si>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</si>
  <si>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</si>
  <si>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</si>
  <si>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</si>
  <si>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</si>
  <si>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</si>
  <si>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</si>
  <si>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</si>
  <si>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</si>
  <si>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</si>
  <si>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</si>
  <si>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</si>
  <si>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</si>
  <si>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</si>
  <si>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</si>
  <si>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</si>
  <si>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</si>
  <si>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</si>
  <si>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</si>
  <si>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</si>
  <si>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</si>
  <si>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</si>
  <si>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</si>
  <si>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</si>
  <si>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</si>
  <si>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</si>
  <si>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</si>
  <si>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</si>
  <si>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</si>
  <si>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</si>
  <si>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</si>
  <si>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</si>
  <si>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</si>
  <si>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</si>
  <si>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</si>
  <si>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</si>
  <si>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</si>
  <si>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</si>
  <si>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</si>
  <si>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</si>
  <si>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</si>
  <si>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</si>
  <si>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</si>
  <si>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NE</t>
  </si>
  <si>
    <t>NA,NE</t>
  </si>
  <si>
    <t>NO</t>
  </si>
  <si>
    <t>NA</t>
  </si>
  <si>
    <t xml:space="preserve">Emissions Summary for Malaysia     </t>
  </si>
  <si>
    <t>From 1990 to 2001</t>
  </si>
  <si>
    <t>From 2001 to 2011</t>
  </si>
  <si>
    <t>From 1990 to 2011</t>
  </si>
  <si>
    <t>Change in GHG emissions/removals from 1990 to 2011</t>
  </si>
  <si>
    <t>1990 (without LULUCF / LUCF)</t>
  </si>
  <si>
    <t>2011 (without LULUCF / LUCF)</t>
  </si>
  <si>
    <t>1990 (with LULUCF / LUCF)</t>
  </si>
  <si>
    <t>2011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</si>
</sst>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3</xdr:col>
      <xdr:colOff>28575</xdr:colOff>
      <xdr:row>206</xdr:row>
      <xdr:rowOff>76679</xdr:rowOff>
    </xdr:from>
    <xdr:to>
      <xdr:col>5</xdr:col>
      <xdr:colOff>1762124</xdr:colOff>
      <xdr:row>224</xdr:row>
      <xdr:rowOff>28574</xdr:rowOff>
    </xdr:to>
    <xdr:graphicFrame macro="">
      <xdr:nvGraphicFramePr>
        <xdr:cNvPr id="16" name="subSectors/last/industrial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  <col min="24" max="24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t="s" s="52">
        <v>285</v>
      </c>
      <c r="X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3" ht="13.5" x14ac:dyDescent="0.25" customHeight="true">
      <c r="A3" s="3" t="s">
        <v>254</v>
      </c>
      <c r="B3" s="46" t="n">
        <v>52140.59</v>
      </c>
      <c r="C3" s="46" t="n">
        <v>62312.48</v>
      </c>
      <c r="D3" t="n" s="46">
        <v>67718.14</v>
      </c>
      <c r="E3" t="n" s="46">
        <v>73579.68</v>
      </c>
      <c r="F3" t="n" s="46">
        <v>82935.43</v>
      </c>
      <c r="G3" t="n" s="46">
        <v>83210.92</v>
      </c>
      <c r="H3" t="n" s="46">
        <v>97941.99</v>
      </c>
      <c r="I3" t="n" s="46">
        <v>113400.44</v>
      </c>
      <c r="J3" t="n" s="46">
        <v>103147.98</v>
      </c>
      <c r="K3" t="n" s="46">
        <v>113773.33</v>
      </c>
      <c r="L3" t="n" s="46">
        <v>136987.07</v>
      </c>
      <c r="M3" t="n" s="46">
        <v>146115.82</v>
      </c>
      <c r="N3" t="n" s="46">
        <v>152580.96</v>
      </c>
      <c r="O3" t="n" s="46">
        <v>165746.22</v>
      </c>
      <c r="P3" t="n" s="46">
        <v>179143.38</v>
      </c>
      <c r="Q3" t="n" s="46">
        <v>192573.72</v>
      </c>
      <c r="R3" t="n" s="46">
        <v>192109.54</v>
      </c>
      <c r="S3" t="n" s="46">
        <v>205552.49</v>
      </c>
      <c r="T3" t="n" s="46">
        <v>209530.04</v>
      </c>
      <c r="U3" t="n" s="46">
        <v>201065.19</v>
      </c>
      <c r="V3" t="n" s="46">
        <v>217972.69</v>
      </c>
      <c r="W3" t="n" s="46">
        <v>205768.03</v>
      </c>
      <c r="X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 t="n">
        <v>-237471.33</v>
      </c>
      <c r="C4" s="46" t="n">
        <v>-214520.38</v>
      </c>
      <c r="D4" t="n" s="46">
        <v>-181938.96</v>
      </c>
      <c r="E4" t="n" s="46">
        <v>-226306.24</v>
      </c>
      <c r="F4" t="n" s="46">
        <v>-87145.06</v>
      </c>
      <c r="G4" t="n" s="46">
        <v>-227384.67</v>
      </c>
      <c r="H4" t="n" s="46">
        <v>-201654.35</v>
      </c>
      <c r="I4" t="n" s="46">
        <v>-243873.0</v>
      </c>
      <c r="J4" t="n" s="46">
        <v>-240994.36</v>
      </c>
      <c r="K4" t="n" s="46">
        <v>-262648.79</v>
      </c>
      <c r="L4" t="n" s="46">
        <v>-228567.73</v>
      </c>
      <c r="M4" t="n" s="46">
        <v>-235339.34</v>
      </c>
      <c r="N4" t="n" s="46">
        <v>-255679.16</v>
      </c>
      <c r="O4" t="n" s="46">
        <v>-261365.11</v>
      </c>
      <c r="P4" t="n" s="46">
        <v>-246104.5</v>
      </c>
      <c r="Q4" t="n" s="46">
        <v>-232127.79</v>
      </c>
      <c r="R4" t="n" s="46">
        <v>-256518.57</v>
      </c>
      <c r="S4" t="n" s="46">
        <v>-231163.19</v>
      </c>
      <c r="T4" t="n" s="46">
        <v>-256093.65</v>
      </c>
      <c r="U4" t="n" s="46">
        <v>-251402.96</v>
      </c>
      <c r="V4" t="n" s="46">
        <v>-262702.24</v>
      </c>
      <c r="W4" t="n" s="46">
        <v>-260456.74</v>
      </c>
      <c r="X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 t="n">
        <v>-185330.74</v>
      </c>
      <c r="C5" s="46" t="n">
        <v>-152207.9</v>
      </c>
      <c r="D5" t="n" s="46">
        <v>-114220.82</v>
      </c>
      <c r="E5" t="n" s="46">
        <v>-152726.56</v>
      </c>
      <c r="F5" t="n" s="46">
        <v>-4209.62999999999</v>
      </c>
      <c r="G5" t="n" s="46">
        <v>-144173.75</v>
      </c>
      <c r="H5" t="n" s="46">
        <v>-103712.36</v>
      </c>
      <c r="I5" t="n" s="46">
        <v>-130472.56</v>
      </c>
      <c r="J5" t="n" s="46">
        <v>-137846.38</v>
      </c>
      <c r="K5" t="n" s="46">
        <v>-148875.46</v>
      </c>
      <c r="L5" t="n" s="46">
        <v>-91580.66</v>
      </c>
      <c r="M5" t="n" s="46">
        <v>-89223.52</v>
      </c>
      <c r="N5" t="n" s="46">
        <v>-103098.2</v>
      </c>
      <c r="O5" t="n" s="46">
        <v>-95618.89</v>
      </c>
      <c r="P5" t="n" s="46">
        <v>-66961.12</v>
      </c>
      <c r="Q5" t="n" s="46">
        <v>-39554.07</v>
      </c>
      <c r="R5" t="n" s="46">
        <v>-64409.03</v>
      </c>
      <c r="S5" t="n" s="46">
        <v>-25610.7</v>
      </c>
      <c r="T5" t="n" s="46">
        <v>-46563.61</v>
      </c>
      <c r="U5" t="n" s="46">
        <v>-50337.77</v>
      </c>
      <c r="V5" t="n" s="46">
        <v>-44729.55</v>
      </c>
      <c r="W5" t="n" s="46">
        <v>-54688.7099999999</v>
      </c>
      <c r="X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67367.88</v>
      </c>
      <c r="C6" s="46" t="n">
        <v>94590.97</v>
      </c>
      <c r="D6" t="n" s="46">
        <v>102038.42</v>
      </c>
      <c r="E6" t="n" s="46">
        <v>112581.63</v>
      </c>
      <c r="F6" t="n" s="46">
        <v>123587.83</v>
      </c>
      <c r="G6" t="n" s="46">
        <v>125005.3</v>
      </c>
      <c r="H6" t="n" s="46">
        <v>143655.76</v>
      </c>
      <c r="I6" t="n" s="46">
        <v>163827.66</v>
      </c>
      <c r="J6" t="n" s="46">
        <v>155853.09</v>
      </c>
      <c r="K6" t="n" s="46">
        <v>169353.53</v>
      </c>
      <c r="L6" t="n" s="46">
        <v>195703.30899999998</v>
      </c>
      <c r="M6" t="n" s="46">
        <v>204986.35299999997</v>
      </c>
      <c r="N6" t="n" s="46">
        <v>213125.598</v>
      </c>
      <c r="O6" t="n" s="46">
        <v>227260.32419999997</v>
      </c>
      <c r="P6" t="n" s="46">
        <v>244841.988</v>
      </c>
      <c r="Q6" t="n" s="46">
        <v>262996.443</v>
      </c>
      <c r="R6" t="n" s="46">
        <v>263945.149</v>
      </c>
      <c r="S6" t="n" s="46">
        <v>279777.18809999997</v>
      </c>
      <c r="T6" t="n" s="46">
        <v>288268.4231</v>
      </c>
      <c r="U6" t="n" s="46">
        <v>280071.1557</v>
      </c>
      <c r="V6" t="n" s="46">
        <v>301001.1158</v>
      </c>
      <c r="W6" t="n" s="46">
        <v>287740.3084</v>
      </c>
      <c r="X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-237471.33</v>
      </c>
      <c r="C7" s="46" t="n">
        <v>-214520.38</v>
      </c>
      <c r="D7" t="n" s="46">
        <v>-181938.96</v>
      </c>
      <c r="E7" t="n" s="46">
        <v>-226306.24</v>
      </c>
      <c r="F7" t="n" s="46">
        <v>-87145.06</v>
      </c>
      <c r="G7" t="n" s="46">
        <v>-227384.67</v>
      </c>
      <c r="H7" t="n" s="46">
        <v>-201654.35</v>
      </c>
      <c r="I7" t="n" s="46">
        <v>-243873.0</v>
      </c>
      <c r="J7" t="n" s="46">
        <v>-240994.36</v>
      </c>
      <c r="K7" t="n" s="46">
        <v>-262648.79</v>
      </c>
      <c r="L7" t="n" s="46">
        <v>-228567.73</v>
      </c>
      <c r="M7" t="n" s="46">
        <v>-235339.34</v>
      </c>
      <c r="N7" t="n" s="46">
        <v>-255679.16</v>
      </c>
      <c r="O7" t="n" s="46">
        <v>-261365.11</v>
      </c>
      <c r="P7" t="n" s="46">
        <v>-246104.5</v>
      </c>
      <c r="Q7" t="n" s="46">
        <v>-232127.79</v>
      </c>
      <c r="R7" t="n" s="46">
        <v>-256518.57</v>
      </c>
      <c r="S7" t="n" s="46">
        <v>-231163.19</v>
      </c>
      <c r="T7" t="n" s="46">
        <v>-256093.65</v>
      </c>
      <c r="U7" t="n" s="46">
        <v>-251402.96</v>
      </c>
      <c r="V7" t="n" s="46">
        <v>-262702.24</v>
      </c>
      <c r="W7" t="n" s="46">
        <v>-260456.74</v>
      </c>
      <c r="X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-170103.45</v>
      </c>
      <c r="C8" s="46" t="n">
        <v>-119929.41</v>
      </c>
      <c r="D8" t="n" s="46">
        <v>-79900.54</v>
      </c>
      <c r="E8" t="n" s="46">
        <v>-113724.61</v>
      </c>
      <c r="F8" t="n" s="46">
        <v>36442.77</v>
      </c>
      <c r="G8" t="n" s="46">
        <v>-102379.37</v>
      </c>
      <c r="H8" t="n" s="46">
        <v>-57998.59</v>
      </c>
      <c r="I8" t="n" s="46">
        <v>-80045.34</v>
      </c>
      <c r="J8" t="n" s="46">
        <v>-85141.27</v>
      </c>
      <c r="K8" t="n" s="46">
        <v>-93295.26</v>
      </c>
      <c r="L8" t="n" s="46">
        <v>-32864.421</v>
      </c>
      <c r="M8" t="n" s="46">
        <v>-30352.987</v>
      </c>
      <c r="N8" t="n" s="46">
        <v>-42553.562</v>
      </c>
      <c r="O8" t="n" s="46">
        <v>-34104.7858</v>
      </c>
      <c r="P8" t="n" s="46">
        <v>-1262.5119999999902</v>
      </c>
      <c r="Q8" t="n" s="46">
        <v>30868.653</v>
      </c>
      <c r="R8" t="n" s="46">
        <v>7426.57899999998</v>
      </c>
      <c r="S8" t="n" s="46">
        <v>48613.9981</v>
      </c>
      <c r="T8" t="n" s="46">
        <v>32174.7731</v>
      </c>
      <c r="U8" t="n" s="46">
        <v>28668.1957</v>
      </c>
      <c r="V8" t="n" s="46">
        <v>38298.8758</v>
      </c>
      <c r="W8" t="n" s="46">
        <v>27283.568400000102</v>
      </c>
      <c r="X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</row>
    <row r="10" spans="1:3" x14ac:dyDescent="0.2" ht="12.75" customHeight="true">
      <c r="A10" s="55" t="s">
        <v>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3" x14ac:dyDescent="0.2" ht="12.75" customHeight="true">
      <c r="A11" s="3" t="s">
        <v>12</v>
      </c>
      <c r="B11" s="46" t="n">
        <v>58951.13</v>
      </c>
      <c r="C11" s="46" t="n">
        <v>70345.48</v>
      </c>
      <c r="D11" t="n" s="46">
        <v>76313.82</v>
      </c>
      <c r="E11" t="n" s="46">
        <v>85212.73</v>
      </c>
      <c r="F11" t="n" s="46">
        <v>90890.34</v>
      </c>
      <c r="G11" t="n" s="46">
        <v>97597.58</v>
      </c>
      <c r="H11" t="n" s="46">
        <v>114702.11</v>
      </c>
      <c r="I11" t="n" s="46">
        <v>132384.63</v>
      </c>
      <c r="J11" t="n" s="46">
        <v>122431.97</v>
      </c>
      <c r="K11" t="n" s="46">
        <v>134213.13</v>
      </c>
      <c r="L11" t="n" s="46">
        <v>147472.077</v>
      </c>
      <c r="M11" t="n" s="46">
        <v>154657.801</v>
      </c>
      <c r="N11" t="n" s="46">
        <v>161059.798</v>
      </c>
      <c r="O11" t="n" s="46">
        <v>173761.664</v>
      </c>
      <c r="P11" t="n" s="46">
        <v>190099.58</v>
      </c>
      <c r="Q11" t="n" s="46">
        <v>205100.138</v>
      </c>
      <c r="R11" t="n" s="46">
        <v>203784.41900000002</v>
      </c>
      <c r="S11" t="n" s="46">
        <v>218432.264</v>
      </c>
      <c r="T11" t="n" s="46">
        <v>222490.81900000002</v>
      </c>
      <c r="U11" t="n" s="46">
        <v>213100.806</v>
      </c>
      <c r="V11" t="n" s="46">
        <v>233736.97699999998</v>
      </c>
      <c r="W11" t="n" s="46">
        <v>218913.63</v>
      </c>
      <c r="X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20141.47</v>
      </c>
      <c r="C12" s="46" t="n">
        <v>27339.53</v>
      </c>
      <c r="D12" t="n" s="46">
        <v>29224.05</v>
      </c>
      <c r="E12" t="n" s="46">
        <v>33798.29</v>
      </c>
      <c r="F12" t="n" s="46">
        <v>34485.66</v>
      </c>
      <c r="G12" t="n" s="46">
        <v>35807.81</v>
      </c>
      <c r="H12" t="n" s="46">
        <v>42398.11</v>
      </c>
      <c r="I12" t="n" s="46">
        <v>55462.0</v>
      </c>
      <c r="J12" t="n" s="46">
        <v>47153.22</v>
      </c>
      <c r="K12" t="n" s="46">
        <v>53498.24</v>
      </c>
      <c r="L12" t="n" s="46">
        <v>58591.07</v>
      </c>
      <c r="M12" t="n" s="46">
        <v>61674.97</v>
      </c>
      <c r="N12" t="n" s="46">
        <v>64936.48</v>
      </c>
      <c r="O12" t="n" s="46">
        <v>74207.33</v>
      </c>
      <c r="P12" t="n" s="46">
        <v>81222.78</v>
      </c>
      <c r="Q12" t="n" s="46">
        <v>91308.04</v>
      </c>
      <c r="R12" t="n" s="46">
        <v>88692.35</v>
      </c>
      <c r="S12" t="n" s="46">
        <v>93527.74</v>
      </c>
      <c r="T12" t="n" s="46">
        <v>95935.44</v>
      </c>
      <c r="U12" t="n" s="46">
        <v>101557.33</v>
      </c>
      <c r="V12" t="n" s="46">
        <v>119065.26</v>
      </c>
      <c r="W12" t="n" s="46">
        <v>113885.95</v>
      </c>
      <c r="X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 t="n">
        <v>14128.78</v>
      </c>
      <c r="C13" s="46" t="n">
        <v>15513.32</v>
      </c>
      <c r="D13" t="n" s="46">
        <v>16862.23</v>
      </c>
      <c r="E13" t="n" s="46">
        <v>17909.9</v>
      </c>
      <c r="F13" t="n" s="46">
        <v>18106.38</v>
      </c>
      <c r="G13" t="n" s="46">
        <v>19781.75</v>
      </c>
      <c r="H13" t="n" s="46">
        <v>23086.78</v>
      </c>
      <c r="I13" t="n" s="46">
        <v>23624.0</v>
      </c>
      <c r="J13" t="n" s="46">
        <v>23429.31</v>
      </c>
      <c r="K13" t="n" s="46">
        <v>22806.26</v>
      </c>
      <c r="L13" t="n" s="46">
        <v>26194.35</v>
      </c>
      <c r="M13" t="n" s="46">
        <v>26644.47</v>
      </c>
      <c r="N13" t="n" s="46">
        <v>28817.93</v>
      </c>
      <c r="O13" t="n" s="46">
        <v>30020.78</v>
      </c>
      <c r="P13" t="n" s="46">
        <v>33787.39</v>
      </c>
      <c r="Q13" t="n" s="46">
        <v>35636.3</v>
      </c>
      <c r="R13" t="n" s="46">
        <v>38421.78</v>
      </c>
      <c r="S13" t="n" s="46">
        <v>43916.96</v>
      </c>
      <c r="T13" t="n" s="46">
        <v>43011.41</v>
      </c>
      <c r="U13" t="n" s="46">
        <v>30803.82</v>
      </c>
      <c r="V13" t="n" s="46">
        <v>24833.48</v>
      </c>
      <c r="W13" t="n" s="46">
        <v>23094.82</v>
      </c>
      <c r="X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16004.85</v>
      </c>
      <c r="C14" s="46" t="n">
        <v>17251.36</v>
      </c>
      <c r="D14" t="n" s="46">
        <v>18506.71</v>
      </c>
      <c r="E14" t="n" s="46">
        <v>19455.7</v>
      </c>
      <c r="F14" t="n" s="46">
        <v>21516.51</v>
      </c>
      <c r="G14" t="n" s="46">
        <v>23175.25</v>
      </c>
      <c r="H14" t="n" s="46">
        <v>26491.75</v>
      </c>
      <c r="I14" t="n" s="46">
        <v>30261.43</v>
      </c>
      <c r="J14" t="n" s="46">
        <v>28932.23</v>
      </c>
      <c r="K14" t="n" s="46">
        <v>33701.34</v>
      </c>
      <c r="L14" t="n" s="46">
        <v>35851.33</v>
      </c>
      <c r="M14" t="n" s="46">
        <v>39030.15</v>
      </c>
      <c r="N14" t="n" s="46">
        <v>39925.23</v>
      </c>
      <c r="O14" t="n" s="46">
        <v>42388.35</v>
      </c>
      <c r="P14" t="n" s="46">
        <v>45695.94</v>
      </c>
      <c r="Q14" t="n" s="46">
        <v>45608.51</v>
      </c>
      <c r="R14" t="n" s="46">
        <v>43987.15</v>
      </c>
      <c r="S14" t="n" s="46">
        <v>46521.99</v>
      </c>
      <c r="T14" t="n" s="46">
        <v>48503.5</v>
      </c>
      <c r="U14" t="n" s="46">
        <v>47657.26</v>
      </c>
      <c r="V14" t="n" s="46">
        <v>49637.58</v>
      </c>
      <c r="W14" t="n" s="46">
        <v>44310.0</v>
      </c>
      <c r="X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2096.31</v>
      </c>
      <c r="C15" s="46" t="n">
        <v>2462.24</v>
      </c>
      <c r="D15" t="n" s="46">
        <v>3400.42</v>
      </c>
      <c r="E15" t="n" s="46">
        <v>2705.06</v>
      </c>
      <c r="F15" t="n" s="46">
        <v>4328.16</v>
      </c>
      <c r="G15" t="n" s="46">
        <v>4777.26</v>
      </c>
      <c r="H15" t="n" s="46">
        <v>6351.98</v>
      </c>
      <c r="I15" t="n" s="46">
        <v>4485.17</v>
      </c>
      <c r="J15" t="n" s="46">
        <v>4038.42</v>
      </c>
      <c r="K15" t="n" s="46">
        <v>4206.26</v>
      </c>
      <c r="L15" t="n" s="46">
        <v>4811.63</v>
      </c>
      <c r="M15" t="n" s="46">
        <v>4715.89</v>
      </c>
      <c r="N15" t="n" s="46">
        <v>5128.13</v>
      </c>
      <c r="O15" t="n" s="46">
        <v>4568.04</v>
      </c>
      <c r="P15" t="n" s="46">
        <v>4777.89</v>
      </c>
      <c r="Q15" t="n" s="46">
        <v>5144.13</v>
      </c>
      <c r="R15" t="n" s="46">
        <v>5256.33</v>
      </c>
      <c r="S15" t="n" s="46">
        <v>6759.42</v>
      </c>
      <c r="T15" t="n" s="46">
        <v>6191.68</v>
      </c>
      <c r="U15" t="n" s="46">
        <v>5511.53</v>
      </c>
      <c r="V15" t="n" s="46">
        <v>9807.6</v>
      </c>
      <c r="W15" t="n" s="46">
        <v>7791.94</v>
      </c>
      <c r="X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s">
        <v>286</v>
      </c>
      <c r="C16" s="46" t="s">
        <v>286</v>
      </c>
      <c r="D16" t="s" s="46">
        <v>286</v>
      </c>
      <c r="E16" t="s" s="46">
        <v>286</v>
      </c>
      <c r="F16" t="s" s="46">
        <v>286</v>
      </c>
      <c r="G16" t="s" s="46">
        <v>286</v>
      </c>
      <c r="H16" t="s" s="46">
        <v>286</v>
      </c>
      <c r="I16" t="s" s="46">
        <v>286</v>
      </c>
      <c r="J16" t="s" s="46">
        <v>286</v>
      </c>
      <c r="K16" t="s" s="46">
        <v>286</v>
      </c>
      <c r="L16" t="n" s="46">
        <v>42.997</v>
      </c>
      <c r="M16" t="n" s="46">
        <v>39.161</v>
      </c>
      <c r="N16" t="n" s="46">
        <v>65.108</v>
      </c>
      <c r="O16" t="n" s="46">
        <v>174.364</v>
      </c>
      <c r="P16" t="n" s="46">
        <v>207.7</v>
      </c>
      <c r="Q16" t="n" s="46">
        <v>277.668</v>
      </c>
      <c r="R16" t="n" s="46">
        <v>313.079</v>
      </c>
      <c r="S16" t="n" s="46">
        <v>248.024</v>
      </c>
      <c r="T16" t="n" s="46">
        <v>285.849</v>
      </c>
      <c r="U16" t="n" s="46">
        <v>274.226</v>
      </c>
      <c r="V16" t="n" s="46">
        <v>312.027</v>
      </c>
      <c r="W16" t="n" s="46">
        <v>248.43</v>
      </c>
      <c r="X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 t="n">
        <v>6579.72</v>
      </c>
      <c r="C17" s="46" t="n">
        <v>7779.03</v>
      </c>
      <c r="D17" t="n" s="46">
        <v>8320.41</v>
      </c>
      <c r="E17" t="n" s="46">
        <v>11343.78</v>
      </c>
      <c r="F17" t="n" s="46">
        <v>12453.63</v>
      </c>
      <c r="G17" t="n" s="46">
        <v>14055.51</v>
      </c>
      <c r="H17" t="n" s="46">
        <v>16373.49</v>
      </c>
      <c r="I17" t="n" s="46">
        <v>18552.03</v>
      </c>
      <c r="J17" t="n" s="46">
        <v>18878.79</v>
      </c>
      <c r="K17" t="n" s="46">
        <v>20001.03</v>
      </c>
      <c r="L17" t="n" s="46">
        <v>21980.7</v>
      </c>
      <c r="M17" t="n" s="46">
        <v>22553.16</v>
      </c>
      <c r="N17" t="n" s="46">
        <v>22186.92</v>
      </c>
      <c r="O17" t="n" s="46">
        <v>22402.8</v>
      </c>
      <c r="P17" t="n" s="46">
        <v>24407.88</v>
      </c>
      <c r="Q17" t="n" s="46">
        <v>27125.49</v>
      </c>
      <c r="R17" t="n" s="46">
        <v>27113.73</v>
      </c>
      <c r="S17" t="n" s="46">
        <v>27458.13</v>
      </c>
      <c r="T17" t="n" s="46">
        <v>28562.94</v>
      </c>
      <c r="U17" t="n" s="46">
        <v>27296.64</v>
      </c>
      <c r="V17" t="n" s="46">
        <v>30081.03</v>
      </c>
      <c r="W17" t="n" s="46">
        <v>29582.49</v>
      </c>
      <c r="X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 t="s">
        <v>287</v>
      </c>
      <c r="C18" s="46" t="s">
        <v>287</v>
      </c>
      <c r="D18" t="s" s="46">
        <v>287</v>
      </c>
      <c r="E18" t="s" s="46">
        <v>287</v>
      </c>
      <c r="F18" t="n" s="46">
        <v>4805.41</v>
      </c>
      <c r="G18" t="s" s="46">
        <v>287</v>
      </c>
      <c r="H18" t="s" s="46">
        <v>287</v>
      </c>
      <c r="I18" t="s" s="46">
        <v>287</v>
      </c>
      <c r="J18" t="s" s="46">
        <v>287</v>
      </c>
      <c r="K18" t="s" s="46">
        <v>287</v>
      </c>
      <c r="L18" t="n" s="46">
        <v>12416.232</v>
      </c>
      <c r="M18" t="n" s="46">
        <v>15034.312</v>
      </c>
      <c r="N18" t="n" s="46">
        <v>14921.78</v>
      </c>
      <c r="O18" t="n" s="46">
        <v>15514.9102</v>
      </c>
      <c r="P18" t="n" s="46">
        <v>14822.468</v>
      </c>
      <c r="Q18" t="n" s="46">
        <v>16115.765</v>
      </c>
      <c r="R18" t="n" s="46">
        <v>16851.44</v>
      </c>
      <c r="S18" t="n" s="46">
        <v>16134.9141</v>
      </c>
      <c r="T18" t="n" s="46">
        <v>17184.9641</v>
      </c>
      <c r="U18" t="n" s="46">
        <v>16756.8297</v>
      </c>
      <c r="V18" t="n" s="46">
        <v>15964.3288</v>
      </c>
      <c r="W18" t="n" s="46">
        <v>18166.3384</v>
      </c>
      <c r="X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 t="s">
        <v>286</v>
      </c>
      <c r="C19" s="46" t="s">
        <v>286</v>
      </c>
      <c r="D19" t="s" s="46">
        <v>286</v>
      </c>
      <c r="E19" t="s" s="46">
        <v>286</v>
      </c>
      <c r="F19" t="n" s="46">
        <v>4805.41</v>
      </c>
      <c r="G19" t="s" s="46">
        <v>286</v>
      </c>
      <c r="H19" t="s" s="46">
        <v>286</v>
      </c>
      <c r="I19" t="s" s="46">
        <v>286</v>
      </c>
      <c r="J19" t="s" s="46">
        <v>286</v>
      </c>
      <c r="K19" t="s" s="46">
        <v>286</v>
      </c>
      <c r="L19" t="n" s="46">
        <v>9775.86</v>
      </c>
      <c r="M19" t="n" s="46">
        <v>11872.75</v>
      </c>
      <c r="N19" t="n" s="46">
        <v>11529.94</v>
      </c>
      <c r="O19" t="n" s="46">
        <v>11942.56</v>
      </c>
      <c r="P19" t="n" s="46">
        <v>11197.1</v>
      </c>
      <c r="Q19" t="n" s="46">
        <v>11995.38</v>
      </c>
      <c r="R19" t="n" s="46">
        <v>13310.54</v>
      </c>
      <c r="S19" t="n" s="46">
        <v>12023.27</v>
      </c>
      <c r="T19" t="n" s="46">
        <v>13051.69</v>
      </c>
      <c r="U19" t="n" s="46">
        <v>12483.06</v>
      </c>
      <c r="V19" t="n" s="46">
        <v>11614.36</v>
      </c>
      <c r="W19" t="n" s="46">
        <v>13057.56</v>
      </c>
      <c r="X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 t="s">
        <v>286</v>
      </c>
      <c r="C20" s="46" t="s">
        <v>286</v>
      </c>
      <c r="D20" t="s" s="46">
        <v>286</v>
      </c>
      <c r="E20" t="s" s="46">
        <v>286</v>
      </c>
      <c r="F20" t="s" s="46">
        <v>286</v>
      </c>
      <c r="G20" t="s" s="46">
        <v>286</v>
      </c>
      <c r="H20" t="s" s="46">
        <v>286</v>
      </c>
      <c r="I20" t="s" s="46">
        <v>286</v>
      </c>
      <c r="J20" t="s" s="46">
        <v>286</v>
      </c>
      <c r="K20" t="s" s="46">
        <v>286</v>
      </c>
      <c r="L20" t="n" s="46">
        <v>1408.14</v>
      </c>
      <c r="M20" t="n" s="46">
        <v>1864.33</v>
      </c>
      <c r="N20" t="n" s="46">
        <v>1958.72</v>
      </c>
      <c r="O20" t="n" s="46">
        <v>1883.94</v>
      </c>
      <c r="P20" t="n" s="46">
        <v>1732.69</v>
      </c>
      <c r="Q20" t="n" s="46">
        <v>2152.25</v>
      </c>
      <c r="R20" t="n" s="46">
        <v>1741.72</v>
      </c>
      <c r="S20" t="n" s="46">
        <v>1761.72</v>
      </c>
      <c r="T20" t="n" s="46">
        <v>1695.91</v>
      </c>
      <c r="U20" t="n" s="46">
        <v>1578.74</v>
      </c>
      <c r="V20" t="n" s="46">
        <v>1585.77</v>
      </c>
      <c r="W20" t="n" s="46">
        <v>1557.54</v>
      </c>
      <c r="X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 t="s">
        <v>287</v>
      </c>
      <c r="C21" s="46" t="s">
        <v>287</v>
      </c>
      <c r="D21" t="s" s="46">
        <v>287</v>
      </c>
      <c r="E21" t="s" s="46">
        <v>287</v>
      </c>
      <c r="F21" t="s" s="46">
        <v>287</v>
      </c>
      <c r="G21" t="s" s="46">
        <v>287</v>
      </c>
      <c r="H21" t="s" s="46">
        <v>287</v>
      </c>
      <c r="I21" t="s" s="46">
        <v>287</v>
      </c>
      <c r="J21" t="s" s="46">
        <v>287</v>
      </c>
      <c r="K21" t="s" s="46">
        <v>287</v>
      </c>
      <c r="L21" t="n" s="46">
        <v>1088.4</v>
      </c>
      <c r="M21" t="n" s="46">
        <v>956.8</v>
      </c>
      <c r="N21" t="n" s="46">
        <v>1000.3</v>
      </c>
      <c r="O21" t="n" s="46">
        <v>1424.0</v>
      </c>
      <c r="P21" t="n" s="46">
        <v>1516.84</v>
      </c>
      <c r="Q21" t="n" s="46">
        <v>1516.84</v>
      </c>
      <c r="R21" t="n" s="46">
        <v>1360.62</v>
      </c>
      <c r="S21" t="n" s="46">
        <v>1861.3</v>
      </c>
      <c r="T21" t="n" s="46">
        <v>1883.74</v>
      </c>
      <c r="U21" t="n" s="46">
        <v>2099.92</v>
      </c>
      <c r="V21" t="n" s="46">
        <v>2128.44</v>
      </c>
      <c r="W21" t="n" s="46">
        <v>2855.6564</v>
      </c>
      <c r="X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 t="s">
        <v>286</v>
      </c>
      <c r="C22" s="46" t="s">
        <v>286</v>
      </c>
      <c r="D22" t="s" s="46">
        <v>286</v>
      </c>
      <c r="E22" t="s" s="46">
        <v>286</v>
      </c>
      <c r="F22" t="s" s="46">
        <v>286</v>
      </c>
      <c r="G22" t="s" s="46">
        <v>286</v>
      </c>
      <c r="H22" t="s" s="46">
        <v>286</v>
      </c>
      <c r="I22" t="s" s="46">
        <v>286</v>
      </c>
      <c r="J22" t="s" s="46">
        <v>286</v>
      </c>
      <c r="K22" t="s" s="46">
        <v>286</v>
      </c>
      <c r="L22" t="s" s="46">
        <v>286</v>
      </c>
      <c r="M22" t="s" s="46">
        <v>286</v>
      </c>
      <c r="N22" t="s" s="46">
        <v>286</v>
      </c>
      <c r="O22" t="s" s="46">
        <v>286</v>
      </c>
      <c r="P22" t="s" s="46">
        <v>286</v>
      </c>
      <c r="Q22" t="s" s="46">
        <v>286</v>
      </c>
      <c r="R22" t="s" s="46">
        <v>286</v>
      </c>
      <c r="S22" t="s" s="46">
        <v>286</v>
      </c>
      <c r="T22" t="s" s="46">
        <v>286</v>
      </c>
      <c r="U22" t="s" s="46">
        <v>286</v>
      </c>
      <c r="V22" t="s" s="46">
        <v>286</v>
      </c>
      <c r="W22" t="s" s="46">
        <v>286</v>
      </c>
      <c r="X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t="s" s="46">
        <v>289</v>
      </c>
      <c r="X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s="46"/>
      <c r="E24" s="46"/>
      <c r="F24" s="46"/>
      <c r="G24" s="46"/>
      <c r="H24" s="46"/>
      <c r="I24" s="46"/>
      <c r="J24" s="46"/>
      <c r="K24" s="46"/>
      <c r="L24" t="n" s="46">
        <v>6.214</v>
      </c>
      <c r="M24" s="46"/>
      <c r="N24" s="46"/>
      <c r="O24" s="46"/>
      <c r="P24" s="46"/>
      <c r="Q24" s="46"/>
      <c r="R24" s="46"/>
      <c r="S24" s="46"/>
      <c r="T24" s="46"/>
      <c r="U24" s="46"/>
      <c r="V24" s="46"/>
      <c r="W24" t="n" s="46">
        <v>695.582</v>
      </c>
      <c r="X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 t="s">
        <v>287</v>
      </c>
      <c r="C25" s="46" t="s">
        <v>287</v>
      </c>
      <c r="D25" t="s" s="46">
        <v>287</v>
      </c>
      <c r="E25" t="s" s="46">
        <v>287</v>
      </c>
      <c r="F25" t="s" s="46">
        <v>287</v>
      </c>
      <c r="G25" t="s" s="46">
        <v>287</v>
      </c>
      <c r="H25" t="s" s="46">
        <v>287</v>
      </c>
      <c r="I25" t="s" s="46">
        <v>287</v>
      </c>
      <c r="J25" t="s" s="46">
        <v>287</v>
      </c>
      <c r="K25" t="s" s="46">
        <v>287</v>
      </c>
      <c r="L25" t="s" s="46">
        <v>287</v>
      </c>
      <c r="M25" t="s" s="46">
        <v>287</v>
      </c>
      <c r="N25" t="s" s="46">
        <v>287</v>
      </c>
      <c r="O25" t="s" s="46">
        <v>287</v>
      </c>
      <c r="P25" t="s" s="46">
        <v>287</v>
      </c>
      <c r="Q25" t="s" s="46">
        <v>287</v>
      </c>
      <c r="R25" t="s" s="46">
        <v>287</v>
      </c>
      <c r="S25" t="s" s="46">
        <v>287</v>
      </c>
      <c r="T25" t="s" s="46">
        <v>287</v>
      </c>
      <c r="U25" t="s" s="46">
        <v>287</v>
      </c>
      <c r="V25" t="s" s="46">
        <v>287</v>
      </c>
      <c r="W25" t="s" s="46">
        <v>287</v>
      </c>
      <c r="X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8416.75</v>
      </c>
      <c r="C27" s="46" t="n">
        <v>8647.65</v>
      </c>
      <c r="D27" t="n" s="46">
        <v>9280.14</v>
      </c>
      <c r="E27" t="n" s="46">
        <v>10053.26</v>
      </c>
      <c r="F27" t="n" s="46">
        <v>9886.82</v>
      </c>
      <c r="G27" t="n" s="46">
        <v>9277.62</v>
      </c>
      <c r="H27" t="n" s="46">
        <v>9274.21</v>
      </c>
      <c r="I27" t="n" s="46">
        <v>10990.37</v>
      </c>
      <c r="J27" t="n" s="46">
        <v>11501.96</v>
      </c>
      <c r="K27" t="n" s="46">
        <v>11275.36</v>
      </c>
      <c r="L27" t="n" s="46">
        <v>11699.11</v>
      </c>
      <c r="M27" t="n" s="46">
        <v>10153.99</v>
      </c>
      <c r="N27" t="n" s="46">
        <v>11411.32</v>
      </c>
      <c r="O27" t="n" s="46">
        <v>11538.01</v>
      </c>
      <c r="P27" t="n" s="46">
        <v>12751.24</v>
      </c>
      <c r="Q27" t="n" s="46">
        <v>13845.81</v>
      </c>
      <c r="R27" t="n" s="46">
        <v>13039.42</v>
      </c>
      <c r="S27" t="n" s="46">
        <v>14064.24</v>
      </c>
      <c r="T27" t="n" s="46">
        <v>16255.84</v>
      </c>
      <c r="U27" t="n" s="46">
        <v>16987.4</v>
      </c>
      <c r="V27" t="n" s="46">
        <v>17214.83</v>
      </c>
      <c r="W27" t="n" s="46">
        <v>15775.3</v>
      </c>
      <c r="X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994.94</v>
      </c>
      <c r="C28" s="46" t="n">
        <v>1003.77</v>
      </c>
      <c r="D28" t="n" s="46">
        <v>1011.52</v>
      </c>
      <c r="E28" t="n" s="46">
        <v>1007.87</v>
      </c>
      <c r="F28" t="n" s="46">
        <v>993.78</v>
      </c>
      <c r="G28" t="n" s="46">
        <v>974.2</v>
      </c>
      <c r="H28" t="n" s="46">
        <v>951.3</v>
      </c>
      <c r="I28" t="n" s="46">
        <v>943.01</v>
      </c>
      <c r="J28" t="n" s="46">
        <v>936.46</v>
      </c>
      <c r="K28" t="n" s="46">
        <v>936.76</v>
      </c>
      <c r="L28" t="n" s="46">
        <v>934.18</v>
      </c>
      <c r="M28" t="n" s="46">
        <v>927.96</v>
      </c>
      <c r="N28" t="n" s="46">
        <v>931.38</v>
      </c>
      <c r="O28" t="n" s="46">
        <v>943.09</v>
      </c>
      <c r="P28" t="n" s="46">
        <v>966.62</v>
      </c>
      <c r="Q28" t="n" s="46">
        <v>985.1</v>
      </c>
      <c r="R28" t="n" s="46">
        <v>1043.17</v>
      </c>
      <c r="S28" t="n" s="46">
        <v>1043.17</v>
      </c>
      <c r="T28" t="n" s="46">
        <v>1064.2</v>
      </c>
      <c r="U28" t="n" s="46">
        <v>1057.36</v>
      </c>
      <c r="V28" t="n" s="46">
        <v>1024.49</v>
      </c>
      <c r="W28" t="n" s="46">
        <v>985.58</v>
      </c>
      <c r="X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957.71</v>
      </c>
      <c r="C29" s="46" t="n">
        <v>1130.58</v>
      </c>
      <c r="D29" t="n" s="46">
        <v>1221.32</v>
      </c>
      <c r="E29" t="n" s="46">
        <v>1298.93</v>
      </c>
      <c r="F29" t="n" s="46">
        <v>1386.41</v>
      </c>
      <c r="G29" t="n" s="46">
        <v>1451.84</v>
      </c>
      <c r="H29" t="n" s="46">
        <v>1492.44</v>
      </c>
      <c r="I29" t="n" s="46">
        <v>1496.32</v>
      </c>
      <c r="J29" t="n" s="46">
        <v>1455.63</v>
      </c>
      <c r="K29" t="n" s="46">
        <v>1415.38</v>
      </c>
      <c r="L29" t="n" s="46">
        <v>1445.11</v>
      </c>
      <c r="M29" t="n" s="46">
        <v>1534.22</v>
      </c>
      <c r="N29" t="n" s="46">
        <v>1644.92</v>
      </c>
      <c r="O29" t="n" s="46">
        <v>1736.27</v>
      </c>
      <c r="P29" t="n" s="46">
        <v>1729.75</v>
      </c>
      <c r="Q29" t="n" s="46">
        <v>1701.68</v>
      </c>
      <c r="R29" t="n" s="46">
        <v>1673.2</v>
      </c>
      <c r="S29" t="n" s="46">
        <v>1673.2</v>
      </c>
      <c r="T29" t="n" s="46">
        <v>1711.7</v>
      </c>
      <c r="U29" t="n" s="46">
        <v>1763.69</v>
      </c>
      <c r="V29" t="n" s="46">
        <v>1839.08</v>
      </c>
      <c r="W29" t="n" s="46">
        <v>1933.48</v>
      </c>
      <c r="X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 t="n">
        <v>1809.82</v>
      </c>
      <c r="C30" s="46" t="n">
        <v>1800.32</v>
      </c>
      <c r="D30" t="n" s="46">
        <v>1807.24</v>
      </c>
      <c r="E30" t="n" s="46">
        <v>1826.57</v>
      </c>
      <c r="F30" t="n" s="46">
        <v>1836.57</v>
      </c>
      <c r="G30" t="n" s="46">
        <v>1840.89</v>
      </c>
      <c r="H30" t="n" s="46">
        <v>1845.51</v>
      </c>
      <c r="I30" t="n" s="46">
        <v>1847.82</v>
      </c>
      <c r="J30" t="n" s="46">
        <v>1857.51</v>
      </c>
      <c r="K30" t="n" s="46">
        <v>1861.72</v>
      </c>
      <c r="L30" t="n" s="46">
        <v>1861.03</v>
      </c>
      <c r="M30" t="n" s="46">
        <v>1853.18</v>
      </c>
      <c r="N30" t="n" s="46">
        <v>1835.45</v>
      </c>
      <c r="O30" t="n" s="46">
        <v>1836.24</v>
      </c>
      <c r="P30" t="n" s="46">
        <v>1830.36</v>
      </c>
      <c r="Q30" t="n" s="46">
        <v>1840.53</v>
      </c>
      <c r="R30" t="n" s="46">
        <v>1851.04</v>
      </c>
      <c r="S30" t="n" s="46">
        <v>1851.04</v>
      </c>
      <c r="T30" t="n" s="46">
        <v>1853.46</v>
      </c>
      <c r="U30" t="n" s="46">
        <v>1856.16</v>
      </c>
      <c r="V30" t="n" s="46">
        <v>1875.56</v>
      </c>
      <c r="W30" t="n" s="46">
        <v>1877.35</v>
      </c>
      <c r="X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4628.93</v>
      </c>
      <c r="C31" s="46" t="n">
        <v>4686.59</v>
      </c>
      <c r="D31" t="n" s="46">
        <v>5212.62</v>
      </c>
      <c r="E31" t="n" s="46">
        <v>5891.7</v>
      </c>
      <c r="F31" t="n" s="46">
        <v>5641.27</v>
      </c>
      <c r="G31" t="n" s="46">
        <v>4981.34</v>
      </c>
      <c r="H31" t="n" s="46">
        <v>4955.51</v>
      </c>
      <c r="I31" t="n" s="46">
        <v>6674.33</v>
      </c>
      <c r="J31" t="n" s="46">
        <v>7224.21</v>
      </c>
      <c r="K31" t="n" s="46">
        <v>7033.42</v>
      </c>
      <c r="L31" t="n" s="46">
        <v>7430.45</v>
      </c>
      <c r="M31" t="n" s="46">
        <v>5809.76</v>
      </c>
      <c r="N31" t="n" s="46">
        <v>6970.09</v>
      </c>
      <c r="O31" t="n" s="46">
        <v>6992.13</v>
      </c>
      <c r="P31" t="n" s="46">
        <v>8193.64</v>
      </c>
      <c r="Q31" t="n" s="46">
        <v>9288.1</v>
      </c>
      <c r="R31" t="n" s="46">
        <v>8441.15</v>
      </c>
      <c r="S31" t="n" s="46">
        <v>9465.72</v>
      </c>
      <c r="T31" t="n" s="46">
        <v>11593.52</v>
      </c>
      <c r="U31" t="n" s="46">
        <v>12276.64</v>
      </c>
      <c r="V31" t="n" s="46">
        <v>12440.97</v>
      </c>
      <c r="W31" t="n" s="46">
        <v>10943.82</v>
      </c>
      <c r="X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s">
        <v>288</v>
      </c>
      <c r="C32" s="46" t="s">
        <v>288</v>
      </c>
      <c r="D32" t="s" s="46">
        <v>288</v>
      </c>
      <c r="E32" t="s" s="46">
        <v>288</v>
      </c>
      <c r="F32" t="s" s="46">
        <v>288</v>
      </c>
      <c r="G32" t="s" s="46">
        <v>288</v>
      </c>
      <c r="H32" t="s" s="46">
        <v>288</v>
      </c>
      <c r="I32" t="s" s="46">
        <v>288</v>
      </c>
      <c r="J32" t="s" s="46">
        <v>288</v>
      </c>
      <c r="K32" t="s" s="46">
        <v>288</v>
      </c>
      <c r="L32" t="s" s="46">
        <v>288</v>
      </c>
      <c r="M32" t="s" s="46">
        <v>288</v>
      </c>
      <c r="N32" t="s" s="46">
        <v>288</v>
      </c>
      <c r="O32" t="s" s="46">
        <v>288</v>
      </c>
      <c r="P32" t="s" s="46">
        <v>288</v>
      </c>
      <c r="Q32" t="s" s="46">
        <v>288</v>
      </c>
      <c r="R32" t="s" s="46">
        <v>288</v>
      </c>
      <c r="S32" t="s" s="46">
        <v>288</v>
      </c>
      <c r="T32" t="s" s="46">
        <v>288</v>
      </c>
      <c r="U32" t="s" s="46">
        <v>288</v>
      </c>
      <c r="V32" t="s" s="46">
        <v>288</v>
      </c>
      <c r="W32" t="s" s="46">
        <v>288</v>
      </c>
      <c r="X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25.35</v>
      </c>
      <c r="C33" s="46" t="n">
        <v>26.39</v>
      </c>
      <c r="D33" t="n" s="46">
        <v>27.44</v>
      </c>
      <c r="E33" t="n" s="46">
        <v>28.19</v>
      </c>
      <c r="F33" t="n" s="46">
        <v>28.79</v>
      </c>
      <c r="G33" t="n" s="46">
        <v>29.35</v>
      </c>
      <c r="H33" t="n" s="46">
        <v>29.45</v>
      </c>
      <c r="I33" t="n" s="46">
        <v>28.89</v>
      </c>
      <c r="J33" t="n" s="46">
        <v>28.15</v>
      </c>
      <c r="K33" t="n" s="46">
        <v>28.08</v>
      </c>
      <c r="L33" t="n" s="46">
        <v>28.34</v>
      </c>
      <c r="M33" t="n" s="46">
        <v>28.87</v>
      </c>
      <c r="N33" t="n" s="46">
        <v>29.48</v>
      </c>
      <c r="O33" t="n" s="46">
        <v>30.28</v>
      </c>
      <c r="P33" t="n" s="46">
        <v>30.87</v>
      </c>
      <c r="Q33" t="n" s="46">
        <v>30.4</v>
      </c>
      <c r="R33" t="n" s="46">
        <v>30.86</v>
      </c>
      <c r="S33" t="n" s="46">
        <v>31.11</v>
      </c>
      <c r="T33" t="n" s="46">
        <v>32.96</v>
      </c>
      <c r="U33" t="n" s="46">
        <v>33.55</v>
      </c>
      <c r="V33" t="n" s="46">
        <v>34.73</v>
      </c>
      <c r="W33" t="n" s="46">
        <v>35.07</v>
      </c>
      <c r="X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 t="s">
        <v>287</v>
      </c>
      <c r="C34" s="46" t="s">
        <v>287</v>
      </c>
      <c r="D34" t="s" s="46">
        <v>287</v>
      </c>
      <c r="E34" t="s" s="46">
        <v>287</v>
      </c>
      <c r="F34" t="s" s="46">
        <v>287</v>
      </c>
      <c r="G34" t="s" s="46">
        <v>287</v>
      </c>
      <c r="H34" t="s" s="46">
        <v>287</v>
      </c>
      <c r="I34" t="s" s="46">
        <v>287</v>
      </c>
      <c r="J34" t="s" s="46">
        <v>287</v>
      </c>
      <c r="K34" t="s" s="46">
        <v>287</v>
      </c>
      <c r="L34" t="s" s="46">
        <v>287</v>
      </c>
      <c r="M34" t="s" s="46">
        <v>287</v>
      </c>
      <c r="N34" t="s" s="46">
        <v>287</v>
      </c>
      <c r="O34" t="s" s="46">
        <v>287</v>
      </c>
      <c r="P34" t="s" s="46">
        <v>287</v>
      </c>
      <c r="Q34" t="s" s="46">
        <v>287</v>
      </c>
      <c r="R34" t="s" s="46">
        <v>287</v>
      </c>
      <c r="S34" t="s" s="46">
        <v>287</v>
      </c>
      <c r="T34" t="s" s="46">
        <v>287</v>
      </c>
      <c r="U34" t="s" s="46">
        <v>287</v>
      </c>
      <c r="V34" t="s" s="46">
        <v>287</v>
      </c>
      <c r="W34" t="s" s="46">
        <v>287</v>
      </c>
      <c r="X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-237471.33</v>
      </c>
      <c r="C35" s="46" t="n">
        <v>-214520.38</v>
      </c>
      <c r="D35" t="n" s="46">
        <v>-181938.96</v>
      </c>
      <c r="E35" t="n" s="46">
        <v>-226306.24</v>
      </c>
      <c r="F35" t="n" s="46">
        <v>-87145.06</v>
      </c>
      <c r="G35" t="n" s="46">
        <v>-227384.67</v>
      </c>
      <c r="H35" t="n" s="46">
        <v>-201654.35</v>
      </c>
      <c r="I35" t="n" s="46">
        <v>-243873.0</v>
      </c>
      <c r="J35" t="n" s="46">
        <v>-240994.36</v>
      </c>
      <c r="K35" t="n" s="46">
        <v>-262648.79</v>
      </c>
      <c r="L35" t="n" s="46">
        <v>-228567.73</v>
      </c>
      <c r="M35" t="n" s="46">
        <v>-235339.34</v>
      </c>
      <c r="N35" t="n" s="46">
        <v>-255679.16</v>
      </c>
      <c r="O35" t="n" s="46">
        <v>-261365.11</v>
      </c>
      <c r="P35" t="n" s="46">
        <v>-246104.5</v>
      </c>
      <c r="Q35" t="n" s="46">
        <v>-232127.79</v>
      </c>
      <c r="R35" t="n" s="46">
        <v>-256518.57</v>
      </c>
      <c r="S35" t="n" s="46">
        <v>-231163.19</v>
      </c>
      <c r="T35" t="n" s="46">
        <v>-256093.65</v>
      </c>
      <c r="U35" t="n" s="46">
        <v>-251402.96</v>
      </c>
      <c r="V35" t="n" s="46">
        <v>-262702.24</v>
      </c>
      <c r="W35" t="n" s="46">
        <v>-260456.74</v>
      </c>
      <c r="X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s">
        <v>286</v>
      </c>
      <c r="C41" s="46" t="n">
        <v>15597.84</v>
      </c>
      <c r="D41" t="n" s="46">
        <v>16444.46</v>
      </c>
      <c r="E41" t="n" s="46">
        <v>17315.64</v>
      </c>
      <c r="F41" t="n" s="46">
        <v>18005.26</v>
      </c>
      <c r="G41" t="n" s="46">
        <v>18130.1</v>
      </c>
      <c r="H41" t="n" s="46">
        <v>19679.44</v>
      </c>
      <c r="I41" t="n" s="46">
        <v>20452.66</v>
      </c>
      <c r="J41" t="n" s="46">
        <v>21919.16</v>
      </c>
      <c r="K41" t="n" s="46">
        <v>23865.04</v>
      </c>
      <c r="L41" t="n" s="46">
        <v>24115.89</v>
      </c>
      <c r="M41" t="n" s="46">
        <v>25140.25</v>
      </c>
      <c r="N41" t="n" s="46">
        <v>25732.7</v>
      </c>
      <c r="O41" t="n" s="46">
        <v>26445.74</v>
      </c>
      <c r="P41" t="n" s="46">
        <v>27168.7</v>
      </c>
      <c r="Q41" t="n" s="46">
        <v>27934.73</v>
      </c>
      <c r="R41" t="n" s="46">
        <v>30269.87</v>
      </c>
      <c r="S41" t="n" s="46">
        <v>31145.77</v>
      </c>
      <c r="T41" t="n" s="46">
        <v>32336.8</v>
      </c>
      <c r="U41" t="n" s="46">
        <v>33226.12</v>
      </c>
      <c r="V41" t="n" s="46">
        <v>34084.98</v>
      </c>
      <c r="W41" t="n" s="46">
        <v>34885.04</v>
      </c>
      <c r="X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s">
        <v>286</v>
      </c>
      <c r="C42" s="46" t="n">
        <v>14172.74</v>
      </c>
      <c r="D42" t="n" s="46">
        <v>14959.77</v>
      </c>
      <c r="E42" t="n" s="46">
        <v>15645.53</v>
      </c>
      <c r="F42" t="n" s="46">
        <v>16340.3</v>
      </c>
      <c r="G42" t="n" s="46">
        <v>16352.6</v>
      </c>
      <c r="H42" t="n" s="46">
        <v>17789.03</v>
      </c>
      <c r="I42" t="n" s="46">
        <v>18441.56</v>
      </c>
      <c r="J42" t="n" s="46">
        <v>20022.77</v>
      </c>
      <c r="K42" t="n" s="46">
        <v>21605.03</v>
      </c>
      <c r="L42" t="n" s="46">
        <v>21797.4</v>
      </c>
      <c r="M42" t="n" s="46">
        <v>22658.06</v>
      </c>
      <c r="N42" t="n" s="46">
        <v>23220.0</v>
      </c>
      <c r="O42" t="n" s="46">
        <v>23686.29</v>
      </c>
      <c r="P42" t="n" s="46">
        <v>24276.72</v>
      </c>
      <c r="Q42" t="n" s="46">
        <v>24872.04</v>
      </c>
      <c r="R42" t="n" s="46">
        <v>27028.4</v>
      </c>
      <c r="S42" t="n" s="46">
        <v>27908.77</v>
      </c>
      <c r="T42" t="n" s="46">
        <v>28804.84</v>
      </c>
      <c r="U42" t="n" s="46">
        <v>29722.07</v>
      </c>
      <c r="V42" t="n" s="46">
        <v>30651.08</v>
      </c>
      <c r="W42" t="n" s="46">
        <v>31127.82</v>
      </c>
      <c r="X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s">
        <v>286</v>
      </c>
      <c r="C43" s="46" t="n">
        <v>1425.1</v>
      </c>
      <c r="D43" t="n" s="46">
        <v>1484.69</v>
      </c>
      <c r="E43" t="n" s="46">
        <v>1670.11</v>
      </c>
      <c r="F43" t="n" s="46">
        <v>1664.96</v>
      </c>
      <c r="G43" t="n" s="46">
        <v>1777.5</v>
      </c>
      <c r="H43" t="n" s="46">
        <v>1890.41</v>
      </c>
      <c r="I43" t="n" s="46">
        <v>2011.1</v>
      </c>
      <c r="J43" t="n" s="46">
        <v>1896.39</v>
      </c>
      <c r="K43" t="n" s="46">
        <v>2260.01</v>
      </c>
      <c r="L43" t="n" s="46">
        <v>2318.49</v>
      </c>
      <c r="M43" t="n" s="46">
        <v>2482.19</v>
      </c>
      <c r="N43" t="n" s="46">
        <v>2512.7</v>
      </c>
      <c r="O43" t="n" s="46">
        <v>2759.45</v>
      </c>
      <c r="P43" t="n" s="46">
        <v>2891.98</v>
      </c>
      <c r="Q43" t="n" s="46">
        <v>3062.69</v>
      </c>
      <c r="R43" t="n" s="46">
        <v>3241.47</v>
      </c>
      <c r="S43" t="n" s="46">
        <v>3237.0</v>
      </c>
      <c r="T43" t="n" s="46">
        <v>3531.96</v>
      </c>
      <c r="U43" t="n" s="46">
        <v>3504.05</v>
      </c>
      <c r="V43" t="n" s="46">
        <v>3433.9</v>
      </c>
      <c r="W43" t="n" s="46">
        <v>3757.22</v>
      </c>
      <c r="X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 t="s">
        <v>286</v>
      </c>
      <c r="C45" s="46" t="s">
        <v>286</v>
      </c>
      <c r="D45" t="s" s="46">
        <v>286</v>
      </c>
      <c r="E45" t="s" s="46">
        <v>286</v>
      </c>
      <c r="F45" t="s" s="46">
        <v>286</v>
      </c>
      <c r="G45" t="s" s="46">
        <v>286</v>
      </c>
      <c r="H45" t="s" s="46">
        <v>286</v>
      </c>
      <c r="I45" t="s" s="46">
        <v>286</v>
      </c>
      <c r="J45" t="s" s="46">
        <v>286</v>
      </c>
      <c r="K45" t="s" s="46">
        <v>286</v>
      </c>
      <c r="L45" t="s" s="46">
        <v>286</v>
      </c>
      <c r="M45" t="s" s="46">
        <v>286</v>
      </c>
      <c r="N45" t="s" s="46">
        <v>286</v>
      </c>
      <c r="O45" t="s" s="46">
        <v>286</v>
      </c>
      <c r="P45" t="s" s="46">
        <v>286</v>
      </c>
      <c r="Q45" t="s" s="46">
        <v>286</v>
      </c>
      <c r="R45" t="s" s="46">
        <v>286</v>
      </c>
      <c r="S45" t="s" s="46">
        <v>286</v>
      </c>
      <c r="T45" t="s" s="46">
        <v>286</v>
      </c>
      <c r="U45" t="s" s="46">
        <v>286</v>
      </c>
      <c r="V45" t="s" s="46">
        <v>286</v>
      </c>
      <c r="W45" t="s" s="46">
        <v>286</v>
      </c>
      <c r="X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IF(COLUMN() &lt;= 2, "", SUBSTITUTE(INDIRECT(ADDRESS(1,COLUMN()-1)), "Base year", "BY") &amp; "/" &amp; INDIRECT(ADDRESS(1,COLUMN())))</f>
      </c>
      <c r="F47" s="52">
        <f>IF(COLUMN() &lt;= 2, "", SUBSTITUTE(INDIRECT(ADDRESS(1,COLUMN()-1)), "Base year", "BY") &amp; "/" &amp; INDIRECT(ADDRESS(1,COLUMN())))</f>
      </c>
      <c r="G47" s="52">
        <f>IF(COLUMN() &lt;= 2, "", SUBSTITUTE(INDIRECT(ADDRESS(1,COLUMN()-1)), "Base year", "BY") &amp; "/" &amp; INDIRECT(ADDRESS(1,COLUMN())))</f>
      </c>
      <c r="H47" s="52">
        <f>IF(COLUMN() &lt;= 2, "", SUBSTITUTE(INDIRECT(ADDRESS(1,COLUMN()-1)), "Base year", "BY") &amp; "/" &amp; INDIRECT(ADDRESS(1,COLUMN())))</f>
      </c>
      <c r="I47" s="52">
        <f>IF(COLUMN() &lt;= 2, "", SUBSTITUTE(INDIRECT(ADDRESS(1,COLUMN()-1)), "Base year", "BY") &amp; "/" &amp; INDIRECT(ADDRESS(1,COLUMN())))</f>
      </c>
      <c r="J47" s="52">
        <f>IF(COLUMN() &lt;= 2, "", SUBSTITUTE(INDIRECT(ADDRESS(1,COLUMN()-1)), "Base year", "BY") &amp; "/" &amp; INDIRECT(ADDRESS(1,COLUMN())))</f>
      </c>
      <c r="K47" s="52">
        <f>IF(COLUMN() &lt;= 2, "", SUBSTITUTE(INDIRECT(ADDRESS(1,COLUMN()-1)), "Base year", "BY") &amp; "/" &amp; INDIRECT(ADDRESS(1,COLUMN())))</f>
      </c>
      <c r="L47" s="52">
        <f>IF(COLUMN() &lt;= 2, "", SUBSTITUTE(INDIRECT(ADDRESS(1,COLUMN()-1)), "Base year", "BY") &amp; "/" &amp; INDIRECT(ADDRESS(1,COLUMN())))</f>
      </c>
      <c r="M47" s="52">
        <f>IF(COLUMN() &lt;= 2, "", SUBSTITUTE(INDIRECT(ADDRESS(1,COLUMN()-1)), "Base year", "BY") &amp; "/" &amp; INDIRECT(ADDRESS(1,COLUMN())))</f>
      </c>
      <c r="N47" s="52">
        <f>IF(COLUMN() &lt;= 2, "", SUBSTITUTE(INDIRECT(ADDRESS(1,COLUMN()-1)), "Base year", "BY") &amp; "/" &amp; INDIRECT(ADDRESS(1,COLUMN())))</f>
      </c>
      <c r="O47" s="52">
        <f>IF(COLUMN() &lt;= 2, "", SUBSTITUTE(INDIRECT(ADDRESS(1,COLUMN()-1)), "Base year", "BY") &amp; "/" &amp; INDIRECT(ADDRESS(1,COLUMN())))</f>
      </c>
      <c r="P47" s="52">
        <f>IF(COLUMN() &lt;= 2, "", SUBSTITUTE(INDIRECT(ADDRESS(1,COLUMN()-1)), "Base year", "BY") &amp; "/" &amp; INDIRECT(ADDRESS(1,COLUMN())))</f>
      </c>
      <c r="Q47" s="52">
        <f>IF(COLUMN() &lt;= 2, "", SUBSTITUTE(INDIRECT(ADDRESS(1,COLUMN()-1)), "Base year", "BY") &amp; "/" &amp; INDIRECT(ADDRESS(1,COLUMN())))</f>
      </c>
      <c r="R47" s="52">
        <f>IF(COLUMN() &lt;= 2, "", SUBSTITUTE(INDIRECT(ADDRESS(1,COLUMN()-1)), "Base year", "BY") &amp; "/" &amp; INDIRECT(ADDRESS(1,COLUMN())))</f>
      </c>
      <c r="S47" s="52">
        <f>IF(COLUMN() &lt;= 2, "", SUBSTITUTE(INDIRECT(ADDRESS(1,COLUMN()-1)), "Base year", "BY") &amp; "/" &amp; INDIRECT(ADDRESS(1,COLUMN())))</f>
      </c>
      <c r="T47" s="52">
        <f>IF(COLUMN() &lt;= 2, "", SUBSTITUTE(INDIRECT(ADDRESS(1,COLUMN()-1)), "Base year", "BY") &amp; "/" &amp; INDIRECT(ADDRESS(1,COLUMN())))</f>
      </c>
      <c r="U47" s="52">
        <f>IF(COLUMN() &lt;= 2, "", SUBSTITUTE(INDIRECT(ADDRESS(1,COLUMN()-1)), "Base year", "BY") &amp; "/" &amp; INDIRECT(ADDRESS(1,COLUMN())))</f>
      </c>
      <c r="V47" s="52">
        <f>IF(COLUMN() &lt;= 2, "", SUBSTITUTE(INDIRECT(ADDRESS(1,COLUMN()-1)), "Base year", "BY") &amp; "/" &amp; INDIRECT(ADDRESS(1,COLUMN())))</f>
      </c>
      <c r="W47" s="52">
        <f>IF(COLUMN() &lt;= 2, "", SUBSTITUTE(INDIRECT(ADDRESS(1,COLUMN()-1)), "Base year", "BY") &amp; "/" &amp; INDIRECT(ADDRESS(1,COLUMN())))</f>
      </c>
      <c r="X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IFERROR(IF(OR(SECTOR_AAC=0,SECTOR_AAC=-1),CHAR(150),SECTOR_AAC),IF(COLUMN()&lt;=2,"",CHAR(150)))</f>
      </c>
      <c r="F49" s="54">
        <f>IFERROR(IF(OR(SECTOR_AAC=0,SECTOR_AAC=-1),CHAR(150),SECTOR_AAC),IF(COLUMN()&lt;=2,"",CHAR(150)))</f>
      </c>
      <c r="G49" s="54">
        <f>IFERROR(IF(OR(SECTOR_AAC=0,SECTOR_AAC=-1),CHAR(150),SECTOR_AAC),IF(COLUMN()&lt;=2,"",CHAR(150)))</f>
      </c>
      <c r="H49" s="54">
        <f>IFERROR(IF(OR(SECTOR_AAC=0,SECTOR_AAC=-1),CHAR(150),SECTOR_AAC),IF(COLUMN()&lt;=2,"",CHAR(150)))</f>
      </c>
      <c r="I49" s="54">
        <f>IFERROR(IF(OR(SECTOR_AAC=0,SECTOR_AAC=-1),CHAR(150),SECTOR_AAC),IF(COLUMN()&lt;=2,"",CHAR(150)))</f>
      </c>
      <c r="J49" s="54">
        <f>IFERROR(IF(OR(SECTOR_AAC=0,SECTOR_AAC=-1),CHAR(150),SECTOR_AAC),IF(COLUMN()&lt;=2,"",CHAR(150)))</f>
      </c>
      <c r="K49" s="54">
        <f>IFERROR(IF(OR(SECTOR_AAC=0,SECTOR_AAC=-1),CHAR(150),SECTOR_AAC),IF(COLUMN()&lt;=2,"",CHAR(150)))</f>
      </c>
      <c r="L49" s="54">
        <f>IFERROR(IF(OR(SECTOR_AAC=0,SECTOR_AAC=-1),CHAR(150),SECTOR_AAC),IF(COLUMN()&lt;=2,"",CHAR(150)))</f>
      </c>
      <c r="M49" s="54">
        <f>IFERROR(IF(OR(SECTOR_AAC=0,SECTOR_AAC=-1),CHAR(150),SECTOR_AAC),IF(COLUMN()&lt;=2,"",CHAR(150)))</f>
      </c>
      <c r="N49" s="54">
        <f>IFERROR(IF(OR(SECTOR_AAC=0,SECTOR_AAC=-1),CHAR(150),SECTOR_AAC),IF(COLUMN()&lt;=2,"",CHAR(150)))</f>
      </c>
      <c r="O49" s="54">
        <f>IFERROR(IF(OR(SECTOR_AAC=0,SECTOR_AAC=-1),CHAR(150),SECTOR_AAC),IF(COLUMN()&lt;=2,"",CHAR(150)))</f>
      </c>
      <c r="P49" s="54">
        <f>IFERROR(IF(OR(SECTOR_AAC=0,SECTOR_AAC=-1),CHAR(150),SECTOR_AAC),IF(COLUMN()&lt;=2,"",CHAR(150)))</f>
      </c>
      <c r="Q49" s="54">
        <f>IFERROR(IF(OR(SECTOR_AAC=0,SECTOR_AAC=-1),CHAR(150),SECTOR_AAC),IF(COLUMN()&lt;=2,"",CHAR(150)))</f>
      </c>
      <c r="R49" s="54">
        <f>IFERROR(IF(OR(SECTOR_AAC=0,SECTOR_AAC=-1),CHAR(150),SECTOR_AAC),IF(COLUMN()&lt;=2,"",CHAR(150)))</f>
      </c>
      <c r="S49" s="54">
        <f>IFERROR(IF(OR(SECTOR_AAC=0,SECTOR_AAC=-1),CHAR(150),SECTOR_AAC),IF(COLUMN()&lt;=2,"",CHAR(150)))</f>
      </c>
      <c r="T49" s="54">
        <f>IFERROR(IF(OR(SECTOR_AAC=0,SECTOR_AAC=-1),CHAR(150),SECTOR_AAC),IF(COLUMN()&lt;=2,"",CHAR(150)))</f>
      </c>
      <c r="U49" s="54">
        <f>IFERROR(IF(OR(SECTOR_AAC=0,SECTOR_AAC=-1),CHAR(150),SECTOR_AAC),IF(COLUMN()&lt;=2,"",CHAR(150)))</f>
      </c>
      <c r="V49" s="54">
        <f>IFERROR(IF(OR(SECTOR_AAC=0,SECTOR_AAC=-1),CHAR(150),SECTOR_AAC),IF(COLUMN()&lt;=2,"",CHAR(150)))</f>
      </c>
      <c r="W49" s="54">
        <f>IFERROR(IF(OR(SECTOR_AAC=0,SECTOR_AAC=-1),CHAR(150),SECTOR_AAC),IF(COLUMN()&lt;=2,"",CHAR(150)))</f>
      </c>
      <c r="X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IFERROR(IF(OR(SECTOR_AAC=0,SECTOR_AAC=-1),CHAR(150),SECTOR_AAC),IF(COLUMN()&lt;=2,"",CHAR(150)))</f>
      </c>
      <c r="F50" s="54">
        <f>IFERROR(IF(OR(SECTOR_AAC=0,SECTOR_AAC=-1),CHAR(150),SECTOR_AAC),IF(COLUMN()&lt;=2,"",CHAR(150)))</f>
      </c>
      <c r="G50" s="54">
        <f>IFERROR(IF(OR(SECTOR_AAC=0,SECTOR_AAC=-1),CHAR(150),SECTOR_AAC),IF(COLUMN()&lt;=2,"",CHAR(150)))</f>
      </c>
      <c r="H50" s="54">
        <f>IFERROR(IF(OR(SECTOR_AAC=0,SECTOR_AAC=-1),CHAR(150),SECTOR_AAC),IF(COLUMN()&lt;=2,"",CHAR(150)))</f>
      </c>
      <c r="I50" s="54">
        <f>IFERROR(IF(OR(SECTOR_AAC=0,SECTOR_AAC=-1),CHAR(150),SECTOR_AAC),IF(COLUMN()&lt;=2,"",CHAR(150)))</f>
      </c>
      <c r="J50" s="54">
        <f>IFERROR(IF(OR(SECTOR_AAC=0,SECTOR_AAC=-1),CHAR(150),SECTOR_AAC),IF(COLUMN()&lt;=2,"",CHAR(150)))</f>
      </c>
      <c r="K50" s="54">
        <f>IFERROR(IF(OR(SECTOR_AAC=0,SECTOR_AAC=-1),CHAR(150),SECTOR_AAC),IF(COLUMN()&lt;=2,"",CHAR(150)))</f>
      </c>
      <c r="L50" s="54">
        <f>IFERROR(IF(OR(SECTOR_AAC=0,SECTOR_AAC=-1),CHAR(150),SECTOR_AAC),IF(COLUMN()&lt;=2,"",CHAR(150)))</f>
      </c>
      <c r="M50" s="54">
        <f>IFERROR(IF(OR(SECTOR_AAC=0,SECTOR_AAC=-1),CHAR(150),SECTOR_AAC),IF(COLUMN()&lt;=2,"",CHAR(150)))</f>
      </c>
      <c r="N50" s="54">
        <f>IFERROR(IF(OR(SECTOR_AAC=0,SECTOR_AAC=-1),CHAR(150),SECTOR_AAC),IF(COLUMN()&lt;=2,"",CHAR(150)))</f>
      </c>
      <c r="O50" s="54">
        <f>IFERROR(IF(OR(SECTOR_AAC=0,SECTOR_AAC=-1),CHAR(150),SECTOR_AAC),IF(COLUMN()&lt;=2,"",CHAR(150)))</f>
      </c>
      <c r="P50" s="54">
        <f>IFERROR(IF(OR(SECTOR_AAC=0,SECTOR_AAC=-1),CHAR(150),SECTOR_AAC),IF(COLUMN()&lt;=2,"",CHAR(150)))</f>
      </c>
      <c r="Q50" s="54">
        <f>IFERROR(IF(OR(SECTOR_AAC=0,SECTOR_AAC=-1),CHAR(150),SECTOR_AAC),IF(COLUMN()&lt;=2,"",CHAR(150)))</f>
      </c>
      <c r="R50" s="54">
        <f>IFERROR(IF(OR(SECTOR_AAC=0,SECTOR_AAC=-1),CHAR(150),SECTOR_AAC),IF(COLUMN()&lt;=2,"",CHAR(150)))</f>
      </c>
      <c r="S50" s="54">
        <f>IFERROR(IF(OR(SECTOR_AAC=0,SECTOR_AAC=-1),CHAR(150),SECTOR_AAC),IF(COLUMN()&lt;=2,"",CHAR(150)))</f>
      </c>
      <c r="T50" s="54">
        <f>IFERROR(IF(OR(SECTOR_AAC=0,SECTOR_AAC=-1),CHAR(150),SECTOR_AAC),IF(COLUMN()&lt;=2,"",CHAR(150)))</f>
      </c>
      <c r="U50" s="54">
        <f>IFERROR(IF(OR(SECTOR_AAC=0,SECTOR_AAC=-1),CHAR(150),SECTOR_AAC),IF(COLUMN()&lt;=2,"",CHAR(150)))</f>
      </c>
      <c r="V50" s="54">
        <f>IFERROR(IF(OR(SECTOR_AAC=0,SECTOR_AAC=-1),CHAR(150),SECTOR_AAC),IF(COLUMN()&lt;=2,"",CHAR(150)))</f>
      </c>
      <c r="W50" s="54">
        <f>IFERROR(IF(OR(SECTOR_AAC=0,SECTOR_AAC=-1),CHAR(150),SECTOR_AAC),IF(COLUMN()&lt;=2,"",CHAR(150)))</f>
      </c>
      <c r="X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IFERROR(IF(OR(SECTOR_AAC=0,SECTOR_AAC=-1),CHAR(150),SECTOR_AAC),IF(COLUMN()&lt;=2,"",CHAR(150)))</f>
      </c>
      <c r="F51" s="54">
        <f>IFERROR(IF(OR(SECTOR_AAC=0,SECTOR_AAC=-1),CHAR(150),SECTOR_AAC),IF(COLUMN()&lt;=2,"",CHAR(150)))</f>
      </c>
      <c r="G51" s="54">
        <f>IFERROR(IF(OR(SECTOR_AAC=0,SECTOR_AAC=-1),CHAR(150),SECTOR_AAC),IF(COLUMN()&lt;=2,"",CHAR(150)))</f>
      </c>
      <c r="H51" s="54">
        <f>IFERROR(IF(OR(SECTOR_AAC=0,SECTOR_AAC=-1),CHAR(150),SECTOR_AAC),IF(COLUMN()&lt;=2,"",CHAR(150)))</f>
      </c>
      <c r="I51" s="54">
        <f>IFERROR(IF(OR(SECTOR_AAC=0,SECTOR_AAC=-1),CHAR(150),SECTOR_AAC),IF(COLUMN()&lt;=2,"",CHAR(150)))</f>
      </c>
      <c r="J51" s="54">
        <f>IFERROR(IF(OR(SECTOR_AAC=0,SECTOR_AAC=-1),CHAR(150),SECTOR_AAC),IF(COLUMN()&lt;=2,"",CHAR(150)))</f>
      </c>
      <c r="K51" s="54">
        <f>IFERROR(IF(OR(SECTOR_AAC=0,SECTOR_AAC=-1),CHAR(150),SECTOR_AAC),IF(COLUMN()&lt;=2,"",CHAR(150)))</f>
      </c>
      <c r="L51" s="54">
        <f>IFERROR(IF(OR(SECTOR_AAC=0,SECTOR_AAC=-1),CHAR(150),SECTOR_AAC),IF(COLUMN()&lt;=2,"",CHAR(150)))</f>
      </c>
      <c r="M51" s="54">
        <f>IFERROR(IF(OR(SECTOR_AAC=0,SECTOR_AAC=-1),CHAR(150),SECTOR_AAC),IF(COLUMN()&lt;=2,"",CHAR(150)))</f>
      </c>
      <c r="N51" s="54">
        <f>IFERROR(IF(OR(SECTOR_AAC=0,SECTOR_AAC=-1),CHAR(150),SECTOR_AAC),IF(COLUMN()&lt;=2,"",CHAR(150)))</f>
      </c>
      <c r="O51" s="54">
        <f>IFERROR(IF(OR(SECTOR_AAC=0,SECTOR_AAC=-1),CHAR(150),SECTOR_AAC),IF(COLUMN()&lt;=2,"",CHAR(150)))</f>
      </c>
      <c r="P51" s="54">
        <f>IFERROR(IF(OR(SECTOR_AAC=0,SECTOR_AAC=-1),CHAR(150),SECTOR_AAC),IF(COLUMN()&lt;=2,"",CHAR(150)))</f>
      </c>
      <c r="Q51" s="54">
        <f>IFERROR(IF(OR(SECTOR_AAC=0,SECTOR_AAC=-1),CHAR(150),SECTOR_AAC),IF(COLUMN()&lt;=2,"",CHAR(150)))</f>
      </c>
      <c r="R51" s="54">
        <f>IFERROR(IF(OR(SECTOR_AAC=0,SECTOR_AAC=-1),CHAR(150),SECTOR_AAC),IF(COLUMN()&lt;=2,"",CHAR(150)))</f>
      </c>
      <c r="S51" s="54">
        <f>IFERROR(IF(OR(SECTOR_AAC=0,SECTOR_AAC=-1),CHAR(150),SECTOR_AAC),IF(COLUMN()&lt;=2,"",CHAR(150)))</f>
      </c>
      <c r="T51" s="54">
        <f>IFERROR(IF(OR(SECTOR_AAC=0,SECTOR_AAC=-1),CHAR(150),SECTOR_AAC),IF(COLUMN()&lt;=2,"",CHAR(150)))</f>
      </c>
      <c r="U51" s="54">
        <f>IFERROR(IF(OR(SECTOR_AAC=0,SECTOR_AAC=-1),CHAR(150),SECTOR_AAC),IF(COLUMN()&lt;=2,"",CHAR(150)))</f>
      </c>
      <c r="V51" s="54">
        <f>IFERROR(IF(OR(SECTOR_AAC=0,SECTOR_AAC=-1),CHAR(150),SECTOR_AAC),IF(COLUMN()&lt;=2,"",CHAR(150)))</f>
      </c>
      <c r="W51" s="54">
        <f>IFERROR(IF(OR(SECTOR_AAC=0,SECTOR_AAC=-1),CHAR(150),SECTOR_AAC),IF(COLUMN()&lt;=2,"",CHAR(150)))</f>
      </c>
      <c r="X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IFERROR(IF(OR(SECTOR_AAC=0,SECTOR_AAC=-1),CHAR(150),SECTOR_AAC),IF(COLUMN()&lt;=2,"",CHAR(150)))</f>
      </c>
      <c r="F52" s="54">
        <f>IFERROR(IF(OR(SECTOR_AAC=0,SECTOR_AAC=-1),CHAR(150),SECTOR_AAC),IF(COLUMN()&lt;=2,"",CHAR(150)))</f>
      </c>
      <c r="G52" s="54">
        <f>IFERROR(IF(OR(SECTOR_AAC=0,SECTOR_AAC=-1),CHAR(150),SECTOR_AAC),IF(COLUMN()&lt;=2,"",CHAR(150)))</f>
      </c>
      <c r="H52" s="54">
        <f>IFERROR(IF(OR(SECTOR_AAC=0,SECTOR_AAC=-1),CHAR(150),SECTOR_AAC),IF(COLUMN()&lt;=2,"",CHAR(150)))</f>
      </c>
      <c r="I52" s="54">
        <f>IFERROR(IF(OR(SECTOR_AAC=0,SECTOR_AAC=-1),CHAR(150),SECTOR_AAC),IF(COLUMN()&lt;=2,"",CHAR(150)))</f>
      </c>
      <c r="J52" s="54">
        <f>IFERROR(IF(OR(SECTOR_AAC=0,SECTOR_AAC=-1),CHAR(150),SECTOR_AAC),IF(COLUMN()&lt;=2,"",CHAR(150)))</f>
      </c>
      <c r="K52" s="54">
        <f>IFERROR(IF(OR(SECTOR_AAC=0,SECTOR_AAC=-1),CHAR(150),SECTOR_AAC),IF(COLUMN()&lt;=2,"",CHAR(150)))</f>
      </c>
      <c r="L52" s="54">
        <f>IFERROR(IF(OR(SECTOR_AAC=0,SECTOR_AAC=-1),CHAR(150),SECTOR_AAC),IF(COLUMN()&lt;=2,"",CHAR(150)))</f>
      </c>
      <c r="M52" s="54">
        <f>IFERROR(IF(OR(SECTOR_AAC=0,SECTOR_AAC=-1),CHAR(150),SECTOR_AAC),IF(COLUMN()&lt;=2,"",CHAR(150)))</f>
      </c>
      <c r="N52" s="54">
        <f>IFERROR(IF(OR(SECTOR_AAC=0,SECTOR_AAC=-1),CHAR(150),SECTOR_AAC),IF(COLUMN()&lt;=2,"",CHAR(150)))</f>
      </c>
      <c r="O52" s="54">
        <f>IFERROR(IF(OR(SECTOR_AAC=0,SECTOR_AAC=-1),CHAR(150),SECTOR_AAC),IF(COLUMN()&lt;=2,"",CHAR(150)))</f>
      </c>
      <c r="P52" s="54">
        <f>IFERROR(IF(OR(SECTOR_AAC=0,SECTOR_AAC=-1),CHAR(150),SECTOR_AAC),IF(COLUMN()&lt;=2,"",CHAR(150)))</f>
      </c>
      <c r="Q52" s="54">
        <f>IFERROR(IF(OR(SECTOR_AAC=0,SECTOR_AAC=-1),CHAR(150),SECTOR_AAC),IF(COLUMN()&lt;=2,"",CHAR(150)))</f>
      </c>
      <c r="R52" s="54">
        <f>IFERROR(IF(OR(SECTOR_AAC=0,SECTOR_AAC=-1),CHAR(150),SECTOR_AAC),IF(COLUMN()&lt;=2,"",CHAR(150)))</f>
      </c>
      <c r="S52" s="54">
        <f>IFERROR(IF(OR(SECTOR_AAC=0,SECTOR_AAC=-1),CHAR(150),SECTOR_AAC),IF(COLUMN()&lt;=2,"",CHAR(150)))</f>
      </c>
      <c r="T52" s="54">
        <f>IFERROR(IF(OR(SECTOR_AAC=0,SECTOR_AAC=-1),CHAR(150),SECTOR_AAC),IF(COLUMN()&lt;=2,"",CHAR(150)))</f>
      </c>
      <c r="U52" s="54">
        <f>IFERROR(IF(OR(SECTOR_AAC=0,SECTOR_AAC=-1),CHAR(150),SECTOR_AAC),IF(COLUMN()&lt;=2,"",CHAR(150)))</f>
      </c>
      <c r="V52" s="54">
        <f>IFERROR(IF(OR(SECTOR_AAC=0,SECTOR_AAC=-1),CHAR(150),SECTOR_AAC),IF(COLUMN()&lt;=2,"",CHAR(150)))</f>
      </c>
      <c r="W52" s="54">
        <f>IFERROR(IF(OR(SECTOR_AAC=0,SECTOR_AAC=-1),CHAR(150),SECTOR_AAC),IF(COLUMN()&lt;=2,"",CHAR(150)))</f>
      </c>
      <c r="X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IFERROR(IF(OR(SECTOR_AAC=0,SECTOR_AAC=-1),CHAR(150),SECTOR_AAC),IF(COLUMN()&lt;=2,"",CHAR(150)))</f>
      </c>
      <c r="F53" s="54">
        <f>IFERROR(IF(OR(SECTOR_AAC=0,SECTOR_AAC=-1),CHAR(150),SECTOR_AAC),IF(COLUMN()&lt;=2,"",CHAR(150)))</f>
      </c>
      <c r="G53" s="54">
        <f>IFERROR(IF(OR(SECTOR_AAC=0,SECTOR_AAC=-1),CHAR(150),SECTOR_AAC),IF(COLUMN()&lt;=2,"",CHAR(150)))</f>
      </c>
      <c r="H53" s="54">
        <f>IFERROR(IF(OR(SECTOR_AAC=0,SECTOR_AAC=-1),CHAR(150),SECTOR_AAC),IF(COLUMN()&lt;=2,"",CHAR(150)))</f>
      </c>
      <c r="I53" s="54">
        <f>IFERROR(IF(OR(SECTOR_AAC=0,SECTOR_AAC=-1),CHAR(150),SECTOR_AAC),IF(COLUMN()&lt;=2,"",CHAR(150)))</f>
      </c>
      <c r="J53" s="54">
        <f>IFERROR(IF(OR(SECTOR_AAC=0,SECTOR_AAC=-1),CHAR(150),SECTOR_AAC),IF(COLUMN()&lt;=2,"",CHAR(150)))</f>
      </c>
      <c r="K53" s="54">
        <f>IFERROR(IF(OR(SECTOR_AAC=0,SECTOR_AAC=-1),CHAR(150),SECTOR_AAC),IF(COLUMN()&lt;=2,"",CHAR(150)))</f>
      </c>
      <c r="L53" s="54">
        <f>IFERROR(IF(OR(SECTOR_AAC=0,SECTOR_AAC=-1),CHAR(150),SECTOR_AAC),IF(COLUMN()&lt;=2,"",CHAR(150)))</f>
      </c>
      <c r="M53" s="54">
        <f>IFERROR(IF(OR(SECTOR_AAC=0,SECTOR_AAC=-1),CHAR(150),SECTOR_AAC),IF(COLUMN()&lt;=2,"",CHAR(150)))</f>
      </c>
      <c r="N53" s="54">
        <f>IFERROR(IF(OR(SECTOR_AAC=0,SECTOR_AAC=-1),CHAR(150),SECTOR_AAC),IF(COLUMN()&lt;=2,"",CHAR(150)))</f>
      </c>
      <c r="O53" s="54">
        <f>IFERROR(IF(OR(SECTOR_AAC=0,SECTOR_AAC=-1),CHAR(150),SECTOR_AAC),IF(COLUMN()&lt;=2,"",CHAR(150)))</f>
      </c>
      <c r="P53" s="54">
        <f>IFERROR(IF(OR(SECTOR_AAC=0,SECTOR_AAC=-1),CHAR(150),SECTOR_AAC),IF(COLUMN()&lt;=2,"",CHAR(150)))</f>
      </c>
      <c r="Q53" s="54">
        <f>IFERROR(IF(OR(SECTOR_AAC=0,SECTOR_AAC=-1),CHAR(150),SECTOR_AAC),IF(COLUMN()&lt;=2,"",CHAR(150)))</f>
      </c>
      <c r="R53" s="54">
        <f>IFERROR(IF(OR(SECTOR_AAC=0,SECTOR_AAC=-1),CHAR(150),SECTOR_AAC),IF(COLUMN()&lt;=2,"",CHAR(150)))</f>
      </c>
      <c r="S53" s="54">
        <f>IFERROR(IF(OR(SECTOR_AAC=0,SECTOR_AAC=-1),CHAR(150),SECTOR_AAC),IF(COLUMN()&lt;=2,"",CHAR(150)))</f>
      </c>
      <c r="T53" s="54">
        <f>IFERROR(IF(OR(SECTOR_AAC=0,SECTOR_AAC=-1),CHAR(150),SECTOR_AAC),IF(COLUMN()&lt;=2,"",CHAR(150)))</f>
      </c>
      <c r="U53" s="54">
        <f>IFERROR(IF(OR(SECTOR_AAC=0,SECTOR_AAC=-1),CHAR(150),SECTOR_AAC),IF(COLUMN()&lt;=2,"",CHAR(150)))</f>
      </c>
      <c r="V53" s="54">
        <f>IFERROR(IF(OR(SECTOR_AAC=0,SECTOR_AAC=-1),CHAR(150),SECTOR_AAC),IF(COLUMN()&lt;=2,"",CHAR(150)))</f>
      </c>
      <c r="W53" s="54">
        <f>IFERROR(IF(OR(SECTOR_AAC=0,SECTOR_AAC=-1),CHAR(150),SECTOR_AAC),IF(COLUMN()&lt;=2,"",CHAR(150)))</f>
      </c>
      <c r="X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IFERROR(IF(OR(SECTOR_AAC=0,SECTOR_AAC=-1),CHAR(150),SECTOR_AAC),IF(COLUMN()&lt;=2,"",CHAR(150)))</f>
      </c>
      <c r="F54" s="54">
        <f>IFERROR(IF(OR(SECTOR_AAC=0,SECTOR_AAC=-1),CHAR(150),SECTOR_AAC),IF(COLUMN()&lt;=2,"",CHAR(150)))</f>
      </c>
      <c r="G54" s="54">
        <f>IFERROR(IF(OR(SECTOR_AAC=0,SECTOR_AAC=-1),CHAR(150),SECTOR_AAC),IF(COLUMN()&lt;=2,"",CHAR(150)))</f>
      </c>
      <c r="H54" s="54">
        <f>IFERROR(IF(OR(SECTOR_AAC=0,SECTOR_AAC=-1),CHAR(150),SECTOR_AAC),IF(COLUMN()&lt;=2,"",CHAR(150)))</f>
      </c>
      <c r="I54" s="54">
        <f>IFERROR(IF(OR(SECTOR_AAC=0,SECTOR_AAC=-1),CHAR(150),SECTOR_AAC),IF(COLUMN()&lt;=2,"",CHAR(150)))</f>
      </c>
      <c r="J54" s="54">
        <f>IFERROR(IF(OR(SECTOR_AAC=0,SECTOR_AAC=-1),CHAR(150),SECTOR_AAC),IF(COLUMN()&lt;=2,"",CHAR(150)))</f>
      </c>
      <c r="K54" s="54">
        <f>IFERROR(IF(OR(SECTOR_AAC=0,SECTOR_AAC=-1),CHAR(150),SECTOR_AAC),IF(COLUMN()&lt;=2,"",CHAR(150)))</f>
      </c>
      <c r="L54" s="54">
        <f>IFERROR(IF(OR(SECTOR_AAC=0,SECTOR_AAC=-1),CHAR(150),SECTOR_AAC),IF(COLUMN()&lt;=2,"",CHAR(150)))</f>
      </c>
      <c r="M54" s="54">
        <f>IFERROR(IF(OR(SECTOR_AAC=0,SECTOR_AAC=-1),CHAR(150),SECTOR_AAC),IF(COLUMN()&lt;=2,"",CHAR(150)))</f>
      </c>
      <c r="N54" s="54">
        <f>IFERROR(IF(OR(SECTOR_AAC=0,SECTOR_AAC=-1),CHAR(150),SECTOR_AAC),IF(COLUMN()&lt;=2,"",CHAR(150)))</f>
      </c>
      <c r="O54" s="54">
        <f>IFERROR(IF(OR(SECTOR_AAC=0,SECTOR_AAC=-1),CHAR(150),SECTOR_AAC),IF(COLUMN()&lt;=2,"",CHAR(150)))</f>
      </c>
      <c r="P54" s="54">
        <f>IFERROR(IF(OR(SECTOR_AAC=0,SECTOR_AAC=-1),CHAR(150),SECTOR_AAC),IF(COLUMN()&lt;=2,"",CHAR(150)))</f>
      </c>
      <c r="Q54" s="54">
        <f>IFERROR(IF(OR(SECTOR_AAC=0,SECTOR_AAC=-1),CHAR(150),SECTOR_AAC),IF(COLUMN()&lt;=2,"",CHAR(150)))</f>
      </c>
      <c r="R54" s="54">
        <f>IFERROR(IF(OR(SECTOR_AAC=0,SECTOR_AAC=-1),CHAR(150),SECTOR_AAC),IF(COLUMN()&lt;=2,"",CHAR(150)))</f>
      </c>
      <c r="S54" s="54">
        <f>IFERROR(IF(OR(SECTOR_AAC=0,SECTOR_AAC=-1),CHAR(150),SECTOR_AAC),IF(COLUMN()&lt;=2,"",CHAR(150)))</f>
      </c>
      <c r="T54" s="54">
        <f>IFERROR(IF(OR(SECTOR_AAC=0,SECTOR_AAC=-1),CHAR(150),SECTOR_AAC),IF(COLUMN()&lt;=2,"",CHAR(150)))</f>
      </c>
      <c r="U54" s="54">
        <f>IFERROR(IF(OR(SECTOR_AAC=0,SECTOR_AAC=-1),CHAR(150),SECTOR_AAC),IF(COLUMN()&lt;=2,"",CHAR(150)))</f>
      </c>
      <c r="V54" s="54">
        <f>IFERROR(IF(OR(SECTOR_AAC=0,SECTOR_AAC=-1),CHAR(150),SECTOR_AAC),IF(COLUMN()&lt;=2,"",CHAR(150)))</f>
      </c>
      <c r="W54" s="54">
        <f>IFERROR(IF(OR(SECTOR_AAC=0,SECTOR_AAC=-1),CHAR(150),SECTOR_AAC),IF(COLUMN()&lt;=2,"",CHAR(150)))</f>
      </c>
      <c r="X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</row>
    <row r="56" spans="1:3" x14ac:dyDescent="0.2" ht="12.75" customHeight="true">
      <c r="A56" s="55" t="s">
        <v>11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IFERROR(IF(OR(SECTOR_AAC=0,SECTOR_AAC=-1),CHAR(150),SECTOR_AAC),IF(COLUMN()&lt;=2,"",CHAR(150)))</f>
      </c>
      <c r="F57" s="54">
        <f>IFERROR(IF(OR(SECTOR_AAC=0,SECTOR_AAC=-1),CHAR(150),SECTOR_AAC),IF(COLUMN()&lt;=2,"",CHAR(150)))</f>
      </c>
      <c r="G57" s="54">
        <f>IFERROR(IF(OR(SECTOR_AAC=0,SECTOR_AAC=-1),CHAR(150),SECTOR_AAC),IF(COLUMN()&lt;=2,"",CHAR(150)))</f>
      </c>
      <c r="H57" s="54">
        <f>IFERROR(IF(OR(SECTOR_AAC=0,SECTOR_AAC=-1),CHAR(150),SECTOR_AAC),IF(COLUMN()&lt;=2,"",CHAR(150)))</f>
      </c>
      <c r="I57" s="54">
        <f>IFERROR(IF(OR(SECTOR_AAC=0,SECTOR_AAC=-1),CHAR(150),SECTOR_AAC),IF(COLUMN()&lt;=2,"",CHAR(150)))</f>
      </c>
      <c r="J57" s="54">
        <f>IFERROR(IF(OR(SECTOR_AAC=0,SECTOR_AAC=-1),CHAR(150),SECTOR_AAC),IF(COLUMN()&lt;=2,"",CHAR(150)))</f>
      </c>
      <c r="K57" s="54">
        <f>IFERROR(IF(OR(SECTOR_AAC=0,SECTOR_AAC=-1),CHAR(150),SECTOR_AAC),IF(COLUMN()&lt;=2,"",CHAR(150)))</f>
      </c>
      <c r="L57" s="54">
        <f>IFERROR(IF(OR(SECTOR_AAC=0,SECTOR_AAC=-1),CHAR(150),SECTOR_AAC),IF(COLUMN()&lt;=2,"",CHAR(150)))</f>
      </c>
      <c r="M57" s="54">
        <f>IFERROR(IF(OR(SECTOR_AAC=0,SECTOR_AAC=-1),CHAR(150),SECTOR_AAC),IF(COLUMN()&lt;=2,"",CHAR(150)))</f>
      </c>
      <c r="N57" s="54">
        <f>IFERROR(IF(OR(SECTOR_AAC=0,SECTOR_AAC=-1),CHAR(150),SECTOR_AAC),IF(COLUMN()&lt;=2,"",CHAR(150)))</f>
      </c>
      <c r="O57" s="54">
        <f>IFERROR(IF(OR(SECTOR_AAC=0,SECTOR_AAC=-1),CHAR(150),SECTOR_AAC),IF(COLUMN()&lt;=2,"",CHAR(150)))</f>
      </c>
      <c r="P57" s="54">
        <f>IFERROR(IF(OR(SECTOR_AAC=0,SECTOR_AAC=-1),CHAR(150),SECTOR_AAC),IF(COLUMN()&lt;=2,"",CHAR(150)))</f>
      </c>
      <c r="Q57" s="54">
        <f>IFERROR(IF(OR(SECTOR_AAC=0,SECTOR_AAC=-1),CHAR(150),SECTOR_AAC),IF(COLUMN()&lt;=2,"",CHAR(150)))</f>
      </c>
      <c r="R57" s="54">
        <f>IFERROR(IF(OR(SECTOR_AAC=0,SECTOR_AAC=-1),CHAR(150),SECTOR_AAC),IF(COLUMN()&lt;=2,"",CHAR(150)))</f>
      </c>
      <c r="S57" s="54">
        <f>IFERROR(IF(OR(SECTOR_AAC=0,SECTOR_AAC=-1),CHAR(150),SECTOR_AAC),IF(COLUMN()&lt;=2,"",CHAR(150)))</f>
      </c>
      <c r="T57" s="54">
        <f>IFERROR(IF(OR(SECTOR_AAC=0,SECTOR_AAC=-1),CHAR(150),SECTOR_AAC),IF(COLUMN()&lt;=2,"",CHAR(150)))</f>
      </c>
      <c r="U57" s="54">
        <f>IFERROR(IF(OR(SECTOR_AAC=0,SECTOR_AAC=-1),CHAR(150),SECTOR_AAC),IF(COLUMN()&lt;=2,"",CHAR(150)))</f>
      </c>
      <c r="V57" s="54">
        <f>IFERROR(IF(OR(SECTOR_AAC=0,SECTOR_AAC=-1),CHAR(150),SECTOR_AAC),IF(COLUMN()&lt;=2,"",CHAR(150)))</f>
      </c>
      <c r="W57" s="54">
        <f>IFERROR(IF(OR(SECTOR_AAC=0,SECTOR_AAC=-1),CHAR(150),SECTOR_AAC),IF(COLUMN()&lt;=2,"",CHAR(150)))</f>
      </c>
      <c r="X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IFERROR(IF(OR(SECTOR_AAC=0,SECTOR_AAC=-1),CHAR(150),SECTOR_AAC),IF(COLUMN()&lt;=2,"",CHAR(150)))</f>
      </c>
      <c r="F58" s="54">
        <f>IFERROR(IF(OR(SECTOR_AAC=0,SECTOR_AAC=-1),CHAR(150),SECTOR_AAC),IF(COLUMN()&lt;=2,"",CHAR(150)))</f>
      </c>
      <c r="G58" s="54">
        <f>IFERROR(IF(OR(SECTOR_AAC=0,SECTOR_AAC=-1),CHAR(150),SECTOR_AAC),IF(COLUMN()&lt;=2,"",CHAR(150)))</f>
      </c>
      <c r="H58" s="54">
        <f>IFERROR(IF(OR(SECTOR_AAC=0,SECTOR_AAC=-1),CHAR(150),SECTOR_AAC),IF(COLUMN()&lt;=2,"",CHAR(150)))</f>
      </c>
      <c r="I58" s="54">
        <f>IFERROR(IF(OR(SECTOR_AAC=0,SECTOR_AAC=-1),CHAR(150),SECTOR_AAC),IF(COLUMN()&lt;=2,"",CHAR(150)))</f>
      </c>
      <c r="J58" s="54">
        <f>IFERROR(IF(OR(SECTOR_AAC=0,SECTOR_AAC=-1),CHAR(150),SECTOR_AAC),IF(COLUMN()&lt;=2,"",CHAR(150)))</f>
      </c>
      <c r="K58" s="54">
        <f>IFERROR(IF(OR(SECTOR_AAC=0,SECTOR_AAC=-1),CHAR(150),SECTOR_AAC),IF(COLUMN()&lt;=2,"",CHAR(150)))</f>
      </c>
      <c r="L58" s="54">
        <f>IFERROR(IF(OR(SECTOR_AAC=0,SECTOR_AAC=-1),CHAR(150),SECTOR_AAC),IF(COLUMN()&lt;=2,"",CHAR(150)))</f>
      </c>
      <c r="M58" s="54">
        <f>IFERROR(IF(OR(SECTOR_AAC=0,SECTOR_AAC=-1),CHAR(150),SECTOR_AAC),IF(COLUMN()&lt;=2,"",CHAR(150)))</f>
      </c>
      <c r="N58" s="54">
        <f>IFERROR(IF(OR(SECTOR_AAC=0,SECTOR_AAC=-1),CHAR(150),SECTOR_AAC),IF(COLUMN()&lt;=2,"",CHAR(150)))</f>
      </c>
      <c r="O58" s="54">
        <f>IFERROR(IF(OR(SECTOR_AAC=0,SECTOR_AAC=-1),CHAR(150),SECTOR_AAC),IF(COLUMN()&lt;=2,"",CHAR(150)))</f>
      </c>
      <c r="P58" s="54">
        <f>IFERROR(IF(OR(SECTOR_AAC=0,SECTOR_AAC=-1),CHAR(150),SECTOR_AAC),IF(COLUMN()&lt;=2,"",CHAR(150)))</f>
      </c>
      <c r="Q58" s="54">
        <f>IFERROR(IF(OR(SECTOR_AAC=0,SECTOR_AAC=-1),CHAR(150),SECTOR_AAC),IF(COLUMN()&lt;=2,"",CHAR(150)))</f>
      </c>
      <c r="R58" s="54">
        <f>IFERROR(IF(OR(SECTOR_AAC=0,SECTOR_AAC=-1),CHAR(150),SECTOR_AAC),IF(COLUMN()&lt;=2,"",CHAR(150)))</f>
      </c>
      <c r="S58" s="54">
        <f>IFERROR(IF(OR(SECTOR_AAC=0,SECTOR_AAC=-1),CHAR(150),SECTOR_AAC),IF(COLUMN()&lt;=2,"",CHAR(150)))</f>
      </c>
      <c r="T58" s="54">
        <f>IFERROR(IF(OR(SECTOR_AAC=0,SECTOR_AAC=-1),CHAR(150),SECTOR_AAC),IF(COLUMN()&lt;=2,"",CHAR(150)))</f>
      </c>
      <c r="U58" s="54">
        <f>IFERROR(IF(OR(SECTOR_AAC=0,SECTOR_AAC=-1),CHAR(150),SECTOR_AAC),IF(COLUMN()&lt;=2,"",CHAR(150)))</f>
      </c>
      <c r="V58" s="54">
        <f>IFERROR(IF(OR(SECTOR_AAC=0,SECTOR_AAC=-1),CHAR(150),SECTOR_AAC),IF(COLUMN()&lt;=2,"",CHAR(150)))</f>
      </c>
      <c r="W58" s="54">
        <f>IFERROR(IF(OR(SECTOR_AAC=0,SECTOR_AAC=-1),CHAR(150),SECTOR_AAC),IF(COLUMN()&lt;=2,"",CHAR(150)))</f>
      </c>
      <c r="X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IFERROR(IF(OR(SECTOR_AAC=0,SECTOR_AAC=-1),CHAR(150),SECTOR_AAC),IF(COLUMN()&lt;=2,"",CHAR(150)))</f>
      </c>
      <c r="F59" s="54">
        <f>IFERROR(IF(OR(SECTOR_AAC=0,SECTOR_AAC=-1),CHAR(150),SECTOR_AAC),IF(COLUMN()&lt;=2,"",CHAR(150)))</f>
      </c>
      <c r="G59" s="54">
        <f>IFERROR(IF(OR(SECTOR_AAC=0,SECTOR_AAC=-1),CHAR(150),SECTOR_AAC),IF(COLUMN()&lt;=2,"",CHAR(150)))</f>
      </c>
      <c r="H59" s="54">
        <f>IFERROR(IF(OR(SECTOR_AAC=0,SECTOR_AAC=-1),CHAR(150),SECTOR_AAC),IF(COLUMN()&lt;=2,"",CHAR(150)))</f>
      </c>
      <c r="I59" s="54">
        <f>IFERROR(IF(OR(SECTOR_AAC=0,SECTOR_AAC=-1),CHAR(150),SECTOR_AAC),IF(COLUMN()&lt;=2,"",CHAR(150)))</f>
      </c>
      <c r="J59" s="54">
        <f>IFERROR(IF(OR(SECTOR_AAC=0,SECTOR_AAC=-1),CHAR(150),SECTOR_AAC),IF(COLUMN()&lt;=2,"",CHAR(150)))</f>
      </c>
      <c r="K59" s="54">
        <f>IFERROR(IF(OR(SECTOR_AAC=0,SECTOR_AAC=-1),CHAR(150),SECTOR_AAC),IF(COLUMN()&lt;=2,"",CHAR(150)))</f>
      </c>
      <c r="L59" s="54">
        <f>IFERROR(IF(OR(SECTOR_AAC=0,SECTOR_AAC=-1),CHAR(150),SECTOR_AAC),IF(COLUMN()&lt;=2,"",CHAR(150)))</f>
      </c>
      <c r="M59" s="54">
        <f>IFERROR(IF(OR(SECTOR_AAC=0,SECTOR_AAC=-1),CHAR(150),SECTOR_AAC),IF(COLUMN()&lt;=2,"",CHAR(150)))</f>
      </c>
      <c r="N59" s="54">
        <f>IFERROR(IF(OR(SECTOR_AAC=0,SECTOR_AAC=-1),CHAR(150),SECTOR_AAC),IF(COLUMN()&lt;=2,"",CHAR(150)))</f>
      </c>
      <c r="O59" s="54">
        <f>IFERROR(IF(OR(SECTOR_AAC=0,SECTOR_AAC=-1),CHAR(150),SECTOR_AAC),IF(COLUMN()&lt;=2,"",CHAR(150)))</f>
      </c>
      <c r="P59" s="54">
        <f>IFERROR(IF(OR(SECTOR_AAC=0,SECTOR_AAC=-1),CHAR(150),SECTOR_AAC),IF(COLUMN()&lt;=2,"",CHAR(150)))</f>
      </c>
      <c r="Q59" s="54">
        <f>IFERROR(IF(OR(SECTOR_AAC=0,SECTOR_AAC=-1),CHAR(150),SECTOR_AAC),IF(COLUMN()&lt;=2,"",CHAR(150)))</f>
      </c>
      <c r="R59" s="54">
        <f>IFERROR(IF(OR(SECTOR_AAC=0,SECTOR_AAC=-1),CHAR(150),SECTOR_AAC),IF(COLUMN()&lt;=2,"",CHAR(150)))</f>
      </c>
      <c r="S59" s="54">
        <f>IFERROR(IF(OR(SECTOR_AAC=0,SECTOR_AAC=-1),CHAR(150),SECTOR_AAC),IF(COLUMN()&lt;=2,"",CHAR(150)))</f>
      </c>
      <c r="T59" s="54">
        <f>IFERROR(IF(OR(SECTOR_AAC=0,SECTOR_AAC=-1),CHAR(150),SECTOR_AAC),IF(COLUMN()&lt;=2,"",CHAR(150)))</f>
      </c>
      <c r="U59" s="54">
        <f>IFERROR(IF(OR(SECTOR_AAC=0,SECTOR_AAC=-1),CHAR(150),SECTOR_AAC),IF(COLUMN()&lt;=2,"",CHAR(150)))</f>
      </c>
      <c r="V59" s="54">
        <f>IFERROR(IF(OR(SECTOR_AAC=0,SECTOR_AAC=-1),CHAR(150),SECTOR_AAC),IF(COLUMN()&lt;=2,"",CHAR(150)))</f>
      </c>
      <c r="W59" s="54">
        <f>IFERROR(IF(OR(SECTOR_AAC=0,SECTOR_AAC=-1),CHAR(150),SECTOR_AAC),IF(COLUMN()&lt;=2,"",CHAR(150)))</f>
      </c>
      <c r="X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IFERROR(IF(OR(SECTOR_AAC=0,SECTOR_AAC=-1),CHAR(150),SECTOR_AAC),IF(COLUMN()&lt;=2,"",CHAR(150)))</f>
      </c>
      <c r="F60" s="54">
        <f>IFERROR(IF(OR(SECTOR_AAC=0,SECTOR_AAC=-1),CHAR(150),SECTOR_AAC),IF(COLUMN()&lt;=2,"",CHAR(150)))</f>
      </c>
      <c r="G60" s="54">
        <f>IFERROR(IF(OR(SECTOR_AAC=0,SECTOR_AAC=-1),CHAR(150),SECTOR_AAC),IF(COLUMN()&lt;=2,"",CHAR(150)))</f>
      </c>
      <c r="H60" s="54">
        <f>IFERROR(IF(OR(SECTOR_AAC=0,SECTOR_AAC=-1),CHAR(150),SECTOR_AAC),IF(COLUMN()&lt;=2,"",CHAR(150)))</f>
      </c>
      <c r="I60" s="54">
        <f>IFERROR(IF(OR(SECTOR_AAC=0,SECTOR_AAC=-1),CHAR(150),SECTOR_AAC),IF(COLUMN()&lt;=2,"",CHAR(150)))</f>
      </c>
      <c r="J60" s="54">
        <f>IFERROR(IF(OR(SECTOR_AAC=0,SECTOR_AAC=-1),CHAR(150),SECTOR_AAC),IF(COLUMN()&lt;=2,"",CHAR(150)))</f>
      </c>
      <c r="K60" s="54">
        <f>IFERROR(IF(OR(SECTOR_AAC=0,SECTOR_AAC=-1),CHAR(150),SECTOR_AAC),IF(COLUMN()&lt;=2,"",CHAR(150)))</f>
      </c>
      <c r="L60" s="54">
        <f>IFERROR(IF(OR(SECTOR_AAC=0,SECTOR_AAC=-1),CHAR(150),SECTOR_AAC),IF(COLUMN()&lt;=2,"",CHAR(150)))</f>
      </c>
      <c r="M60" s="54">
        <f>IFERROR(IF(OR(SECTOR_AAC=0,SECTOR_AAC=-1),CHAR(150),SECTOR_AAC),IF(COLUMN()&lt;=2,"",CHAR(150)))</f>
      </c>
      <c r="N60" s="54">
        <f>IFERROR(IF(OR(SECTOR_AAC=0,SECTOR_AAC=-1),CHAR(150),SECTOR_AAC),IF(COLUMN()&lt;=2,"",CHAR(150)))</f>
      </c>
      <c r="O60" s="54">
        <f>IFERROR(IF(OR(SECTOR_AAC=0,SECTOR_AAC=-1),CHAR(150),SECTOR_AAC),IF(COLUMN()&lt;=2,"",CHAR(150)))</f>
      </c>
      <c r="P60" s="54">
        <f>IFERROR(IF(OR(SECTOR_AAC=0,SECTOR_AAC=-1),CHAR(150),SECTOR_AAC),IF(COLUMN()&lt;=2,"",CHAR(150)))</f>
      </c>
      <c r="Q60" s="54">
        <f>IFERROR(IF(OR(SECTOR_AAC=0,SECTOR_AAC=-1),CHAR(150),SECTOR_AAC),IF(COLUMN()&lt;=2,"",CHAR(150)))</f>
      </c>
      <c r="R60" s="54">
        <f>IFERROR(IF(OR(SECTOR_AAC=0,SECTOR_AAC=-1),CHAR(150),SECTOR_AAC),IF(COLUMN()&lt;=2,"",CHAR(150)))</f>
      </c>
      <c r="S60" s="54">
        <f>IFERROR(IF(OR(SECTOR_AAC=0,SECTOR_AAC=-1),CHAR(150),SECTOR_AAC),IF(COLUMN()&lt;=2,"",CHAR(150)))</f>
      </c>
      <c r="T60" s="54">
        <f>IFERROR(IF(OR(SECTOR_AAC=0,SECTOR_AAC=-1),CHAR(150),SECTOR_AAC),IF(COLUMN()&lt;=2,"",CHAR(150)))</f>
      </c>
      <c r="U60" s="54">
        <f>IFERROR(IF(OR(SECTOR_AAC=0,SECTOR_AAC=-1),CHAR(150),SECTOR_AAC),IF(COLUMN()&lt;=2,"",CHAR(150)))</f>
      </c>
      <c r="V60" s="54">
        <f>IFERROR(IF(OR(SECTOR_AAC=0,SECTOR_AAC=-1),CHAR(150),SECTOR_AAC),IF(COLUMN()&lt;=2,"",CHAR(150)))</f>
      </c>
      <c r="W60" s="54">
        <f>IFERROR(IF(OR(SECTOR_AAC=0,SECTOR_AAC=-1),CHAR(150),SECTOR_AAC),IF(COLUMN()&lt;=2,"",CHAR(150)))</f>
      </c>
      <c r="X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IFERROR(IF(OR(SECTOR_AAC=0,SECTOR_AAC=-1),CHAR(150),SECTOR_AAC),IF(COLUMN()&lt;=2,"",CHAR(150)))</f>
      </c>
      <c r="F61" s="54">
        <f>IFERROR(IF(OR(SECTOR_AAC=0,SECTOR_AAC=-1),CHAR(150),SECTOR_AAC),IF(COLUMN()&lt;=2,"",CHAR(150)))</f>
      </c>
      <c r="G61" s="54">
        <f>IFERROR(IF(OR(SECTOR_AAC=0,SECTOR_AAC=-1),CHAR(150),SECTOR_AAC),IF(COLUMN()&lt;=2,"",CHAR(150)))</f>
      </c>
      <c r="H61" s="54">
        <f>IFERROR(IF(OR(SECTOR_AAC=0,SECTOR_AAC=-1),CHAR(150),SECTOR_AAC),IF(COLUMN()&lt;=2,"",CHAR(150)))</f>
      </c>
      <c r="I61" s="54">
        <f>IFERROR(IF(OR(SECTOR_AAC=0,SECTOR_AAC=-1),CHAR(150),SECTOR_AAC),IF(COLUMN()&lt;=2,"",CHAR(150)))</f>
      </c>
      <c r="J61" s="54">
        <f>IFERROR(IF(OR(SECTOR_AAC=0,SECTOR_AAC=-1),CHAR(150),SECTOR_AAC),IF(COLUMN()&lt;=2,"",CHAR(150)))</f>
      </c>
      <c r="K61" s="54">
        <f>IFERROR(IF(OR(SECTOR_AAC=0,SECTOR_AAC=-1),CHAR(150),SECTOR_AAC),IF(COLUMN()&lt;=2,"",CHAR(150)))</f>
      </c>
      <c r="L61" s="54">
        <f>IFERROR(IF(OR(SECTOR_AAC=0,SECTOR_AAC=-1),CHAR(150),SECTOR_AAC),IF(COLUMN()&lt;=2,"",CHAR(150)))</f>
      </c>
      <c r="M61" s="54">
        <f>IFERROR(IF(OR(SECTOR_AAC=0,SECTOR_AAC=-1),CHAR(150),SECTOR_AAC),IF(COLUMN()&lt;=2,"",CHAR(150)))</f>
      </c>
      <c r="N61" s="54">
        <f>IFERROR(IF(OR(SECTOR_AAC=0,SECTOR_AAC=-1),CHAR(150),SECTOR_AAC),IF(COLUMN()&lt;=2,"",CHAR(150)))</f>
      </c>
      <c r="O61" s="54">
        <f>IFERROR(IF(OR(SECTOR_AAC=0,SECTOR_AAC=-1),CHAR(150),SECTOR_AAC),IF(COLUMN()&lt;=2,"",CHAR(150)))</f>
      </c>
      <c r="P61" s="54">
        <f>IFERROR(IF(OR(SECTOR_AAC=0,SECTOR_AAC=-1),CHAR(150),SECTOR_AAC),IF(COLUMN()&lt;=2,"",CHAR(150)))</f>
      </c>
      <c r="Q61" s="54">
        <f>IFERROR(IF(OR(SECTOR_AAC=0,SECTOR_AAC=-1),CHAR(150),SECTOR_AAC),IF(COLUMN()&lt;=2,"",CHAR(150)))</f>
      </c>
      <c r="R61" s="54">
        <f>IFERROR(IF(OR(SECTOR_AAC=0,SECTOR_AAC=-1),CHAR(150),SECTOR_AAC),IF(COLUMN()&lt;=2,"",CHAR(150)))</f>
      </c>
      <c r="S61" s="54">
        <f>IFERROR(IF(OR(SECTOR_AAC=0,SECTOR_AAC=-1),CHAR(150),SECTOR_AAC),IF(COLUMN()&lt;=2,"",CHAR(150)))</f>
      </c>
      <c r="T61" s="54">
        <f>IFERROR(IF(OR(SECTOR_AAC=0,SECTOR_AAC=-1),CHAR(150),SECTOR_AAC),IF(COLUMN()&lt;=2,"",CHAR(150)))</f>
      </c>
      <c r="U61" s="54">
        <f>IFERROR(IF(OR(SECTOR_AAC=0,SECTOR_AAC=-1),CHAR(150),SECTOR_AAC),IF(COLUMN()&lt;=2,"",CHAR(150)))</f>
      </c>
      <c r="V61" s="54">
        <f>IFERROR(IF(OR(SECTOR_AAC=0,SECTOR_AAC=-1),CHAR(150),SECTOR_AAC),IF(COLUMN()&lt;=2,"",CHAR(150)))</f>
      </c>
      <c r="W61" s="54">
        <f>IFERROR(IF(OR(SECTOR_AAC=0,SECTOR_AAC=-1),CHAR(150),SECTOR_AAC),IF(COLUMN()&lt;=2,"",CHAR(150)))</f>
      </c>
      <c r="X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IFERROR(IF(OR(SECTOR_AAC=0,SECTOR_AAC=-1),CHAR(150),SECTOR_AAC),IF(COLUMN()&lt;=2,"",CHAR(150)))</f>
      </c>
      <c r="F62" s="54">
        <f>IFERROR(IF(OR(SECTOR_AAC=0,SECTOR_AAC=-1),CHAR(150),SECTOR_AAC),IF(COLUMN()&lt;=2,"",CHAR(150)))</f>
      </c>
      <c r="G62" s="54">
        <f>IFERROR(IF(OR(SECTOR_AAC=0,SECTOR_AAC=-1),CHAR(150),SECTOR_AAC),IF(COLUMN()&lt;=2,"",CHAR(150)))</f>
      </c>
      <c r="H62" s="54">
        <f>IFERROR(IF(OR(SECTOR_AAC=0,SECTOR_AAC=-1),CHAR(150),SECTOR_AAC),IF(COLUMN()&lt;=2,"",CHAR(150)))</f>
      </c>
      <c r="I62" s="54">
        <f>IFERROR(IF(OR(SECTOR_AAC=0,SECTOR_AAC=-1),CHAR(150),SECTOR_AAC),IF(COLUMN()&lt;=2,"",CHAR(150)))</f>
      </c>
      <c r="J62" s="54">
        <f>IFERROR(IF(OR(SECTOR_AAC=0,SECTOR_AAC=-1),CHAR(150),SECTOR_AAC),IF(COLUMN()&lt;=2,"",CHAR(150)))</f>
      </c>
      <c r="K62" s="54">
        <f>IFERROR(IF(OR(SECTOR_AAC=0,SECTOR_AAC=-1),CHAR(150),SECTOR_AAC),IF(COLUMN()&lt;=2,"",CHAR(150)))</f>
      </c>
      <c r="L62" s="54">
        <f>IFERROR(IF(OR(SECTOR_AAC=0,SECTOR_AAC=-1),CHAR(150),SECTOR_AAC),IF(COLUMN()&lt;=2,"",CHAR(150)))</f>
      </c>
      <c r="M62" s="54">
        <f>IFERROR(IF(OR(SECTOR_AAC=0,SECTOR_AAC=-1),CHAR(150),SECTOR_AAC),IF(COLUMN()&lt;=2,"",CHAR(150)))</f>
      </c>
      <c r="N62" s="54">
        <f>IFERROR(IF(OR(SECTOR_AAC=0,SECTOR_AAC=-1),CHAR(150),SECTOR_AAC),IF(COLUMN()&lt;=2,"",CHAR(150)))</f>
      </c>
      <c r="O62" s="54">
        <f>IFERROR(IF(OR(SECTOR_AAC=0,SECTOR_AAC=-1),CHAR(150),SECTOR_AAC),IF(COLUMN()&lt;=2,"",CHAR(150)))</f>
      </c>
      <c r="P62" s="54">
        <f>IFERROR(IF(OR(SECTOR_AAC=0,SECTOR_AAC=-1),CHAR(150),SECTOR_AAC),IF(COLUMN()&lt;=2,"",CHAR(150)))</f>
      </c>
      <c r="Q62" s="54">
        <f>IFERROR(IF(OR(SECTOR_AAC=0,SECTOR_AAC=-1),CHAR(150),SECTOR_AAC),IF(COLUMN()&lt;=2,"",CHAR(150)))</f>
      </c>
      <c r="R62" s="54">
        <f>IFERROR(IF(OR(SECTOR_AAC=0,SECTOR_AAC=-1),CHAR(150),SECTOR_AAC),IF(COLUMN()&lt;=2,"",CHAR(150)))</f>
      </c>
      <c r="S62" s="54">
        <f>IFERROR(IF(OR(SECTOR_AAC=0,SECTOR_AAC=-1),CHAR(150),SECTOR_AAC),IF(COLUMN()&lt;=2,"",CHAR(150)))</f>
      </c>
      <c r="T62" s="54">
        <f>IFERROR(IF(OR(SECTOR_AAC=0,SECTOR_AAC=-1),CHAR(150),SECTOR_AAC),IF(COLUMN()&lt;=2,"",CHAR(150)))</f>
      </c>
      <c r="U62" s="54">
        <f>IFERROR(IF(OR(SECTOR_AAC=0,SECTOR_AAC=-1),CHAR(150),SECTOR_AAC),IF(COLUMN()&lt;=2,"",CHAR(150)))</f>
      </c>
      <c r="V62" s="54">
        <f>IFERROR(IF(OR(SECTOR_AAC=0,SECTOR_AAC=-1),CHAR(150),SECTOR_AAC),IF(COLUMN()&lt;=2,"",CHAR(150)))</f>
      </c>
      <c r="W62" s="54">
        <f>IFERROR(IF(OR(SECTOR_AAC=0,SECTOR_AAC=-1),CHAR(150),SECTOR_AAC),IF(COLUMN()&lt;=2,"",CHAR(150)))</f>
      </c>
      <c r="X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IFERROR(IF(OR(SECTOR_AAC=0,SECTOR_AAC=-1),CHAR(150),SECTOR_AAC),IF(COLUMN()&lt;=2,"",CHAR(150)))</f>
      </c>
      <c r="F63" s="54">
        <f>IFERROR(IF(OR(SECTOR_AAC=0,SECTOR_AAC=-1),CHAR(150),SECTOR_AAC),IF(COLUMN()&lt;=2,"",CHAR(150)))</f>
      </c>
      <c r="G63" s="54">
        <f>IFERROR(IF(OR(SECTOR_AAC=0,SECTOR_AAC=-1),CHAR(150),SECTOR_AAC),IF(COLUMN()&lt;=2,"",CHAR(150)))</f>
      </c>
      <c r="H63" s="54">
        <f>IFERROR(IF(OR(SECTOR_AAC=0,SECTOR_AAC=-1),CHAR(150),SECTOR_AAC),IF(COLUMN()&lt;=2,"",CHAR(150)))</f>
      </c>
      <c r="I63" s="54">
        <f>IFERROR(IF(OR(SECTOR_AAC=0,SECTOR_AAC=-1),CHAR(150),SECTOR_AAC),IF(COLUMN()&lt;=2,"",CHAR(150)))</f>
      </c>
      <c r="J63" s="54">
        <f>IFERROR(IF(OR(SECTOR_AAC=0,SECTOR_AAC=-1),CHAR(150),SECTOR_AAC),IF(COLUMN()&lt;=2,"",CHAR(150)))</f>
      </c>
      <c r="K63" s="54">
        <f>IFERROR(IF(OR(SECTOR_AAC=0,SECTOR_AAC=-1),CHAR(150),SECTOR_AAC),IF(COLUMN()&lt;=2,"",CHAR(150)))</f>
      </c>
      <c r="L63" s="54">
        <f>IFERROR(IF(OR(SECTOR_AAC=0,SECTOR_AAC=-1),CHAR(150),SECTOR_AAC),IF(COLUMN()&lt;=2,"",CHAR(150)))</f>
      </c>
      <c r="M63" s="54">
        <f>IFERROR(IF(OR(SECTOR_AAC=0,SECTOR_AAC=-1),CHAR(150),SECTOR_AAC),IF(COLUMN()&lt;=2,"",CHAR(150)))</f>
      </c>
      <c r="N63" s="54">
        <f>IFERROR(IF(OR(SECTOR_AAC=0,SECTOR_AAC=-1),CHAR(150),SECTOR_AAC),IF(COLUMN()&lt;=2,"",CHAR(150)))</f>
      </c>
      <c r="O63" s="54">
        <f>IFERROR(IF(OR(SECTOR_AAC=0,SECTOR_AAC=-1),CHAR(150),SECTOR_AAC),IF(COLUMN()&lt;=2,"",CHAR(150)))</f>
      </c>
      <c r="P63" s="54">
        <f>IFERROR(IF(OR(SECTOR_AAC=0,SECTOR_AAC=-1),CHAR(150),SECTOR_AAC),IF(COLUMN()&lt;=2,"",CHAR(150)))</f>
      </c>
      <c r="Q63" s="54">
        <f>IFERROR(IF(OR(SECTOR_AAC=0,SECTOR_AAC=-1),CHAR(150),SECTOR_AAC),IF(COLUMN()&lt;=2,"",CHAR(150)))</f>
      </c>
      <c r="R63" s="54">
        <f>IFERROR(IF(OR(SECTOR_AAC=0,SECTOR_AAC=-1),CHAR(150),SECTOR_AAC),IF(COLUMN()&lt;=2,"",CHAR(150)))</f>
      </c>
      <c r="S63" s="54">
        <f>IFERROR(IF(OR(SECTOR_AAC=0,SECTOR_AAC=-1),CHAR(150),SECTOR_AAC),IF(COLUMN()&lt;=2,"",CHAR(150)))</f>
      </c>
      <c r="T63" s="54">
        <f>IFERROR(IF(OR(SECTOR_AAC=0,SECTOR_AAC=-1),CHAR(150),SECTOR_AAC),IF(COLUMN()&lt;=2,"",CHAR(150)))</f>
      </c>
      <c r="U63" s="54">
        <f>IFERROR(IF(OR(SECTOR_AAC=0,SECTOR_AAC=-1),CHAR(150),SECTOR_AAC),IF(COLUMN()&lt;=2,"",CHAR(150)))</f>
      </c>
      <c r="V63" s="54">
        <f>IFERROR(IF(OR(SECTOR_AAC=0,SECTOR_AAC=-1),CHAR(150),SECTOR_AAC),IF(COLUMN()&lt;=2,"",CHAR(150)))</f>
      </c>
      <c r="W63" s="54">
        <f>IFERROR(IF(OR(SECTOR_AAC=0,SECTOR_AAC=-1),CHAR(150),SECTOR_AAC),IF(COLUMN()&lt;=2,"",CHAR(150)))</f>
      </c>
      <c r="X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IFERROR(IF(OR(SECTOR_AAC=0,SECTOR_AAC=-1),CHAR(150),SECTOR_AAC),IF(COLUMN()&lt;=2,"",CHAR(150)))</f>
      </c>
      <c r="F64" s="54">
        <f>IFERROR(IF(OR(SECTOR_AAC=0,SECTOR_AAC=-1),CHAR(150),SECTOR_AAC),IF(COLUMN()&lt;=2,"",CHAR(150)))</f>
      </c>
      <c r="G64" s="54">
        <f>IFERROR(IF(OR(SECTOR_AAC=0,SECTOR_AAC=-1),CHAR(150),SECTOR_AAC),IF(COLUMN()&lt;=2,"",CHAR(150)))</f>
      </c>
      <c r="H64" s="54">
        <f>IFERROR(IF(OR(SECTOR_AAC=0,SECTOR_AAC=-1),CHAR(150),SECTOR_AAC),IF(COLUMN()&lt;=2,"",CHAR(150)))</f>
      </c>
      <c r="I64" s="54">
        <f>IFERROR(IF(OR(SECTOR_AAC=0,SECTOR_AAC=-1),CHAR(150),SECTOR_AAC),IF(COLUMN()&lt;=2,"",CHAR(150)))</f>
      </c>
      <c r="J64" s="54">
        <f>IFERROR(IF(OR(SECTOR_AAC=0,SECTOR_AAC=-1),CHAR(150),SECTOR_AAC),IF(COLUMN()&lt;=2,"",CHAR(150)))</f>
      </c>
      <c r="K64" s="54">
        <f>IFERROR(IF(OR(SECTOR_AAC=0,SECTOR_AAC=-1),CHAR(150),SECTOR_AAC),IF(COLUMN()&lt;=2,"",CHAR(150)))</f>
      </c>
      <c r="L64" s="54">
        <f>IFERROR(IF(OR(SECTOR_AAC=0,SECTOR_AAC=-1),CHAR(150),SECTOR_AAC),IF(COLUMN()&lt;=2,"",CHAR(150)))</f>
      </c>
      <c r="M64" s="54">
        <f>IFERROR(IF(OR(SECTOR_AAC=0,SECTOR_AAC=-1),CHAR(150),SECTOR_AAC),IF(COLUMN()&lt;=2,"",CHAR(150)))</f>
      </c>
      <c r="N64" s="54">
        <f>IFERROR(IF(OR(SECTOR_AAC=0,SECTOR_AAC=-1),CHAR(150),SECTOR_AAC),IF(COLUMN()&lt;=2,"",CHAR(150)))</f>
      </c>
      <c r="O64" s="54">
        <f>IFERROR(IF(OR(SECTOR_AAC=0,SECTOR_AAC=-1),CHAR(150),SECTOR_AAC),IF(COLUMN()&lt;=2,"",CHAR(150)))</f>
      </c>
      <c r="P64" s="54">
        <f>IFERROR(IF(OR(SECTOR_AAC=0,SECTOR_AAC=-1),CHAR(150),SECTOR_AAC),IF(COLUMN()&lt;=2,"",CHAR(150)))</f>
      </c>
      <c r="Q64" s="54">
        <f>IFERROR(IF(OR(SECTOR_AAC=0,SECTOR_AAC=-1),CHAR(150),SECTOR_AAC),IF(COLUMN()&lt;=2,"",CHAR(150)))</f>
      </c>
      <c r="R64" s="54">
        <f>IFERROR(IF(OR(SECTOR_AAC=0,SECTOR_AAC=-1),CHAR(150),SECTOR_AAC),IF(COLUMN()&lt;=2,"",CHAR(150)))</f>
      </c>
      <c r="S64" s="54">
        <f>IFERROR(IF(OR(SECTOR_AAC=0,SECTOR_AAC=-1),CHAR(150),SECTOR_AAC),IF(COLUMN()&lt;=2,"",CHAR(150)))</f>
      </c>
      <c r="T64" s="54">
        <f>IFERROR(IF(OR(SECTOR_AAC=0,SECTOR_AAC=-1),CHAR(150),SECTOR_AAC),IF(COLUMN()&lt;=2,"",CHAR(150)))</f>
      </c>
      <c r="U64" s="54">
        <f>IFERROR(IF(OR(SECTOR_AAC=0,SECTOR_AAC=-1),CHAR(150),SECTOR_AAC),IF(COLUMN()&lt;=2,"",CHAR(150)))</f>
      </c>
      <c r="V64" s="54">
        <f>IFERROR(IF(OR(SECTOR_AAC=0,SECTOR_AAC=-1),CHAR(150),SECTOR_AAC),IF(COLUMN()&lt;=2,"",CHAR(150)))</f>
      </c>
      <c r="W64" s="54">
        <f>IFERROR(IF(OR(SECTOR_AAC=0,SECTOR_AAC=-1),CHAR(150),SECTOR_AAC),IF(COLUMN()&lt;=2,"",CHAR(150)))</f>
      </c>
      <c r="X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IFERROR(IF(OR(SECTOR_AAC=0,SECTOR_AAC=-1),CHAR(150),SECTOR_AAC),IF(COLUMN()&lt;=2,"",CHAR(150)))</f>
      </c>
      <c r="F65" s="54">
        <f>IFERROR(IF(OR(SECTOR_AAC=0,SECTOR_AAC=-1),CHAR(150),SECTOR_AAC),IF(COLUMN()&lt;=2,"",CHAR(150)))</f>
      </c>
      <c r="G65" s="54">
        <f>IFERROR(IF(OR(SECTOR_AAC=0,SECTOR_AAC=-1),CHAR(150),SECTOR_AAC),IF(COLUMN()&lt;=2,"",CHAR(150)))</f>
      </c>
      <c r="H65" s="54">
        <f>IFERROR(IF(OR(SECTOR_AAC=0,SECTOR_AAC=-1),CHAR(150),SECTOR_AAC),IF(COLUMN()&lt;=2,"",CHAR(150)))</f>
      </c>
      <c r="I65" s="54">
        <f>IFERROR(IF(OR(SECTOR_AAC=0,SECTOR_AAC=-1),CHAR(150),SECTOR_AAC),IF(COLUMN()&lt;=2,"",CHAR(150)))</f>
      </c>
      <c r="J65" s="54">
        <f>IFERROR(IF(OR(SECTOR_AAC=0,SECTOR_AAC=-1),CHAR(150),SECTOR_AAC),IF(COLUMN()&lt;=2,"",CHAR(150)))</f>
      </c>
      <c r="K65" s="54">
        <f>IFERROR(IF(OR(SECTOR_AAC=0,SECTOR_AAC=-1),CHAR(150),SECTOR_AAC),IF(COLUMN()&lt;=2,"",CHAR(150)))</f>
      </c>
      <c r="L65" s="54">
        <f>IFERROR(IF(OR(SECTOR_AAC=0,SECTOR_AAC=-1),CHAR(150),SECTOR_AAC),IF(COLUMN()&lt;=2,"",CHAR(150)))</f>
      </c>
      <c r="M65" s="54">
        <f>IFERROR(IF(OR(SECTOR_AAC=0,SECTOR_AAC=-1),CHAR(150),SECTOR_AAC),IF(COLUMN()&lt;=2,"",CHAR(150)))</f>
      </c>
      <c r="N65" s="54">
        <f>IFERROR(IF(OR(SECTOR_AAC=0,SECTOR_AAC=-1),CHAR(150),SECTOR_AAC),IF(COLUMN()&lt;=2,"",CHAR(150)))</f>
      </c>
      <c r="O65" s="54">
        <f>IFERROR(IF(OR(SECTOR_AAC=0,SECTOR_AAC=-1),CHAR(150),SECTOR_AAC),IF(COLUMN()&lt;=2,"",CHAR(150)))</f>
      </c>
      <c r="P65" s="54">
        <f>IFERROR(IF(OR(SECTOR_AAC=0,SECTOR_AAC=-1),CHAR(150),SECTOR_AAC),IF(COLUMN()&lt;=2,"",CHAR(150)))</f>
      </c>
      <c r="Q65" s="54">
        <f>IFERROR(IF(OR(SECTOR_AAC=0,SECTOR_AAC=-1),CHAR(150),SECTOR_AAC),IF(COLUMN()&lt;=2,"",CHAR(150)))</f>
      </c>
      <c r="R65" s="54">
        <f>IFERROR(IF(OR(SECTOR_AAC=0,SECTOR_AAC=-1),CHAR(150),SECTOR_AAC),IF(COLUMN()&lt;=2,"",CHAR(150)))</f>
      </c>
      <c r="S65" s="54">
        <f>IFERROR(IF(OR(SECTOR_AAC=0,SECTOR_AAC=-1),CHAR(150),SECTOR_AAC),IF(COLUMN()&lt;=2,"",CHAR(150)))</f>
      </c>
      <c r="T65" s="54">
        <f>IFERROR(IF(OR(SECTOR_AAC=0,SECTOR_AAC=-1),CHAR(150),SECTOR_AAC),IF(COLUMN()&lt;=2,"",CHAR(150)))</f>
      </c>
      <c r="U65" s="54">
        <f>IFERROR(IF(OR(SECTOR_AAC=0,SECTOR_AAC=-1),CHAR(150),SECTOR_AAC),IF(COLUMN()&lt;=2,"",CHAR(150)))</f>
      </c>
      <c r="V65" s="54">
        <f>IFERROR(IF(OR(SECTOR_AAC=0,SECTOR_AAC=-1),CHAR(150),SECTOR_AAC),IF(COLUMN()&lt;=2,"",CHAR(150)))</f>
      </c>
      <c r="W65" s="54">
        <f>IFERROR(IF(OR(SECTOR_AAC=0,SECTOR_AAC=-1),CHAR(150),SECTOR_AAC),IF(COLUMN()&lt;=2,"",CHAR(150)))</f>
      </c>
      <c r="X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IFERROR(IF(OR(SECTOR_AAC=0,SECTOR_AAC=-1),CHAR(150),SECTOR_AAC),IF(COLUMN()&lt;=2,"",CHAR(150)))</f>
      </c>
      <c r="F66" s="54">
        <f>IFERROR(IF(OR(SECTOR_AAC=0,SECTOR_AAC=-1),CHAR(150),SECTOR_AAC),IF(COLUMN()&lt;=2,"",CHAR(150)))</f>
      </c>
      <c r="G66" s="54">
        <f>IFERROR(IF(OR(SECTOR_AAC=0,SECTOR_AAC=-1),CHAR(150),SECTOR_AAC),IF(COLUMN()&lt;=2,"",CHAR(150)))</f>
      </c>
      <c r="H66" s="54">
        <f>IFERROR(IF(OR(SECTOR_AAC=0,SECTOR_AAC=-1),CHAR(150),SECTOR_AAC),IF(COLUMN()&lt;=2,"",CHAR(150)))</f>
      </c>
      <c r="I66" s="54">
        <f>IFERROR(IF(OR(SECTOR_AAC=0,SECTOR_AAC=-1),CHAR(150),SECTOR_AAC),IF(COLUMN()&lt;=2,"",CHAR(150)))</f>
      </c>
      <c r="J66" s="54">
        <f>IFERROR(IF(OR(SECTOR_AAC=0,SECTOR_AAC=-1),CHAR(150),SECTOR_AAC),IF(COLUMN()&lt;=2,"",CHAR(150)))</f>
      </c>
      <c r="K66" s="54">
        <f>IFERROR(IF(OR(SECTOR_AAC=0,SECTOR_AAC=-1),CHAR(150),SECTOR_AAC),IF(COLUMN()&lt;=2,"",CHAR(150)))</f>
      </c>
      <c r="L66" s="54">
        <f>IFERROR(IF(OR(SECTOR_AAC=0,SECTOR_AAC=-1),CHAR(150),SECTOR_AAC),IF(COLUMN()&lt;=2,"",CHAR(150)))</f>
      </c>
      <c r="M66" s="54">
        <f>IFERROR(IF(OR(SECTOR_AAC=0,SECTOR_AAC=-1),CHAR(150),SECTOR_AAC),IF(COLUMN()&lt;=2,"",CHAR(150)))</f>
      </c>
      <c r="N66" s="54">
        <f>IFERROR(IF(OR(SECTOR_AAC=0,SECTOR_AAC=-1),CHAR(150),SECTOR_AAC),IF(COLUMN()&lt;=2,"",CHAR(150)))</f>
      </c>
      <c r="O66" s="54">
        <f>IFERROR(IF(OR(SECTOR_AAC=0,SECTOR_AAC=-1),CHAR(150),SECTOR_AAC),IF(COLUMN()&lt;=2,"",CHAR(150)))</f>
      </c>
      <c r="P66" s="54">
        <f>IFERROR(IF(OR(SECTOR_AAC=0,SECTOR_AAC=-1),CHAR(150),SECTOR_AAC),IF(COLUMN()&lt;=2,"",CHAR(150)))</f>
      </c>
      <c r="Q66" s="54">
        <f>IFERROR(IF(OR(SECTOR_AAC=0,SECTOR_AAC=-1),CHAR(150),SECTOR_AAC),IF(COLUMN()&lt;=2,"",CHAR(150)))</f>
      </c>
      <c r="R66" s="54">
        <f>IFERROR(IF(OR(SECTOR_AAC=0,SECTOR_AAC=-1),CHAR(150),SECTOR_AAC),IF(COLUMN()&lt;=2,"",CHAR(150)))</f>
      </c>
      <c r="S66" s="54">
        <f>IFERROR(IF(OR(SECTOR_AAC=0,SECTOR_AAC=-1),CHAR(150),SECTOR_AAC),IF(COLUMN()&lt;=2,"",CHAR(150)))</f>
      </c>
      <c r="T66" s="54">
        <f>IFERROR(IF(OR(SECTOR_AAC=0,SECTOR_AAC=-1),CHAR(150),SECTOR_AAC),IF(COLUMN()&lt;=2,"",CHAR(150)))</f>
      </c>
      <c r="U66" s="54">
        <f>IFERROR(IF(OR(SECTOR_AAC=0,SECTOR_AAC=-1),CHAR(150),SECTOR_AAC),IF(COLUMN()&lt;=2,"",CHAR(150)))</f>
      </c>
      <c r="V66" s="54">
        <f>IFERROR(IF(OR(SECTOR_AAC=0,SECTOR_AAC=-1),CHAR(150),SECTOR_AAC),IF(COLUMN()&lt;=2,"",CHAR(150)))</f>
      </c>
      <c r="W66" s="54">
        <f>IFERROR(IF(OR(SECTOR_AAC=0,SECTOR_AAC=-1),CHAR(150),SECTOR_AAC),IF(COLUMN()&lt;=2,"",CHAR(150)))</f>
      </c>
      <c r="X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IFERROR(IF(OR(SECTOR_AAC=0,SECTOR_AAC=-1),CHAR(150),SECTOR_AAC),IF(COLUMN()&lt;=2,"",CHAR(150)))</f>
      </c>
      <c r="F67" s="54">
        <f>IFERROR(IF(OR(SECTOR_AAC=0,SECTOR_AAC=-1),CHAR(150),SECTOR_AAC),IF(COLUMN()&lt;=2,"",CHAR(150)))</f>
      </c>
      <c r="G67" s="54">
        <f>IFERROR(IF(OR(SECTOR_AAC=0,SECTOR_AAC=-1),CHAR(150),SECTOR_AAC),IF(COLUMN()&lt;=2,"",CHAR(150)))</f>
      </c>
      <c r="H67" s="54">
        <f>IFERROR(IF(OR(SECTOR_AAC=0,SECTOR_AAC=-1),CHAR(150),SECTOR_AAC),IF(COLUMN()&lt;=2,"",CHAR(150)))</f>
      </c>
      <c r="I67" s="54">
        <f>IFERROR(IF(OR(SECTOR_AAC=0,SECTOR_AAC=-1),CHAR(150),SECTOR_AAC),IF(COLUMN()&lt;=2,"",CHAR(150)))</f>
      </c>
      <c r="J67" s="54">
        <f>IFERROR(IF(OR(SECTOR_AAC=0,SECTOR_AAC=-1),CHAR(150),SECTOR_AAC),IF(COLUMN()&lt;=2,"",CHAR(150)))</f>
      </c>
      <c r="K67" s="54">
        <f>IFERROR(IF(OR(SECTOR_AAC=0,SECTOR_AAC=-1),CHAR(150),SECTOR_AAC),IF(COLUMN()&lt;=2,"",CHAR(150)))</f>
      </c>
      <c r="L67" s="54">
        <f>IFERROR(IF(OR(SECTOR_AAC=0,SECTOR_AAC=-1),CHAR(150),SECTOR_AAC),IF(COLUMN()&lt;=2,"",CHAR(150)))</f>
      </c>
      <c r="M67" s="54">
        <f>IFERROR(IF(OR(SECTOR_AAC=0,SECTOR_AAC=-1),CHAR(150),SECTOR_AAC),IF(COLUMN()&lt;=2,"",CHAR(150)))</f>
      </c>
      <c r="N67" s="54">
        <f>IFERROR(IF(OR(SECTOR_AAC=0,SECTOR_AAC=-1),CHAR(150),SECTOR_AAC),IF(COLUMN()&lt;=2,"",CHAR(150)))</f>
      </c>
      <c r="O67" s="54">
        <f>IFERROR(IF(OR(SECTOR_AAC=0,SECTOR_AAC=-1),CHAR(150),SECTOR_AAC),IF(COLUMN()&lt;=2,"",CHAR(150)))</f>
      </c>
      <c r="P67" s="54">
        <f>IFERROR(IF(OR(SECTOR_AAC=0,SECTOR_AAC=-1),CHAR(150),SECTOR_AAC),IF(COLUMN()&lt;=2,"",CHAR(150)))</f>
      </c>
      <c r="Q67" s="54">
        <f>IFERROR(IF(OR(SECTOR_AAC=0,SECTOR_AAC=-1),CHAR(150),SECTOR_AAC),IF(COLUMN()&lt;=2,"",CHAR(150)))</f>
      </c>
      <c r="R67" s="54">
        <f>IFERROR(IF(OR(SECTOR_AAC=0,SECTOR_AAC=-1),CHAR(150),SECTOR_AAC),IF(COLUMN()&lt;=2,"",CHAR(150)))</f>
      </c>
      <c r="S67" s="54">
        <f>IFERROR(IF(OR(SECTOR_AAC=0,SECTOR_AAC=-1),CHAR(150),SECTOR_AAC),IF(COLUMN()&lt;=2,"",CHAR(150)))</f>
      </c>
      <c r="T67" s="54">
        <f>IFERROR(IF(OR(SECTOR_AAC=0,SECTOR_AAC=-1),CHAR(150),SECTOR_AAC),IF(COLUMN()&lt;=2,"",CHAR(150)))</f>
      </c>
      <c r="U67" s="54">
        <f>IFERROR(IF(OR(SECTOR_AAC=0,SECTOR_AAC=-1),CHAR(150),SECTOR_AAC),IF(COLUMN()&lt;=2,"",CHAR(150)))</f>
      </c>
      <c r="V67" s="54">
        <f>IFERROR(IF(OR(SECTOR_AAC=0,SECTOR_AAC=-1),CHAR(150),SECTOR_AAC),IF(COLUMN()&lt;=2,"",CHAR(150)))</f>
      </c>
      <c r="W67" s="54">
        <f>IFERROR(IF(OR(SECTOR_AAC=0,SECTOR_AAC=-1),CHAR(150),SECTOR_AAC),IF(COLUMN()&lt;=2,"",CHAR(150)))</f>
      </c>
      <c r="X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IFERROR(IF(OR(SECTOR_AAC=0,SECTOR_AAC=-1),CHAR(150),SECTOR_AAC),IF(COLUMN()&lt;=2,"",CHAR(150)))</f>
      </c>
      <c r="F68" s="54">
        <f>IFERROR(IF(OR(SECTOR_AAC=0,SECTOR_AAC=-1),CHAR(150),SECTOR_AAC),IF(COLUMN()&lt;=2,"",CHAR(150)))</f>
      </c>
      <c r="G68" s="54">
        <f>IFERROR(IF(OR(SECTOR_AAC=0,SECTOR_AAC=-1),CHAR(150),SECTOR_AAC),IF(COLUMN()&lt;=2,"",CHAR(150)))</f>
      </c>
      <c r="H68" s="54">
        <f>IFERROR(IF(OR(SECTOR_AAC=0,SECTOR_AAC=-1),CHAR(150),SECTOR_AAC),IF(COLUMN()&lt;=2,"",CHAR(150)))</f>
      </c>
      <c r="I68" s="54">
        <f>IFERROR(IF(OR(SECTOR_AAC=0,SECTOR_AAC=-1),CHAR(150),SECTOR_AAC),IF(COLUMN()&lt;=2,"",CHAR(150)))</f>
      </c>
      <c r="J68" s="54">
        <f>IFERROR(IF(OR(SECTOR_AAC=0,SECTOR_AAC=-1),CHAR(150),SECTOR_AAC),IF(COLUMN()&lt;=2,"",CHAR(150)))</f>
      </c>
      <c r="K68" s="54">
        <f>IFERROR(IF(OR(SECTOR_AAC=0,SECTOR_AAC=-1),CHAR(150),SECTOR_AAC),IF(COLUMN()&lt;=2,"",CHAR(150)))</f>
      </c>
      <c r="L68" s="54">
        <f>IFERROR(IF(OR(SECTOR_AAC=0,SECTOR_AAC=-1),CHAR(150),SECTOR_AAC),IF(COLUMN()&lt;=2,"",CHAR(150)))</f>
      </c>
      <c r="M68" s="54">
        <f>IFERROR(IF(OR(SECTOR_AAC=0,SECTOR_AAC=-1),CHAR(150),SECTOR_AAC),IF(COLUMN()&lt;=2,"",CHAR(150)))</f>
      </c>
      <c r="N68" s="54">
        <f>IFERROR(IF(OR(SECTOR_AAC=0,SECTOR_AAC=-1),CHAR(150),SECTOR_AAC),IF(COLUMN()&lt;=2,"",CHAR(150)))</f>
      </c>
      <c r="O68" s="54">
        <f>IFERROR(IF(OR(SECTOR_AAC=0,SECTOR_AAC=-1),CHAR(150),SECTOR_AAC),IF(COLUMN()&lt;=2,"",CHAR(150)))</f>
      </c>
      <c r="P68" s="54">
        <f>IFERROR(IF(OR(SECTOR_AAC=0,SECTOR_AAC=-1),CHAR(150),SECTOR_AAC),IF(COLUMN()&lt;=2,"",CHAR(150)))</f>
      </c>
      <c r="Q68" s="54">
        <f>IFERROR(IF(OR(SECTOR_AAC=0,SECTOR_AAC=-1),CHAR(150),SECTOR_AAC),IF(COLUMN()&lt;=2,"",CHAR(150)))</f>
      </c>
      <c r="R68" s="54">
        <f>IFERROR(IF(OR(SECTOR_AAC=0,SECTOR_AAC=-1),CHAR(150),SECTOR_AAC),IF(COLUMN()&lt;=2,"",CHAR(150)))</f>
      </c>
      <c r="S68" s="54">
        <f>IFERROR(IF(OR(SECTOR_AAC=0,SECTOR_AAC=-1),CHAR(150),SECTOR_AAC),IF(COLUMN()&lt;=2,"",CHAR(150)))</f>
      </c>
      <c r="T68" s="54">
        <f>IFERROR(IF(OR(SECTOR_AAC=0,SECTOR_AAC=-1),CHAR(150),SECTOR_AAC),IF(COLUMN()&lt;=2,"",CHAR(150)))</f>
      </c>
      <c r="U68" s="54">
        <f>IFERROR(IF(OR(SECTOR_AAC=0,SECTOR_AAC=-1),CHAR(150),SECTOR_AAC),IF(COLUMN()&lt;=2,"",CHAR(150)))</f>
      </c>
      <c r="V68" s="54">
        <f>IFERROR(IF(OR(SECTOR_AAC=0,SECTOR_AAC=-1),CHAR(150),SECTOR_AAC),IF(COLUMN()&lt;=2,"",CHAR(150)))</f>
      </c>
      <c r="W68" s="54">
        <f>IFERROR(IF(OR(SECTOR_AAC=0,SECTOR_AAC=-1),CHAR(150),SECTOR_AAC),IF(COLUMN()&lt;=2,"",CHAR(150)))</f>
      </c>
      <c r="X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IFERROR(IF(OR(SECTOR_AAC=0,SECTOR_AAC=-1),CHAR(150),SECTOR_AAC),IF(COLUMN()&lt;=2,"",CHAR(150)))</f>
      </c>
      <c r="F69" s="54">
        <f>IFERROR(IF(OR(SECTOR_AAC=0,SECTOR_AAC=-1),CHAR(150),SECTOR_AAC),IF(COLUMN()&lt;=2,"",CHAR(150)))</f>
      </c>
      <c r="G69" s="54">
        <f>IFERROR(IF(OR(SECTOR_AAC=0,SECTOR_AAC=-1),CHAR(150),SECTOR_AAC),IF(COLUMN()&lt;=2,"",CHAR(150)))</f>
      </c>
      <c r="H69" s="54">
        <f>IFERROR(IF(OR(SECTOR_AAC=0,SECTOR_AAC=-1),CHAR(150),SECTOR_AAC),IF(COLUMN()&lt;=2,"",CHAR(150)))</f>
      </c>
      <c r="I69" s="54">
        <f>IFERROR(IF(OR(SECTOR_AAC=0,SECTOR_AAC=-1),CHAR(150),SECTOR_AAC),IF(COLUMN()&lt;=2,"",CHAR(150)))</f>
      </c>
      <c r="J69" s="54">
        <f>IFERROR(IF(OR(SECTOR_AAC=0,SECTOR_AAC=-1),CHAR(150),SECTOR_AAC),IF(COLUMN()&lt;=2,"",CHAR(150)))</f>
      </c>
      <c r="K69" s="54">
        <f>IFERROR(IF(OR(SECTOR_AAC=0,SECTOR_AAC=-1),CHAR(150),SECTOR_AAC),IF(COLUMN()&lt;=2,"",CHAR(150)))</f>
      </c>
      <c r="L69" s="54">
        <f>IFERROR(IF(OR(SECTOR_AAC=0,SECTOR_AAC=-1),CHAR(150),SECTOR_AAC),IF(COLUMN()&lt;=2,"",CHAR(150)))</f>
      </c>
      <c r="M69" s="54">
        <f>IFERROR(IF(OR(SECTOR_AAC=0,SECTOR_AAC=-1),CHAR(150),SECTOR_AAC),IF(COLUMN()&lt;=2,"",CHAR(150)))</f>
      </c>
      <c r="N69" s="54">
        <f>IFERROR(IF(OR(SECTOR_AAC=0,SECTOR_AAC=-1),CHAR(150),SECTOR_AAC),IF(COLUMN()&lt;=2,"",CHAR(150)))</f>
      </c>
      <c r="O69" s="54">
        <f>IFERROR(IF(OR(SECTOR_AAC=0,SECTOR_AAC=-1),CHAR(150),SECTOR_AAC),IF(COLUMN()&lt;=2,"",CHAR(150)))</f>
      </c>
      <c r="P69" s="54">
        <f>IFERROR(IF(OR(SECTOR_AAC=0,SECTOR_AAC=-1),CHAR(150),SECTOR_AAC),IF(COLUMN()&lt;=2,"",CHAR(150)))</f>
      </c>
      <c r="Q69" s="54">
        <f>IFERROR(IF(OR(SECTOR_AAC=0,SECTOR_AAC=-1),CHAR(150),SECTOR_AAC),IF(COLUMN()&lt;=2,"",CHAR(150)))</f>
      </c>
      <c r="R69" s="54">
        <f>IFERROR(IF(OR(SECTOR_AAC=0,SECTOR_AAC=-1),CHAR(150),SECTOR_AAC),IF(COLUMN()&lt;=2,"",CHAR(150)))</f>
      </c>
      <c r="S69" s="54">
        <f>IFERROR(IF(OR(SECTOR_AAC=0,SECTOR_AAC=-1),CHAR(150),SECTOR_AAC),IF(COLUMN()&lt;=2,"",CHAR(150)))</f>
      </c>
      <c r="T69" s="54">
        <f>IFERROR(IF(OR(SECTOR_AAC=0,SECTOR_AAC=-1),CHAR(150),SECTOR_AAC),IF(COLUMN()&lt;=2,"",CHAR(150)))</f>
      </c>
      <c r="U69" s="54">
        <f>IFERROR(IF(OR(SECTOR_AAC=0,SECTOR_AAC=-1),CHAR(150),SECTOR_AAC),IF(COLUMN()&lt;=2,"",CHAR(150)))</f>
      </c>
      <c r="V69" s="54">
        <f>IFERROR(IF(OR(SECTOR_AAC=0,SECTOR_AAC=-1),CHAR(150),SECTOR_AAC),IF(COLUMN()&lt;=2,"",CHAR(150)))</f>
      </c>
      <c r="W69" s="54">
        <f>IFERROR(IF(OR(SECTOR_AAC=0,SECTOR_AAC=-1),CHAR(150),SECTOR_AAC),IF(COLUMN()&lt;=2,"",CHAR(150)))</f>
      </c>
      <c r="X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IFERROR(IF(OR(SECTOR_AAC=0,SECTOR_AAC=-1),CHAR(150),SECTOR_AAC),IF(COLUMN()&lt;=2,"",CHAR(150)))</f>
      </c>
      <c r="F70" s="54">
        <f>IFERROR(IF(OR(SECTOR_AAC=0,SECTOR_AAC=-1),CHAR(150),SECTOR_AAC),IF(COLUMN()&lt;=2,"",CHAR(150)))</f>
      </c>
      <c r="G70" s="54">
        <f>IFERROR(IF(OR(SECTOR_AAC=0,SECTOR_AAC=-1),CHAR(150),SECTOR_AAC),IF(COLUMN()&lt;=2,"",CHAR(150)))</f>
      </c>
      <c r="H70" s="54">
        <f>IFERROR(IF(OR(SECTOR_AAC=0,SECTOR_AAC=-1),CHAR(150),SECTOR_AAC),IF(COLUMN()&lt;=2,"",CHAR(150)))</f>
      </c>
      <c r="I70" s="54">
        <f>IFERROR(IF(OR(SECTOR_AAC=0,SECTOR_AAC=-1),CHAR(150),SECTOR_AAC),IF(COLUMN()&lt;=2,"",CHAR(150)))</f>
      </c>
      <c r="J70" s="54">
        <f>IFERROR(IF(OR(SECTOR_AAC=0,SECTOR_AAC=-1),CHAR(150),SECTOR_AAC),IF(COLUMN()&lt;=2,"",CHAR(150)))</f>
      </c>
      <c r="K70" s="54">
        <f>IFERROR(IF(OR(SECTOR_AAC=0,SECTOR_AAC=-1),CHAR(150),SECTOR_AAC),IF(COLUMN()&lt;=2,"",CHAR(150)))</f>
      </c>
      <c r="L70" s="54">
        <f>IFERROR(IF(OR(SECTOR_AAC=0,SECTOR_AAC=-1),CHAR(150),SECTOR_AAC),IF(COLUMN()&lt;=2,"",CHAR(150)))</f>
      </c>
      <c r="M70" s="54">
        <f>IFERROR(IF(OR(SECTOR_AAC=0,SECTOR_AAC=-1),CHAR(150),SECTOR_AAC),IF(COLUMN()&lt;=2,"",CHAR(150)))</f>
      </c>
      <c r="N70" s="54">
        <f>IFERROR(IF(OR(SECTOR_AAC=0,SECTOR_AAC=-1),CHAR(150),SECTOR_AAC),IF(COLUMN()&lt;=2,"",CHAR(150)))</f>
      </c>
      <c r="O70" s="54">
        <f>IFERROR(IF(OR(SECTOR_AAC=0,SECTOR_AAC=-1),CHAR(150),SECTOR_AAC),IF(COLUMN()&lt;=2,"",CHAR(150)))</f>
      </c>
      <c r="P70" s="54">
        <f>IFERROR(IF(OR(SECTOR_AAC=0,SECTOR_AAC=-1),CHAR(150),SECTOR_AAC),IF(COLUMN()&lt;=2,"",CHAR(150)))</f>
      </c>
      <c r="Q70" s="54">
        <f>IFERROR(IF(OR(SECTOR_AAC=0,SECTOR_AAC=-1),CHAR(150),SECTOR_AAC),IF(COLUMN()&lt;=2,"",CHAR(150)))</f>
      </c>
      <c r="R70" s="54">
        <f>IFERROR(IF(OR(SECTOR_AAC=0,SECTOR_AAC=-1),CHAR(150),SECTOR_AAC),IF(COLUMN()&lt;=2,"",CHAR(150)))</f>
      </c>
      <c r="S70" s="54">
        <f>IFERROR(IF(OR(SECTOR_AAC=0,SECTOR_AAC=-1),CHAR(150),SECTOR_AAC),IF(COLUMN()&lt;=2,"",CHAR(150)))</f>
      </c>
      <c r="T70" s="54">
        <f>IFERROR(IF(OR(SECTOR_AAC=0,SECTOR_AAC=-1),CHAR(150),SECTOR_AAC),IF(COLUMN()&lt;=2,"",CHAR(150)))</f>
      </c>
      <c r="U70" s="54">
        <f>IFERROR(IF(OR(SECTOR_AAC=0,SECTOR_AAC=-1),CHAR(150),SECTOR_AAC),IF(COLUMN()&lt;=2,"",CHAR(150)))</f>
      </c>
      <c r="V70" s="54">
        <f>IFERROR(IF(OR(SECTOR_AAC=0,SECTOR_AAC=-1),CHAR(150),SECTOR_AAC),IF(COLUMN()&lt;=2,"",CHAR(150)))</f>
      </c>
      <c r="W70" s="54">
        <f>IFERROR(IF(OR(SECTOR_AAC=0,SECTOR_AAC=-1),CHAR(150),SECTOR_AAC),IF(COLUMN()&lt;=2,"",CHAR(150)))</f>
      </c>
      <c r="X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IFERROR(IF(OR(SECTOR_AAC=0,SECTOR_AAC=-1),CHAR(150),SECTOR_AAC),IF(COLUMN()&lt;=2,"",CHAR(150)))</f>
      </c>
      <c r="F71" s="54">
        <f>IFERROR(IF(OR(SECTOR_AAC=0,SECTOR_AAC=-1),CHAR(150),SECTOR_AAC),IF(COLUMN()&lt;=2,"",CHAR(150)))</f>
      </c>
      <c r="G71" s="54">
        <f>IFERROR(IF(OR(SECTOR_AAC=0,SECTOR_AAC=-1),CHAR(150),SECTOR_AAC),IF(COLUMN()&lt;=2,"",CHAR(150)))</f>
      </c>
      <c r="H71" s="54">
        <f>IFERROR(IF(OR(SECTOR_AAC=0,SECTOR_AAC=-1),CHAR(150),SECTOR_AAC),IF(COLUMN()&lt;=2,"",CHAR(150)))</f>
      </c>
      <c r="I71" s="54">
        <f>IFERROR(IF(OR(SECTOR_AAC=0,SECTOR_AAC=-1),CHAR(150),SECTOR_AAC),IF(COLUMN()&lt;=2,"",CHAR(150)))</f>
      </c>
      <c r="J71" s="54">
        <f>IFERROR(IF(OR(SECTOR_AAC=0,SECTOR_AAC=-1),CHAR(150),SECTOR_AAC),IF(COLUMN()&lt;=2,"",CHAR(150)))</f>
      </c>
      <c r="K71" s="54">
        <f>IFERROR(IF(OR(SECTOR_AAC=0,SECTOR_AAC=-1),CHAR(150),SECTOR_AAC),IF(COLUMN()&lt;=2,"",CHAR(150)))</f>
      </c>
      <c r="L71" s="54">
        <f>IFERROR(IF(OR(SECTOR_AAC=0,SECTOR_AAC=-1),CHAR(150),SECTOR_AAC),IF(COLUMN()&lt;=2,"",CHAR(150)))</f>
      </c>
      <c r="M71" s="54">
        <f>IFERROR(IF(OR(SECTOR_AAC=0,SECTOR_AAC=-1),CHAR(150),SECTOR_AAC),IF(COLUMN()&lt;=2,"",CHAR(150)))</f>
      </c>
      <c r="N71" s="54">
        <f>IFERROR(IF(OR(SECTOR_AAC=0,SECTOR_AAC=-1),CHAR(150),SECTOR_AAC),IF(COLUMN()&lt;=2,"",CHAR(150)))</f>
      </c>
      <c r="O71" s="54">
        <f>IFERROR(IF(OR(SECTOR_AAC=0,SECTOR_AAC=-1),CHAR(150),SECTOR_AAC),IF(COLUMN()&lt;=2,"",CHAR(150)))</f>
      </c>
      <c r="P71" s="54">
        <f>IFERROR(IF(OR(SECTOR_AAC=0,SECTOR_AAC=-1),CHAR(150),SECTOR_AAC),IF(COLUMN()&lt;=2,"",CHAR(150)))</f>
      </c>
      <c r="Q71" s="54">
        <f>IFERROR(IF(OR(SECTOR_AAC=0,SECTOR_AAC=-1),CHAR(150),SECTOR_AAC),IF(COLUMN()&lt;=2,"",CHAR(150)))</f>
      </c>
      <c r="R71" s="54">
        <f>IFERROR(IF(OR(SECTOR_AAC=0,SECTOR_AAC=-1),CHAR(150),SECTOR_AAC),IF(COLUMN()&lt;=2,"",CHAR(150)))</f>
      </c>
      <c r="S71" s="54">
        <f>IFERROR(IF(OR(SECTOR_AAC=0,SECTOR_AAC=-1),CHAR(150),SECTOR_AAC),IF(COLUMN()&lt;=2,"",CHAR(150)))</f>
      </c>
      <c r="T71" s="54">
        <f>IFERROR(IF(OR(SECTOR_AAC=0,SECTOR_AAC=-1),CHAR(150),SECTOR_AAC),IF(COLUMN()&lt;=2,"",CHAR(150)))</f>
      </c>
      <c r="U71" s="54">
        <f>IFERROR(IF(OR(SECTOR_AAC=0,SECTOR_AAC=-1),CHAR(150),SECTOR_AAC),IF(COLUMN()&lt;=2,"",CHAR(150)))</f>
      </c>
      <c r="V71" s="54">
        <f>IFERROR(IF(OR(SECTOR_AAC=0,SECTOR_AAC=-1),CHAR(150),SECTOR_AAC),IF(COLUMN()&lt;=2,"",CHAR(150)))</f>
      </c>
      <c r="W71" s="54">
        <f>IFERROR(IF(OR(SECTOR_AAC=0,SECTOR_AAC=-1),CHAR(150),SECTOR_AAC),IF(COLUMN()&lt;=2,"",CHAR(150)))</f>
      </c>
      <c r="X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IFERROR(IF(OR(SECTOR_AAC=0,SECTOR_AAC=-1),CHAR(150),SECTOR_AAC),IF(COLUMN()&lt;=2,"",CHAR(150)))</f>
      </c>
      <c r="F72" s="54">
        <f>IFERROR(IF(OR(SECTOR_AAC=0,SECTOR_AAC=-1),CHAR(150),SECTOR_AAC),IF(COLUMN()&lt;=2,"",CHAR(150)))</f>
      </c>
      <c r="G72" s="54">
        <f>IFERROR(IF(OR(SECTOR_AAC=0,SECTOR_AAC=-1),CHAR(150),SECTOR_AAC),IF(COLUMN()&lt;=2,"",CHAR(150)))</f>
      </c>
      <c r="H72" s="54">
        <f>IFERROR(IF(OR(SECTOR_AAC=0,SECTOR_AAC=-1),CHAR(150),SECTOR_AAC),IF(COLUMN()&lt;=2,"",CHAR(150)))</f>
      </c>
      <c r="I72" s="54">
        <f>IFERROR(IF(OR(SECTOR_AAC=0,SECTOR_AAC=-1),CHAR(150),SECTOR_AAC),IF(COLUMN()&lt;=2,"",CHAR(150)))</f>
      </c>
      <c r="J72" s="54">
        <f>IFERROR(IF(OR(SECTOR_AAC=0,SECTOR_AAC=-1),CHAR(150),SECTOR_AAC),IF(COLUMN()&lt;=2,"",CHAR(150)))</f>
      </c>
      <c r="K72" s="54">
        <f>IFERROR(IF(OR(SECTOR_AAC=0,SECTOR_AAC=-1),CHAR(150),SECTOR_AAC),IF(COLUMN()&lt;=2,"",CHAR(150)))</f>
      </c>
      <c r="L72" s="54">
        <f>IFERROR(IF(OR(SECTOR_AAC=0,SECTOR_AAC=-1),CHAR(150),SECTOR_AAC),IF(COLUMN()&lt;=2,"",CHAR(150)))</f>
      </c>
      <c r="M72" s="54">
        <f>IFERROR(IF(OR(SECTOR_AAC=0,SECTOR_AAC=-1),CHAR(150),SECTOR_AAC),IF(COLUMN()&lt;=2,"",CHAR(150)))</f>
      </c>
      <c r="N72" s="54">
        <f>IFERROR(IF(OR(SECTOR_AAC=0,SECTOR_AAC=-1),CHAR(150),SECTOR_AAC),IF(COLUMN()&lt;=2,"",CHAR(150)))</f>
      </c>
      <c r="O72" s="54">
        <f>IFERROR(IF(OR(SECTOR_AAC=0,SECTOR_AAC=-1),CHAR(150),SECTOR_AAC),IF(COLUMN()&lt;=2,"",CHAR(150)))</f>
      </c>
      <c r="P72" s="54">
        <f>IFERROR(IF(OR(SECTOR_AAC=0,SECTOR_AAC=-1),CHAR(150),SECTOR_AAC),IF(COLUMN()&lt;=2,"",CHAR(150)))</f>
      </c>
      <c r="Q72" s="54">
        <f>IFERROR(IF(OR(SECTOR_AAC=0,SECTOR_AAC=-1),CHAR(150),SECTOR_AAC),IF(COLUMN()&lt;=2,"",CHAR(150)))</f>
      </c>
      <c r="R72" s="54">
        <f>IFERROR(IF(OR(SECTOR_AAC=0,SECTOR_AAC=-1),CHAR(150),SECTOR_AAC),IF(COLUMN()&lt;=2,"",CHAR(150)))</f>
      </c>
      <c r="S72" s="54">
        <f>IFERROR(IF(OR(SECTOR_AAC=0,SECTOR_AAC=-1),CHAR(150),SECTOR_AAC),IF(COLUMN()&lt;=2,"",CHAR(150)))</f>
      </c>
      <c r="T72" s="54">
        <f>IFERROR(IF(OR(SECTOR_AAC=0,SECTOR_AAC=-1),CHAR(150),SECTOR_AAC),IF(COLUMN()&lt;=2,"",CHAR(150)))</f>
      </c>
      <c r="U72" s="54">
        <f>IFERROR(IF(OR(SECTOR_AAC=0,SECTOR_AAC=-1),CHAR(150),SECTOR_AAC),IF(COLUMN()&lt;=2,"",CHAR(150)))</f>
      </c>
      <c r="V72" s="54">
        <f>IFERROR(IF(OR(SECTOR_AAC=0,SECTOR_AAC=-1),CHAR(150),SECTOR_AAC),IF(COLUMN()&lt;=2,"",CHAR(150)))</f>
      </c>
      <c r="W72" s="54">
        <f>IFERROR(IF(OR(SECTOR_AAC=0,SECTOR_AAC=-1),CHAR(150),SECTOR_AAC),IF(COLUMN()&lt;=2,"",CHAR(150)))</f>
      </c>
      <c r="X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IFERROR(IF(OR(SECTOR_AAC=0,SECTOR_AAC=-1),CHAR(150),SECTOR_AAC),IF(COLUMN()&lt;=2,"",CHAR(150)))</f>
      </c>
      <c r="F73" s="54">
        <f>IFERROR(IF(OR(SECTOR_AAC=0,SECTOR_AAC=-1),CHAR(150),SECTOR_AAC),IF(COLUMN()&lt;=2,"",CHAR(150)))</f>
      </c>
      <c r="G73" s="54">
        <f>IFERROR(IF(OR(SECTOR_AAC=0,SECTOR_AAC=-1),CHAR(150),SECTOR_AAC),IF(COLUMN()&lt;=2,"",CHAR(150)))</f>
      </c>
      <c r="H73" s="54">
        <f>IFERROR(IF(OR(SECTOR_AAC=0,SECTOR_AAC=-1),CHAR(150),SECTOR_AAC),IF(COLUMN()&lt;=2,"",CHAR(150)))</f>
      </c>
      <c r="I73" s="54">
        <f>IFERROR(IF(OR(SECTOR_AAC=0,SECTOR_AAC=-1),CHAR(150),SECTOR_AAC),IF(COLUMN()&lt;=2,"",CHAR(150)))</f>
      </c>
      <c r="J73" s="54">
        <f>IFERROR(IF(OR(SECTOR_AAC=0,SECTOR_AAC=-1),CHAR(150),SECTOR_AAC),IF(COLUMN()&lt;=2,"",CHAR(150)))</f>
      </c>
      <c r="K73" s="54">
        <f>IFERROR(IF(OR(SECTOR_AAC=0,SECTOR_AAC=-1),CHAR(150),SECTOR_AAC),IF(COLUMN()&lt;=2,"",CHAR(150)))</f>
      </c>
      <c r="L73" s="54">
        <f>IFERROR(IF(OR(SECTOR_AAC=0,SECTOR_AAC=-1),CHAR(150),SECTOR_AAC),IF(COLUMN()&lt;=2,"",CHAR(150)))</f>
      </c>
      <c r="M73" s="54">
        <f>IFERROR(IF(OR(SECTOR_AAC=0,SECTOR_AAC=-1),CHAR(150),SECTOR_AAC),IF(COLUMN()&lt;=2,"",CHAR(150)))</f>
      </c>
      <c r="N73" s="54">
        <f>IFERROR(IF(OR(SECTOR_AAC=0,SECTOR_AAC=-1),CHAR(150),SECTOR_AAC),IF(COLUMN()&lt;=2,"",CHAR(150)))</f>
      </c>
      <c r="O73" s="54">
        <f>IFERROR(IF(OR(SECTOR_AAC=0,SECTOR_AAC=-1),CHAR(150),SECTOR_AAC),IF(COLUMN()&lt;=2,"",CHAR(150)))</f>
      </c>
      <c r="P73" s="54">
        <f>IFERROR(IF(OR(SECTOR_AAC=0,SECTOR_AAC=-1),CHAR(150),SECTOR_AAC),IF(COLUMN()&lt;=2,"",CHAR(150)))</f>
      </c>
      <c r="Q73" s="54">
        <f>IFERROR(IF(OR(SECTOR_AAC=0,SECTOR_AAC=-1),CHAR(150),SECTOR_AAC),IF(COLUMN()&lt;=2,"",CHAR(150)))</f>
      </c>
      <c r="R73" s="54">
        <f>IFERROR(IF(OR(SECTOR_AAC=0,SECTOR_AAC=-1),CHAR(150),SECTOR_AAC),IF(COLUMN()&lt;=2,"",CHAR(150)))</f>
      </c>
      <c r="S73" s="54">
        <f>IFERROR(IF(OR(SECTOR_AAC=0,SECTOR_AAC=-1),CHAR(150),SECTOR_AAC),IF(COLUMN()&lt;=2,"",CHAR(150)))</f>
      </c>
      <c r="T73" s="54">
        <f>IFERROR(IF(OR(SECTOR_AAC=0,SECTOR_AAC=-1),CHAR(150),SECTOR_AAC),IF(COLUMN()&lt;=2,"",CHAR(150)))</f>
      </c>
      <c r="U73" s="54">
        <f>IFERROR(IF(OR(SECTOR_AAC=0,SECTOR_AAC=-1),CHAR(150),SECTOR_AAC),IF(COLUMN()&lt;=2,"",CHAR(150)))</f>
      </c>
      <c r="V73" s="54">
        <f>IFERROR(IF(OR(SECTOR_AAC=0,SECTOR_AAC=-1),CHAR(150),SECTOR_AAC),IF(COLUMN()&lt;=2,"",CHAR(150)))</f>
      </c>
      <c r="W73" s="54">
        <f>IFERROR(IF(OR(SECTOR_AAC=0,SECTOR_AAC=-1),CHAR(150),SECTOR_AAC),IF(COLUMN()&lt;=2,"",CHAR(150)))</f>
      </c>
      <c r="X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IFERROR(IF(OR(SECTOR_AAC=0,SECTOR_AAC=-1),CHAR(150),SECTOR_AAC),IF(COLUMN()&lt;=2,"",CHAR(150)))</f>
      </c>
      <c r="F74" s="54">
        <f>IFERROR(IF(OR(SECTOR_AAC=0,SECTOR_AAC=-1),CHAR(150),SECTOR_AAC),IF(COLUMN()&lt;=2,"",CHAR(150)))</f>
      </c>
      <c r="G74" s="54">
        <f>IFERROR(IF(OR(SECTOR_AAC=0,SECTOR_AAC=-1),CHAR(150),SECTOR_AAC),IF(COLUMN()&lt;=2,"",CHAR(150)))</f>
      </c>
      <c r="H74" s="54">
        <f>IFERROR(IF(OR(SECTOR_AAC=0,SECTOR_AAC=-1),CHAR(150),SECTOR_AAC),IF(COLUMN()&lt;=2,"",CHAR(150)))</f>
      </c>
      <c r="I74" s="54">
        <f>IFERROR(IF(OR(SECTOR_AAC=0,SECTOR_AAC=-1),CHAR(150),SECTOR_AAC),IF(COLUMN()&lt;=2,"",CHAR(150)))</f>
      </c>
      <c r="J74" s="54">
        <f>IFERROR(IF(OR(SECTOR_AAC=0,SECTOR_AAC=-1),CHAR(150),SECTOR_AAC),IF(COLUMN()&lt;=2,"",CHAR(150)))</f>
      </c>
      <c r="K74" s="54">
        <f>IFERROR(IF(OR(SECTOR_AAC=0,SECTOR_AAC=-1),CHAR(150),SECTOR_AAC),IF(COLUMN()&lt;=2,"",CHAR(150)))</f>
      </c>
      <c r="L74" s="54">
        <f>IFERROR(IF(OR(SECTOR_AAC=0,SECTOR_AAC=-1),CHAR(150),SECTOR_AAC),IF(COLUMN()&lt;=2,"",CHAR(150)))</f>
      </c>
      <c r="M74" s="54">
        <f>IFERROR(IF(OR(SECTOR_AAC=0,SECTOR_AAC=-1),CHAR(150),SECTOR_AAC),IF(COLUMN()&lt;=2,"",CHAR(150)))</f>
      </c>
      <c r="N74" s="54">
        <f>IFERROR(IF(OR(SECTOR_AAC=0,SECTOR_AAC=-1),CHAR(150),SECTOR_AAC),IF(COLUMN()&lt;=2,"",CHAR(150)))</f>
      </c>
      <c r="O74" s="54">
        <f>IFERROR(IF(OR(SECTOR_AAC=0,SECTOR_AAC=-1),CHAR(150),SECTOR_AAC),IF(COLUMN()&lt;=2,"",CHAR(150)))</f>
      </c>
      <c r="P74" s="54">
        <f>IFERROR(IF(OR(SECTOR_AAC=0,SECTOR_AAC=-1),CHAR(150),SECTOR_AAC),IF(COLUMN()&lt;=2,"",CHAR(150)))</f>
      </c>
      <c r="Q74" s="54">
        <f>IFERROR(IF(OR(SECTOR_AAC=0,SECTOR_AAC=-1),CHAR(150),SECTOR_AAC),IF(COLUMN()&lt;=2,"",CHAR(150)))</f>
      </c>
      <c r="R74" s="54">
        <f>IFERROR(IF(OR(SECTOR_AAC=0,SECTOR_AAC=-1),CHAR(150),SECTOR_AAC),IF(COLUMN()&lt;=2,"",CHAR(150)))</f>
      </c>
      <c r="S74" s="54">
        <f>IFERROR(IF(OR(SECTOR_AAC=0,SECTOR_AAC=-1),CHAR(150),SECTOR_AAC),IF(COLUMN()&lt;=2,"",CHAR(150)))</f>
      </c>
      <c r="T74" s="54">
        <f>IFERROR(IF(OR(SECTOR_AAC=0,SECTOR_AAC=-1),CHAR(150),SECTOR_AAC),IF(COLUMN()&lt;=2,"",CHAR(150)))</f>
      </c>
      <c r="U74" s="54">
        <f>IFERROR(IF(OR(SECTOR_AAC=0,SECTOR_AAC=-1),CHAR(150),SECTOR_AAC),IF(COLUMN()&lt;=2,"",CHAR(150)))</f>
      </c>
      <c r="V74" s="54">
        <f>IFERROR(IF(OR(SECTOR_AAC=0,SECTOR_AAC=-1),CHAR(150),SECTOR_AAC),IF(COLUMN()&lt;=2,"",CHAR(150)))</f>
      </c>
      <c r="W74" s="54">
        <f>IFERROR(IF(OR(SECTOR_AAC=0,SECTOR_AAC=-1),CHAR(150),SECTOR_AAC),IF(COLUMN()&lt;=2,"",CHAR(150)))</f>
      </c>
      <c r="X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IFERROR(IF(OR(SECTOR_AAC=0,SECTOR_AAC=-1),CHAR(150),SECTOR_AAC),IF(COLUMN()&lt;=2,"",CHAR(150)))</f>
      </c>
      <c r="F75" s="54">
        <f>IFERROR(IF(OR(SECTOR_AAC=0,SECTOR_AAC=-1),CHAR(150),SECTOR_AAC),IF(COLUMN()&lt;=2,"",CHAR(150)))</f>
      </c>
      <c r="G75" s="54">
        <f>IFERROR(IF(OR(SECTOR_AAC=0,SECTOR_AAC=-1),CHAR(150),SECTOR_AAC),IF(COLUMN()&lt;=2,"",CHAR(150)))</f>
      </c>
      <c r="H75" s="54">
        <f>IFERROR(IF(OR(SECTOR_AAC=0,SECTOR_AAC=-1),CHAR(150),SECTOR_AAC),IF(COLUMN()&lt;=2,"",CHAR(150)))</f>
      </c>
      <c r="I75" s="54">
        <f>IFERROR(IF(OR(SECTOR_AAC=0,SECTOR_AAC=-1),CHAR(150),SECTOR_AAC),IF(COLUMN()&lt;=2,"",CHAR(150)))</f>
      </c>
      <c r="J75" s="54">
        <f>IFERROR(IF(OR(SECTOR_AAC=0,SECTOR_AAC=-1),CHAR(150),SECTOR_AAC),IF(COLUMN()&lt;=2,"",CHAR(150)))</f>
      </c>
      <c r="K75" s="54">
        <f>IFERROR(IF(OR(SECTOR_AAC=0,SECTOR_AAC=-1),CHAR(150),SECTOR_AAC),IF(COLUMN()&lt;=2,"",CHAR(150)))</f>
      </c>
      <c r="L75" s="54">
        <f>IFERROR(IF(OR(SECTOR_AAC=0,SECTOR_AAC=-1),CHAR(150),SECTOR_AAC),IF(COLUMN()&lt;=2,"",CHAR(150)))</f>
      </c>
      <c r="M75" s="54">
        <f>IFERROR(IF(OR(SECTOR_AAC=0,SECTOR_AAC=-1),CHAR(150),SECTOR_AAC),IF(COLUMN()&lt;=2,"",CHAR(150)))</f>
      </c>
      <c r="N75" s="54">
        <f>IFERROR(IF(OR(SECTOR_AAC=0,SECTOR_AAC=-1),CHAR(150),SECTOR_AAC),IF(COLUMN()&lt;=2,"",CHAR(150)))</f>
      </c>
      <c r="O75" s="54">
        <f>IFERROR(IF(OR(SECTOR_AAC=0,SECTOR_AAC=-1),CHAR(150),SECTOR_AAC),IF(COLUMN()&lt;=2,"",CHAR(150)))</f>
      </c>
      <c r="P75" s="54">
        <f>IFERROR(IF(OR(SECTOR_AAC=0,SECTOR_AAC=-1),CHAR(150),SECTOR_AAC),IF(COLUMN()&lt;=2,"",CHAR(150)))</f>
      </c>
      <c r="Q75" s="54">
        <f>IFERROR(IF(OR(SECTOR_AAC=0,SECTOR_AAC=-1),CHAR(150),SECTOR_AAC),IF(COLUMN()&lt;=2,"",CHAR(150)))</f>
      </c>
      <c r="R75" s="54">
        <f>IFERROR(IF(OR(SECTOR_AAC=0,SECTOR_AAC=-1),CHAR(150),SECTOR_AAC),IF(COLUMN()&lt;=2,"",CHAR(150)))</f>
      </c>
      <c r="S75" s="54">
        <f>IFERROR(IF(OR(SECTOR_AAC=0,SECTOR_AAC=-1),CHAR(150),SECTOR_AAC),IF(COLUMN()&lt;=2,"",CHAR(150)))</f>
      </c>
      <c r="T75" s="54">
        <f>IFERROR(IF(OR(SECTOR_AAC=0,SECTOR_AAC=-1),CHAR(150),SECTOR_AAC),IF(COLUMN()&lt;=2,"",CHAR(150)))</f>
      </c>
      <c r="U75" s="54">
        <f>IFERROR(IF(OR(SECTOR_AAC=0,SECTOR_AAC=-1),CHAR(150),SECTOR_AAC),IF(COLUMN()&lt;=2,"",CHAR(150)))</f>
      </c>
      <c r="V75" s="54">
        <f>IFERROR(IF(OR(SECTOR_AAC=0,SECTOR_AAC=-1),CHAR(150),SECTOR_AAC),IF(COLUMN()&lt;=2,"",CHAR(150)))</f>
      </c>
      <c r="W75" s="54">
        <f>IFERROR(IF(OR(SECTOR_AAC=0,SECTOR_AAC=-1),CHAR(150),SECTOR_AAC),IF(COLUMN()&lt;=2,"",CHAR(150)))</f>
      </c>
      <c r="X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IFERROR(IF(OR(SECTOR_AAC=0,SECTOR_AAC=-1),CHAR(150),SECTOR_AAC),IF(COLUMN()&lt;=2,"",CHAR(150)))</f>
      </c>
      <c r="F76" s="54">
        <f>IFERROR(IF(OR(SECTOR_AAC=0,SECTOR_AAC=-1),CHAR(150),SECTOR_AAC),IF(COLUMN()&lt;=2,"",CHAR(150)))</f>
      </c>
      <c r="G76" s="54">
        <f>IFERROR(IF(OR(SECTOR_AAC=0,SECTOR_AAC=-1),CHAR(150),SECTOR_AAC),IF(COLUMN()&lt;=2,"",CHAR(150)))</f>
      </c>
      <c r="H76" s="54">
        <f>IFERROR(IF(OR(SECTOR_AAC=0,SECTOR_AAC=-1),CHAR(150),SECTOR_AAC),IF(COLUMN()&lt;=2,"",CHAR(150)))</f>
      </c>
      <c r="I76" s="54">
        <f>IFERROR(IF(OR(SECTOR_AAC=0,SECTOR_AAC=-1),CHAR(150),SECTOR_AAC),IF(COLUMN()&lt;=2,"",CHAR(150)))</f>
      </c>
      <c r="J76" s="54">
        <f>IFERROR(IF(OR(SECTOR_AAC=0,SECTOR_AAC=-1),CHAR(150),SECTOR_AAC),IF(COLUMN()&lt;=2,"",CHAR(150)))</f>
      </c>
      <c r="K76" s="54">
        <f>IFERROR(IF(OR(SECTOR_AAC=0,SECTOR_AAC=-1),CHAR(150),SECTOR_AAC),IF(COLUMN()&lt;=2,"",CHAR(150)))</f>
      </c>
      <c r="L76" s="54">
        <f>IFERROR(IF(OR(SECTOR_AAC=0,SECTOR_AAC=-1),CHAR(150),SECTOR_AAC),IF(COLUMN()&lt;=2,"",CHAR(150)))</f>
      </c>
      <c r="M76" s="54">
        <f>IFERROR(IF(OR(SECTOR_AAC=0,SECTOR_AAC=-1),CHAR(150),SECTOR_AAC),IF(COLUMN()&lt;=2,"",CHAR(150)))</f>
      </c>
      <c r="N76" s="54">
        <f>IFERROR(IF(OR(SECTOR_AAC=0,SECTOR_AAC=-1),CHAR(150),SECTOR_AAC),IF(COLUMN()&lt;=2,"",CHAR(150)))</f>
      </c>
      <c r="O76" s="54">
        <f>IFERROR(IF(OR(SECTOR_AAC=0,SECTOR_AAC=-1),CHAR(150),SECTOR_AAC),IF(COLUMN()&lt;=2,"",CHAR(150)))</f>
      </c>
      <c r="P76" s="54">
        <f>IFERROR(IF(OR(SECTOR_AAC=0,SECTOR_AAC=-1),CHAR(150),SECTOR_AAC),IF(COLUMN()&lt;=2,"",CHAR(150)))</f>
      </c>
      <c r="Q76" s="54">
        <f>IFERROR(IF(OR(SECTOR_AAC=0,SECTOR_AAC=-1),CHAR(150),SECTOR_AAC),IF(COLUMN()&lt;=2,"",CHAR(150)))</f>
      </c>
      <c r="R76" s="54">
        <f>IFERROR(IF(OR(SECTOR_AAC=0,SECTOR_AAC=-1),CHAR(150),SECTOR_AAC),IF(COLUMN()&lt;=2,"",CHAR(150)))</f>
      </c>
      <c r="S76" s="54">
        <f>IFERROR(IF(OR(SECTOR_AAC=0,SECTOR_AAC=-1),CHAR(150),SECTOR_AAC),IF(COLUMN()&lt;=2,"",CHAR(150)))</f>
      </c>
      <c r="T76" s="54">
        <f>IFERROR(IF(OR(SECTOR_AAC=0,SECTOR_AAC=-1),CHAR(150),SECTOR_AAC),IF(COLUMN()&lt;=2,"",CHAR(150)))</f>
      </c>
      <c r="U76" s="54">
        <f>IFERROR(IF(OR(SECTOR_AAC=0,SECTOR_AAC=-1),CHAR(150),SECTOR_AAC),IF(COLUMN()&lt;=2,"",CHAR(150)))</f>
      </c>
      <c r="V76" s="54">
        <f>IFERROR(IF(OR(SECTOR_AAC=0,SECTOR_AAC=-1),CHAR(150),SECTOR_AAC),IF(COLUMN()&lt;=2,"",CHAR(150)))</f>
      </c>
      <c r="W76" s="54">
        <f>IFERROR(IF(OR(SECTOR_AAC=0,SECTOR_AAC=-1),CHAR(150),SECTOR_AAC),IF(COLUMN()&lt;=2,"",CHAR(150)))</f>
      </c>
      <c r="X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IFERROR(IF(OR(SECTOR_AAC=0,SECTOR_AAC=-1),CHAR(150),SECTOR_AAC),IF(COLUMN()&lt;=2,"",CHAR(150)))</f>
      </c>
      <c r="F77" s="54">
        <f>IFERROR(IF(OR(SECTOR_AAC=0,SECTOR_AAC=-1),CHAR(150),SECTOR_AAC),IF(COLUMN()&lt;=2,"",CHAR(150)))</f>
      </c>
      <c r="G77" s="54">
        <f>IFERROR(IF(OR(SECTOR_AAC=0,SECTOR_AAC=-1),CHAR(150),SECTOR_AAC),IF(COLUMN()&lt;=2,"",CHAR(150)))</f>
      </c>
      <c r="H77" s="54">
        <f>IFERROR(IF(OR(SECTOR_AAC=0,SECTOR_AAC=-1),CHAR(150),SECTOR_AAC),IF(COLUMN()&lt;=2,"",CHAR(150)))</f>
      </c>
      <c r="I77" s="54">
        <f>IFERROR(IF(OR(SECTOR_AAC=0,SECTOR_AAC=-1),CHAR(150),SECTOR_AAC),IF(COLUMN()&lt;=2,"",CHAR(150)))</f>
      </c>
      <c r="J77" s="54">
        <f>IFERROR(IF(OR(SECTOR_AAC=0,SECTOR_AAC=-1),CHAR(150),SECTOR_AAC),IF(COLUMN()&lt;=2,"",CHAR(150)))</f>
      </c>
      <c r="K77" s="54">
        <f>IFERROR(IF(OR(SECTOR_AAC=0,SECTOR_AAC=-1),CHAR(150),SECTOR_AAC),IF(COLUMN()&lt;=2,"",CHAR(150)))</f>
      </c>
      <c r="L77" s="54">
        <f>IFERROR(IF(OR(SECTOR_AAC=0,SECTOR_AAC=-1),CHAR(150),SECTOR_AAC),IF(COLUMN()&lt;=2,"",CHAR(150)))</f>
      </c>
      <c r="M77" s="54">
        <f>IFERROR(IF(OR(SECTOR_AAC=0,SECTOR_AAC=-1),CHAR(150),SECTOR_AAC),IF(COLUMN()&lt;=2,"",CHAR(150)))</f>
      </c>
      <c r="N77" s="54">
        <f>IFERROR(IF(OR(SECTOR_AAC=0,SECTOR_AAC=-1),CHAR(150),SECTOR_AAC),IF(COLUMN()&lt;=2,"",CHAR(150)))</f>
      </c>
      <c r="O77" s="54">
        <f>IFERROR(IF(OR(SECTOR_AAC=0,SECTOR_AAC=-1),CHAR(150),SECTOR_AAC),IF(COLUMN()&lt;=2,"",CHAR(150)))</f>
      </c>
      <c r="P77" s="54">
        <f>IFERROR(IF(OR(SECTOR_AAC=0,SECTOR_AAC=-1),CHAR(150),SECTOR_AAC),IF(COLUMN()&lt;=2,"",CHAR(150)))</f>
      </c>
      <c r="Q77" s="54">
        <f>IFERROR(IF(OR(SECTOR_AAC=0,SECTOR_AAC=-1),CHAR(150),SECTOR_AAC),IF(COLUMN()&lt;=2,"",CHAR(150)))</f>
      </c>
      <c r="R77" s="54">
        <f>IFERROR(IF(OR(SECTOR_AAC=0,SECTOR_AAC=-1),CHAR(150),SECTOR_AAC),IF(COLUMN()&lt;=2,"",CHAR(150)))</f>
      </c>
      <c r="S77" s="54">
        <f>IFERROR(IF(OR(SECTOR_AAC=0,SECTOR_AAC=-1),CHAR(150),SECTOR_AAC),IF(COLUMN()&lt;=2,"",CHAR(150)))</f>
      </c>
      <c r="T77" s="54">
        <f>IFERROR(IF(OR(SECTOR_AAC=0,SECTOR_AAC=-1),CHAR(150),SECTOR_AAC),IF(COLUMN()&lt;=2,"",CHAR(150)))</f>
      </c>
      <c r="U77" s="54">
        <f>IFERROR(IF(OR(SECTOR_AAC=0,SECTOR_AAC=-1),CHAR(150),SECTOR_AAC),IF(COLUMN()&lt;=2,"",CHAR(150)))</f>
      </c>
      <c r="V77" s="54">
        <f>IFERROR(IF(OR(SECTOR_AAC=0,SECTOR_AAC=-1),CHAR(150),SECTOR_AAC),IF(COLUMN()&lt;=2,"",CHAR(150)))</f>
      </c>
      <c r="W77" s="54">
        <f>IFERROR(IF(OR(SECTOR_AAC=0,SECTOR_AAC=-1),CHAR(150),SECTOR_AAC),IF(COLUMN()&lt;=2,"",CHAR(150)))</f>
      </c>
      <c r="X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IFERROR(IF(OR(SECTOR_AAC=0,SECTOR_AAC=-1),CHAR(150),SECTOR_AAC),IF(COLUMN()&lt;=2,"",CHAR(150)))</f>
      </c>
      <c r="F78" s="54">
        <f>IFERROR(IF(OR(SECTOR_AAC=0,SECTOR_AAC=-1),CHAR(150),SECTOR_AAC),IF(COLUMN()&lt;=2,"",CHAR(150)))</f>
      </c>
      <c r="G78" s="54">
        <f>IFERROR(IF(OR(SECTOR_AAC=0,SECTOR_AAC=-1),CHAR(150),SECTOR_AAC),IF(COLUMN()&lt;=2,"",CHAR(150)))</f>
      </c>
      <c r="H78" s="54">
        <f>IFERROR(IF(OR(SECTOR_AAC=0,SECTOR_AAC=-1),CHAR(150),SECTOR_AAC),IF(COLUMN()&lt;=2,"",CHAR(150)))</f>
      </c>
      <c r="I78" s="54">
        <f>IFERROR(IF(OR(SECTOR_AAC=0,SECTOR_AAC=-1),CHAR(150),SECTOR_AAC),IF(COLUMN()&lt;=2,"",CHAR(150)))</f>
      </c>
      <c r="J78" s="54">
        <f>IFERROR(IF(OR(SECTOR_AAC=0,SECTOR_AAC=-1),CHAR(150),SECTOR_AAC),IF(COLUMN()&lt;=2,"",CHAR(150)))</f>
      </c>
      <c r="K78" s="54">
        <f>IFERROR(IF(OR(SECTOR_AAC=0,SECTOR_AAC=-1),CHAR(150),SECTOR_AAC),IF(COLUMN()&lt;=2,"",CHAR(150)))</f>
      </c>
      <c r="L78" s="54">
        <f>IFERROR(IF(OR(SECTOR_AAC=0,SECTOR_AAC=-1),CHAR(150),SECTOR_AAC),IF(COLUMN()&lt;=2,"",CHAR(150)))</f>
      </c>
      <c r="M78" s="54">
        <f>IFERROR(IF(OR(SECTOR_AAC=0,SECTOR_AAC=-1),CHAR(150),SECTOR_AAC),IF(COLUMN()&lt;=2,"",CHAR(150)))</f>
      </c>
      <c r="N78" s="54">
        <f>IFERROR(IF(OR(SECTOR_AAC=0,SECTOR_AAC=-1),CHAR(150),SECTOR_AAC),IF(COLUMN()&lt;=2,"",CHAR(150)))</f>
      </c>
      <c r="O78" s="54">
        <f>IFERROR(IF(OR(SECTOR_AAC=0,SECTOR_AAC=-1),CHAR(150),SECTOR_AAC),IF(COLUMN()&lt;=2,"",CHAR(150)))</f>
      </c>
      <c r="P78" s="54">
        <f>IFERROR(IF(OR(SECTOR_AAC=0,SECTOR_AAC=-1),CHAR(150),SECTOR_AAC),IF(COLUMN()&lt;=2,"",CHAR(150)))</f>
      </c>
      <c r="Q78" s="54">
        <f>IFERROR(IF(OR(SECTOR_AAC=0,SECTOR_AAC=-1),CHAR(150),SECTOR_AAC),IF(COLUMN()&lt;=2,"",CHAR(150)))</f>
      </c>
      <c r="R78" s="54">
        <f>IFERROR(IF(OR(SECTOR_AAC=0,SECTOR_AAC=-1),CHAR(150),SECTOR_AAC),IF(COLUMN()&lt;=2,"",CHAR(150)))</f>
      </c>
      <c r="S78" s="54">
        <f>IFERROR(IF(OR(SECTOR_AAC=0,SECTOR_AAC=-1),CHAR(150),SECTOR_AAC),IF(COLUMN()&lt;=2,"",CHAR(150)))</f>
      </c>
      <c r="T78" s="54">
        <f>IFERROR(IF(OR(SECTOR_AAC=0,SECTOR_AAC=-1),CHAR(150),SECTOR_AAC),IF(COLUMN()&lt;=2,"",CHAR(150)))</f>
      </c>
      <c r="U78" s="54">
        <f>IFERROR(IF(OR(SECTOR_AAC=0,SECTOR_AAC=-1),CHAR(150),SECTOR_AAC),IF(COLUMN()&lt;=2,"",CHAR(150)))</f>
      </c>
      <c r="V78" s="54">
        <f>IFERROR(IF(OR(SECTOR_AAC=0,SECTOR_AAC=-1),CHAR(150),SECTOR_AAC),IF(COLUMN()&lt;=2,"",CHAR(150)))</f>
      </c>
      <c r="W78" s="54">
        <f>IFERROR(IF(OR(SECTOR_AAC=0,SECTOR_AAC=-1),CHAR(150),SECTOR_AAC),IF(COLUMN()&lt;=2,"",CHAR(150)))</f>
      </c>
      <c r="X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IFERROR(IF(OR(SECTOR_AAC=0,SECTOR_AAC=-1),CHAR(150),SECTOR_AAC),IF(COLUMN()&lt;=2,"",CHAR(150)))</f>
      </c>
      <c r="F79" s="54">
        <f>IFERROR(IF(OR(SECTOR_AAC=0,SECTOR_AAC=-1),CHAR(150),SECTOR_AAC),IF(COLUMN()&lt;=2,"",CHAR(150)))</f>
      </c>
      <c r="G79" s="54">
        <f>IFERROR(IF(OR(SECTOR_AAC=0,SECTOR_AAC=-1),CHAR(150),SECTOR_AAC),IF(COLUMN()&lt;=2,"",CHAR(150)))</f>
      </c>
      <c r="H79" s="54">
        <f>IFERROR(IF(OR(SECTOR_AAC=0,SECTOR_AAC=-1),CHAR(150),SECTOR_AAC),IF(COLUMN()&lt;=2,"",CHAR(150)))</f>
      </c>
      <c r="I79" s="54">
        <f>IFERROR(IF(OR(SECTOR_AAC=0,SECTOR_AAC=-1),CHAR(150),SECTOR_AAC),IF(COLUMN()&lt;=2,"",CHAR(150)))</f>
      </c>
      <c r="J79" s="54">
        <f>IFERROR(IF(OR(SECTOR_AAC=0,SECTOR_AAC=-1),CHAR(150),SECTOR_AAC),IF(COLUMN()&lt;=2,"",CHAR(150)))</f>
      </c>
      <c r="K79" s="54">
        <f>IFERROR(IF(OR(SECTOR_AAC=0,SECTOR_AAC=-1),CHAR(150),SECTOR_AAC),IF(COLUMN()&lt;=2,"",CHAR(150)))</f>
      </c>
      <c r="L79" s="54">
        <f>IFERROR(IF(OR(SECTOR_AAC=0,SECTOR_AAC=-1),CHAR(150),SECTOR_AAC),IF(COLUMN()&lt;=2,"",CHAR(150)))</f>
      </c>
      <c r="M79" s="54">
        <f>IFERROR(IF(OR(SECTOR_AAC=0,SECTOR_AAC=-1),CHAR(150),SECTOR_AAC),IF(COLUMN()&lt;=2,"",CHAR(150)))</f>
      </c>
      <c r="N79" s="54">
        <f>IFERROR(IF(OR(SECTOR_AAC=0,SECTOR_AAC=-1),CHAR(150),SECTOR_AAC),IF(COLUMN()&lt;=2,"",CHAR(150)))</f>
      </c>
      <c r="O79" s="54">
        <f>IFERROR(IF(OR(SECTOR_AAC=0,SECTOR_AAC=-1),CHAR(150),SECTOR_AAC),IF(COLUMN()&lt;=2,"",CHAR(150)))</f>
      </c>
      <c r="P79" s="54">
        <f>IFERROR(IF(OR(SECTOR_AAC=0,SECTOR_AAC=-1),CHAR(150),SECTOR_AAC),IF(COLUMN()&lt;=2,"",CHAR(150)))</f>
      </c>
      <c r="Q79" s="54">
        <f>IFERROR(IF(OR(SECTOR_AAC=0,SECTOR_AAC=-1),CHAR(150),SECTOR_AAC),IF(COLUMN()&lt;=2,"",CHAR(150)))</f>
      </c>
      <c r="R79" s="54">
        <f>IFERROR(IF(OR(SECTOR_AAC=0,SECTOR_AAC=-1),CHAR(150),SECTOR_AAC),IF(COLUMN()&lt;=2,"",CHAR(150)))</f>
      </c>
      <c r="S79" s="54">
        <f>IFERROR(IF(OR(SECTOR_AAC=0,SECTOR_AAC=-1),CHAR(150),SECTOR_AAC),IF(COLUMN()&lt;=2,"",CHAR(150)))</f>
      </c>
      <c r="T79" s="54">
        <f>IFERROR(IF(OR(SECTOR_AAC=0,SECTOR_AAC=-1),CHAR(150),SECTOR_AAC),IF(COLUMN()&lt;=2,"",CHAR(150)))</f>
      </c>
      <c r="U79" s="54">
        <f>IFERROR(IF(OR(SECTOR_AAC=0,SECTOR_AAC=-1),CHAR(150),SECTOR_AAC),IF(COLUMN()&lt;=2,"",CHAR(150)))</f>
      </c>
      <c r="V79" s="54">
        <f>IFERROR(IF(OR(SECTOR_AAC=0,SECTOR_AAC=-1),CHAR(150),SECTOR_AAC),IF(COLUMN()&lt;=2,"",CHAR(150)))</f>
      </c>
      <c r="W79" s="54">
        <f>IFERROR(IF(OR(SECTOR_AAC=0,SECTOR_AAC=-1),CHAR(150),SECTOR_AAC),IF(COLUMN()&lt;=2,"",CHAR(150)))</f>
      </c>
      <c r="X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IFERROR(IF(OR(SECTOR_AAC=0,SECTOR_AAC=-1),CHAR(150),SECTOR_AAC),IF(COLUMN()&lt;=2,"",CHAR(150)))</f>
      </c>
      <c r="F80" s="54">
        <f>IFERROR(IF(OR(SECTOR_AAC=0,SECTOR_AAC=-1),CHAR(150),SECTOR_AAC),IF(COLUMN()&lt;=2,"",CHAR(150)))</f>
      </c>
      <c r="G80" s="54">
        <f>IFERROR(IF(OR(SECTOR_AAC=0,SECTOR_AAC=-1),CHAR(150),SECTOR_AAC),IF(COLUMN()&lt;=2,"",CHAR(150)))</f>
      </c>
      <c r="H80" s="54">
        <f>IFERROR(IF(OR(SECTOR_AAC=0,SECTOR_AAC=-1),CHAR(150),SECTOR_AAC),IF(COLUMN()&lt;=2,"",CHAR(150)))</f>
      </c>
      <c r="I80" s="54">
        <f>IFERROR(IF(OR(SECTOR_AAC=0,SECTOR_AAC=-1),CHAR(150),SECTOR_AAC),IF(COLUMN()&lt;=2,"",CHAR(150)))</f>
      </c>
      <c r="J80" s="54">
        <f>IFERROR(IF(OR(SECTOR_AAC=0,SECTOR_AAC=-1),CHAR(150),SECTOR_AAC),IF(COLUMN()&lt;=2,"",CHAR(150)))</f>
      </c>
      <c r="K80" s="54">
        <f>IFERROR(IF(OR(SECTOR_AAC=0,SECTOR_AAC=-1),CHAR(150),SECTOR_AAC),IF(COLUMN()&lt;=2,"",CHAR(150)))</f>
      </c>
      <c r="L80" s="54">
        <f>IFERROR(IF(OR(SECTOR_AAC=0,SECTOR_AAC=-1),CHAR(150),SECTOR_AAC),IF(COLUMN()&lt;=2,"",CHAR(150)))</f>
      </c>
      <c r="M80" s="54">
        <f>IFERROR(IF(OR(SECTOR_AAC=0,SECTOR_AAC=-1),CHAR(150),SECTOR_AAC),IF(COLUMN()&lt;=2,"",CHAR(150)))</f>
      </c>
      <c r="N80" s="54">
        <f>IFERROR(IF(OR(SECTOR_AAC=0,SECTOR_AAC=-1),CHAR(150),SECTOR_AAC),IF(COLUMN()&lt;=2,"",CHAR(150)))</f>
      </c>
      <c r="O80" s="54">
        <f>IFERROR(IF(OR(SECTOR_AAC=0,SECTOR_AAC=-1),CHAR(150),SECTOR_AAC),IF(COLUMN()&lt;=2,"",CHAR(150)))</f>
      </c>
      <c r="P80" s="54">
        <f>IFERROR(IF(OR(SECTOR_AAC=0,SECTOR_AAC=-1),CHAR(150),SECTOR_AAC),IF(COLUMN()&lt;=2,"",CHAR(150)))</f>
      </c>
      <c r="Q80" s="54">
        <f>IFERROR(IF(OR(SECTOR_AAC=0,SECTOR_AAC=-1),CHAR(150),SECTOR_AAC),IF(COLUMN()&lt;=2,"",CHAR(150)))</f>
      </c>
      <c r="R80" s="54">
        <f>IFERROR(IF(OR(SECTOR_AAC=0,SECTOR_AAC=-1),CHAR(150),SECTOR_AAC),IF(COLUMN()&lt;=2,"",CHAR(150)))</f>
      </c>
      <c r="S80" s="54">
        <f>IFERROR(IF(OR(SECTOR_AAC=0,SECTOR_AAC=-1),CHAR(150),SECTOR_AAC),IF(COLUMN()&lt;=2,"",CHAR(150)))</f>
      </c>
      <c r="T80" s="54">
        <f>IFERROR(IF(OR(SECTOR_AAC=0,SECTOR_AAC=-1),CHAR(150),SECTOR_AAC),IF(COLUMN()&lt;=2,"",CHAR(150)))</f>
      </c>
      <c r="U80" s="54">
        <f>IFERROR(IF(OR(SECTOR_AAC=0,SECTOR_AAC=-1),CHAR(150),SECTOR_AAC),IF(COLUMN()&lt;=2,"",CHAR(150)))</f>
      </c>
      <c r="V80" s="54">
        <f>IFERROR(IF(OR(SECTOR_AAC=0,SECTOR_AAC=-1),CHAR(150),SECTOR_AAC),IF(COLUMN()&lt;=2,"",CHAR(150)))</f>
      </c>
      <c r="W80" s="54">
        <f>IFERROR(IF(OR(SECTOR_AAC=0,SECTOR_AAC=-1),CHAR(150),SECTOR_AAC),IF(COLUMN()&lt;=2,"",CHAR(150)))</f>
      </c>
      <c r="X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IFERROR(IF(OR(SECTOR_AAC=0,SECTOR_AAC=-1),CHAR(150),SECTOR_AAC),IF(COLUMN()&lt;=2,"",CHAR(150)))</f>
      </c>
      <c r="F81" s="54">
        <f>IFERROR(IF(OR(SECTOR_AAC=0,SECTOR_AAC=-1),CHAR(150),SECTOR_AAC),IF(COLUMN()&lt;=2,"",CHAR(150)))</f>
      </c>
      <c r="G81" s="54">
        <f>IFERROR(IF(OR(SECTOR_AAC=0,SECTOR_AAC=-1),CHAR(150),SECTOR_AAC),IF(COLUMN()&lt;=2,"",CHAR(150)))</f>
      </c>
      <c r="H81" s="54">
        <f>IFERROR(IF(OR(SECTOR_AAC=0,SECTOR_AAC=-1),CHAR(150),SECTOR_AAC),IF(COLUMN()&lt;=2,"",CHAR(150)))</f>
      </c>
      <c r="I81" s="54">
        <f>IFERROR(IF(OR(SECTOR_AAC=0,SECTOR_AAC=-1),CHAR(150),SECTOR_AAC),IF(COLUMN()&lt;=2,"",CHAR(150)))</f>
      </c>
      <c r="J81" s="54">
        <f>IFERROR(IF(OR(SECTOR_AAC=0,SECTOR_AAC=-1),CHAR(150),SECTOR_AAC),IF(COLUMN()&lt;=2,"",CHAR(150)))</f>
      </c>
      <c r="K81" s="54">
        <f>IFERROR(IF(OR(SECTOR_AAC=0,SECTOR_AAC=-1),CHAR(150),SECTOR_AAC),IF(COLUMN()&lt;=2,"",CHAR(150)))</f>
      </c>
      <c r="L81" s="54">
        <f>IFERROR(IF(OR(SECTOR_AAC=0,SECTOR_AAC=-1),CHAR(150),SECTOR_AAC),IF(COLUMN()&lt;=2,"",CHAR(150)))</f>
      </c>
      <c r="M81" s="54">
        <f>IFERROR(IF(OR(SECTOR_AAC=0,SECTOR_AAC=-1),CHAR(150),SECTOR_AAC),IF(COLUMN()&lt;=2,"",CHAR(150)))</f>
      </c>
      <c r="N81" s="54">
        <f>IFERROR(IF(OR(SECTOR_AAC=0,SECTOR_AAC=-1),CHAR(150),SECTOR_AAC),IF(COLUMN()&lt;=2,"",CHAR(150)))</f>
      </c>
      <c r="O81" s="54">
        <f>IFERROR(IF(OR(SECTOR_AAC=0,SECTOR_AAC=-1),CHAR(150),SECTOR_AAC),IF(COLUMN()&lt;=2,"",CHAR(150)))</f>
      </c>
      <c r="P81" s="54">
        <f>IFERROR(IF(OR(SECTOR_AAC=0,SECTOR_AAC=-1),CHAR(150),SECTOR_AAC),IF(COLUMN()&lt;=2,"",CHAR(150)))</f>
      </c>
      <c r="Q81" s="54">
        <f>IFERROR(IF(OR(SECTOR_AAC=0,SECTOR_AAC=-1),CHAR(150),SECTOR_AAC),IF(COLUMN()&lt;=2,"",CHAR(150)))</f>
      </c>
      <c r="R81" s="54">
        <f>IFERROR(IF(OR(SECTOR_AAC=0,SECTOR_AAC=-1),CHAR(150),SECTOR_AAC),IF(COLUMN()&lt;=2,"",CHAR(150)))</f>
      </c>
      <c r="S81" s="54">
        <f>IFERROR(IF(OR(SECTOR_AAC=0,SECTOR_AAC=-1),CHAR(150),SECTOR_AAC),IF(COLUMN()&lt;=2,"",CHAR(150)))</f>
      </c>
      <c r="T81" s="54">
        <f>IFERROR(IF(OR(SECTOR_AAC=0,SECTOR_AAC=-1),CHAR(150),SECTOR_AAC),IF(COLUMN()&lt;=2,"",CHAR(150)))</f>
      </c>
      <c r="U81" s="54">
        <f>IFERROR(IF(OR(SECTOR_AAC=0,SECTOR_AAC=-1),CHAR(150),SECTOR_AAC),IF(COLUMN()&lt;=2,"",CHAR(150)))</f>
      </c>
      <c r="V81" s="54">
        <f>IFERROR(IF(OR(SECTOR_AAC=0,SECTOR_AAC=-1),CHAR(150),SECTOR_AAC),IF(COLUMN()&lt;=2,"",CHAR(150)))</f>
      </c>
      <c r="W81" s="54">
        <f>IFERROR(IF(OR(SECTOR_AAC=0,SECTOR_AAC=-1),CHAR(150),SECTOR_AAC),IF(COLUMN()&lt;=2,"",CHAR(150)))</f>
      </c>
      <c r="X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IFERROR(IF(OR(SECTOR_AAC=0,SECTOR_AAC=-1),CHAR(150),SECTOR_AAC),IF(COLUMN()&lt;=2,"",CHAR(150)))</f>
      </c>
      <c r="F82" s="54">
        <f>IFERROR(IF(OR(SECTOR_AAC=0,SECTOR_AAC=-1),CHAR(150),SECTOR_AAC),IF(COLUMN()&lt;=2,"",CHAR(150)))</f>
      </c>
      <c r="G82" s="54">
        <f>IFERROR(IF(OR(SECTOR_AAC=0,SECTOR_AAC=-1),CHAR(150),SECTOR_AAC),IF(COLUMN()&lt;=2,"",CHAR(150)))</f>
      </c>
      <c r="H82" s="54">
        <f>IFERROR(IF(OR(SECTOR_AAC=0,SECTOR_AAC=-1),CHAR(150),SECTOR_AAC),IF(COLUMN()&lt;=2,"",CHAR(150)))</f>
      </c>
      <c r="I82" s="54">
        <f>IFERROR(IF(OR(SECTOR_AAC=0,SECTOR_AAC=-1),CHAR(150),SECTOR_AAC),IF(COLUMN()&lt;=2,"",CHAR(150)))</f>
      </c>
      <c r="J82" s="54">
        <f>IFERROR(IF(OR(SECTOR_AAC=0,SECTOR_AAC=-1),CHAR(150),SECTOR_AAC),IF(COLUMN()&lt;=2,"",CHAR(150)))</f>
      </c>
      <c r="K82" s="54">
        <f>IFERROR(IF(OR(SECTOR_AAC=0,SECTOR_AAC=-1),CHAR(150),SECTOR_AAC),IF(COLUMN()&lt;=2,"",CHAR(150)))</f>
      </c>
      <c r="L82" s="54">
        <f>IFERROR(IF(OR(SECTOR_AAC=0,SECTOR_AAC=-1),CHAR(150),SECTOR_AAC),IF(COLUMN()&lt;=2,"",CHAR(150)))</f>
      </c>
      <c r="M82" s="54">
        <f>IFERROR(IF(OR(SECTOR_AAC=0,SECTOR_AAC=-1),CHAR(150),SECTOR_AAC),IF(COLUMN()&lt;=2,"",CHAR(150)))</f>
      </c>
      <c r="N82" s="54">
        <f>IFERROR(IF(OR(SECTOR_AAC=0,SECTOR_AAC=-1),CHAR(150),SECTOR_AAC),IF(COLUMN()&lt;=2,"",CHAR(150)))</f>
      </c>
      <c r="O82" s="54">
        <f>IFERROR(IF(OR(SECTOR_AAC=0,SECTOR_AAC=-1),CHAR(150),SECTOR_AAC),IF(COLUMN()&lt;=2,"",CHAR(150)))</f>
      </c>
      <c r="P82" s="54">
        <f>IFERROR(IF(OR(SECTOR_AAC=0,SECTOR_AAC=-1),CHAR(150),SECTOR_AAC),IF(COLUMN()&lt;=2,"",CHAR(150)))</f>
      </c>
      <c r="Q82" s="54">
        <f>IFERROR(IF(OR(SECTOR_AAC=0,SECTOR_AAC=-1),CHAR(150),SECTOR_AAC),IF(COLUMN()&lt;=2,"",CHAR(150)))</f>
      </c>
      <c r="R82" s="54">
        <f>IFERROR(IF(OR(SECTOR_AAC=0,SECTOR_AAC=-1),CHAR(150),SECTOR_AAC),IF(COLUMN()&lt;=2,"",CHAR(150)))</f>
      </c>
      <c r="S82" s="54">
        <f>IFERROR(IF(OR(SECTOR_AAC=0,SECTOR_AAC=-1),CHAR(150),SECTOR_AAC),IF(COLUMN()&lt;=2,"",CHAR(150)))</f>
      </c>
      <c r="T82" s="54">
        <f>IFERROR(IF(OR(SECTOR_AAC=0,SECTOR_AAC=-1),CHAR(150),SECTOR_AAC),IF(COLUMN()&lt;=2,"",CHAR(150)))</f>
      </c>
      <c r="U82" s="54">
        <f>IFERROR(IF(OR(SECTOR_AAC=0,SECTOR_AAC=-1),CHAR(150),SECTOR_AAC),IF(COLUMN()&lt;=2,"",CHAR(150)))</f>
      </c>
      <c r="V82" s="54">
        <f>IFERROR(IF(OR(SECTOR_AAC=0,SECTOR_AAC=-1),CHAR(150),SECTOR_AAC),IF(COLUMN()&lt;=2,"",CHAR(150)))</f>
      </c>
      <c r="W82" s="54">
        <f>IFERROR(IF(OR(SECTOR_AAC=0,SECTOR_AAC=-1),CHAR(150),SECTOR_AAC),IF(COLUMN()&lt;=2,"",CHAR(150)))</f>
      </c>
      <c r="X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IFERROR(IF(OR(SECTOR_AAC=0,SECTOR_AAC=-1),CHAR(150),SECTOR_AAC),IF(COLUMN()&lt;=2,"",CHAR(150)))</f>
      </c>
      <c r="F83" s="54">
        <f>IFERROR(IF(OR(SECTOR_AAC=0,SECTOR_AAC=-1),CHAR(150),SECTOR_AAC),IF(COLUMN()&lt;=2,"",CHAR(150)))</f>
      </c>
      <c r="G83" s="54">
        <f>IFERROR(IF(OR(SECTOR_AAC=0,SECTOR_AAC=-1),CHAR(150),SECTOR_AAC),IF(COLUMN()&lt;=2,"",CHAR(150)))</f>
      </c>
      <c r="H83" s="54">
        <f>IFERROR(IF(OR(SECTOR_AAC=0,SECTOR_AAC=-1),CHAR(150),SECTOR_AAC),IF(COLUMN()&lt;=2,"",CHAR(150)))</f>
      </c>
      <c r="I83" s="54">
        <f>IFERROR(IF(OR(SECTOR_AAC=0,SECTOR_AAC=-1),CHAR(150),SECTOR_AAC),IF(COLUMN()&lt;=2,"",CHAR(150)))</f>
      </c>
      <c r="J83" s="54">
        <f>IFERROR(IF(OR(SECTOR_AAC=0,SECTOR_AAC=-1),CHAR(150),SECTOR_AAC),IF(COLUMN()&lt;=2,"",CHAR(150)))</f>
      </c>
      <c r="K83" s="54">
        <f>IFERROR(IF(OR(SECTOR_AAC=0,SECTOR_AAC=-1),CHAR(150),SECTOR_AAC),IF(COLUMN()&lt;=2,"",CHAR(150)))</f>
      </c>
      <c r="L83" s="54">
        <f>IFERROR(IF(OR(SECTOR_AAC=0,SECTOR_AAC=-1),CHAR(150),SECTOR_AAC),IF(COLUMN()&lt;=2,"",CHAR(150)))</f>
      </c>
      <c r="M83" s="54">
        <f>IFERROR(IF(OR(SECTOR_AAC=0,SECTOR_AAC=-1),CHAR(150),SECTOR_AAC),IF(COLUMN()&lt;=2,"",CHAR(150)))</f>
      </c>
      <c r="N83" s="54">
        <f>IFERROR(IF(OR(SECTOR_AAC=0,SECTOR_AAC=-1),CHAR(150),SECTOR_AAC),IF(COLUMN()&lt;=2,"",CHAR(150)))</f>
      </c>
      <c r="O83" s="54">
        <f>IFERROR(IF(OR(SECTOR_AAC=0,SECTOR_AAC=-1),CHAR(150),SECTOR_AAC),IF(COLUMN()&lt;=2,"",CHAR(150)))</f>
      </c>
      <c r="P83" s="54">
        <f>IFERROR(IF(OR(SECTOR_AAC=0,SECTOR_AAC=-1),CHAR(150),SECTOR_AAC),IF(COLUMN()&lt;=2,"",CHAR(150)))</f>
      </c>
      <c r="Q83" s="54">
        <f>IFERROR(IF(OR(SECTOR_AAC=0,SECTOR_AAC=-1),CHAR(150),SECTOR_AAC),IF(COLUMN()&lt;=2,"",CHAR(150)))</f>
      </c>
      <c r="R83" s="54">
        <f>IFERROR(IF(OR(SECTOR_AAC=0,SECTOR_AAC=-1),CHAR(150),SECTOR_AAC),IF(COLUMN()&lt;=2,"",CHAR(150)))</f>
      </c>
      <c r="S83" s="54">
        <f>IFERROR(IF(OR(SECTOR_AAC=0,SECTOR_AAC=-1),CHAR(150),SECTOR_AAC),IF(COLUMN()&lt;=2,"",CHAR(150)))</f>
      </c>
      <c r="T83" s="54">
        <f>IFERROR(IF(OR(SECTOR_AAC=0,SECTOR_AAC=-1),CHAR(150),SECTOR_AAC),IF(COLUMN()&lt;=2,"",CHAR(150)))</f>
      </c>
      <c r="U83" s="54">
        <f>IFERROR(IF(OR(SECTOR_AAC=0,SECTOR_AAC=-1),CHAR(150),SECTOR_AAC),IF(COLUMN()&lt;=2,"",CHAR(150)))</f>
      </c>
      <c r="V83" s="54">
        <f>IFERROR(IF(OR(SECTOR_AAC=0,SECTOR_AAC=-1),CHAR(150),SECTOR_AAC),IF(COLUMN()&lt;=2,"",CHAR(150)))</f>
      </c>
      <c r="W83" s="54">
        <f>IFERROR(IF(OR(SECTOR_AAC=0,SECTOR_AAC=-1),CHAR(150),SECTOR_AAC),IF(COLUMN()&lt;=2,"",CHAR(150)))</f>
      </c>
      <c r="X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IFERROR(IF(OR(SECTOR_AAC=0,SECTOR_AAC=-1),CHAR(150),SECTOR_AAC),IF(COLUMN()&lt;=2,"",CHAR(150)))</f>
      </c>
      <c r="F84" s="54">
        <f>IFERROR(IF(OR(SECTOR_AAC=0,SECTOR_AAC=-1),CHAR(150),SECTOR_AAC),IF(COLUMN()&lt;=2,"",CHAR(150)))</f>
      </c>
      <c r="G84" s="54">
        <f>IFERROR(IF(OR(SECTOR_AAC=0,SECTOR_AAC=-1),CHAR(150),SECTOR_AAC),IF(COLUMN()&lt;=2,"",CHAR(150)))</f>
      </c>
      <c r="H84" s="54">
        <f>IFERROR(IF(OR(SECTOR_AAC=0,SECTOR_AAC=-1),CHAR(150),SECTOR_AAC),IF(COLUMN()&lt;=2,"",CHAR(150)))</f>
      </c>
      <c r="I84" s="54">
        <f>IFERROR(IF(OR(SECTOR_AAC=0,SECTOR_AAC=-1),CHAR(150),SECTOR_AAC),IF(COLUMN()&lt;=2,"",CHAR(150)))</f>
      </c>
      <c r="J84" s="54">
        <f>IFERROR(IF(OR(SECTOR_AAC=0,SECTOR_AAC=-1),CHAR(150),SECTOR_AAC),IF(COLUMN()&lt;=2,"",CHAR(150)))</f>
      </c>
      <c r="K84" s="54">
        <f>IFERROR(IF(OR(SECTOR_AAC=0,SECTOR_AAC=-1),CHAR(150),SECTOR_AAC),IF(COLUMN()&lt;=2,"",CHAR(150)))</f>
      </c>
      <c r="L84" s="54">
        <f>IFERROR(IF(OR(SECTOR_AAC=0,SECTOR_AAC=-1),CHAR(150),SECTOR_AAC),IF(COLUMN()&lt;=2,"",CHAR(150)))</f>
      </c>
      <c r="M84" s="54">
        <f>IFERROR(IF(OR(SECTOR_AAC=0,SECTOR_AAC=-1),CHAR(150),SECTOR_AAC),IF(COLUMN()&lt;=2,"",CHAR(150)))</f>
      </c>
      <c r="N84" s="54">
        <f>IFERROR(IF(OR(SECTOR_AAC=0,SECTOR_AAC=-1),CHAR(150),SECTOR_AAC),IF(COLUMN()&lt;=2,"",CHAR(150)))</f>
      </c>
      <c r="O84" s="54">
        <f>IFERROR(IF(OR(SECTOR_AAC=0,SECTOR_AAC=-1),CHAR(150),SECTOR_AAC),IF(COLUMN()&lt;=2,"",CHAR(150)))</f>
      </c>
      <c r="P84" s="54">
        <f>IFERROR(IF(OR(SECTOR_AAC=0,SECTOR_AAC=-1),CHAR(150),SECTOR_AAC),IF(COLUMN()&lt;=2,"",CHAR(150)))</f>
      </c>
      <c r="Q84" s="54">
        <f>IFERROR(IF(OR(SECTOR_AAC=0,SECTOR_AAC=-1),CHAR(150),SECTOR_AAC),IF(COLUMN()&lt;=2,"",CHAR(150)))</f>
      </c>
      <c r="R84" s="54">
        <f>IFERROR(IF(OR(SECTOR_AAC=0,SECTOR_AAC=-1),CHAR(150),SECTOR_AAC),IF(COLUMN()&lt;=2,"",CHAR(150)))</f>
      </c>
      <c r="S84" s="54">
        <f>IFERROR(IF(OR(SECTOR_AAC=0,SECTOR_AAC=-1),CHAR(150),SECTOR_AAC),IF(COLUMN()&lt;=2,"",CHAR(150)))</f>
      </c>
      <c r="T84" s="54">
        <f>IFERROR(IF(OR(SECTOR_AAC=0,SECTOR_AAC=-1),CHAR(150),SECTOR_AAC),IF(COLUMN()&lt;=2,"",CHAR(150)))</f>
      </c>
      <c r="U84" s="54">
        <f>IFERROR(IF(OR(SECTOR_AAC=0,SECTOR_AAC=-1),CHAR(150),SECTOR_AAC),IF(COLUMN()&lt;=2,"",CHAR(150)))</f>
      </c>
      <c r="V84" s="54">
        <f>IFERROR(IF(OR(SECTOR_AAC=0,SECTOR_AAC=-1),CHAR(150),SECTOR_AAC),IF(COLUMN()&lt;=2,"",CHAR(150)))</f>
      </c>
      <c r="W84" s="54">
        <f>IFERROR(IF(OR(SECTOR_AAC=0,SECTOR_AAC=-1),CHAR(150),SECTOR_AAC),IF(COLUMN()&lt;=2,"",CHAR(150)))</f>
      </c>
      <c r="X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IFERROR(IF(OR(SECTOR_AAC=0,SECTOR_AAC=-1),CHAR(150),SECTOR_AAC),IF(COLUMN()&lt;=2,"",CHAR(150)))</f>
      </c>
      <c r="F85" s="54">
        <f>IFERROR(IF(OR(SECTOR_AAC=0,SECTOR_AAC=-1),CHAR(150),SECTOR_AAC),IF(COLUMN()&lt;=2,"",CHAR(150)))</f>
      </c>
      <c r="G85" s="54">
        <f>IFERROR(IF(OR(SECTOR_AAC=0,SECTOR_AAC=-1),CHAR(150),SECTOR_AAC),IF(COLUMN()&lt;=2,"",CHAR(150)))</f>
      </c>
      <c r="H85" s="54">
        <f>IFERROR(IF(OR(SECTOR_AAC=0,SECTOR_AAC=-1),CHAR(150),SECTOR_AAC),IF(COLUMN()&lt;=2,"",CHAR(150)))</f>
      </c>
      <c r="I85" s="54">
        <f>IFERROR(IF(OR(SECTOR_AAC=0,SECTOR_AAC=-1),CHAR(150),SECTOR_AAC),IF(COLUMN()&lt;=2,"",CHAR(150)))</f>
      </c>
      <c r="J85" s="54">
        <f>IFERROR(IF(OR(SECTOR_AAC=0,SECTOR_AAC=-1),CHAR(150),SECTOR_AAC),IF(COLUMN()&lt;=2,"",CHAR(150)))</f>
      </c>
      <c r="K85" s="54">
        <f>IFERROR(IF(OR(SECTOR_AAC=0,SECTOR_AAC=-1),CHAR(150),SECTOR_AAC),IF(COLUMN()&lt;=2,"",CHAR(150)))</f>
      </c>
      <c r="L85" s="54">
        <f>IFERROR(IF(OR(SECTOR_AAC=0,SECTOR_AAC=-1),CHAR(150),SECTOR_AAC),IF(COLUMN()&lt;=2,"",CHAR(150)))</f>
      </c>
      <c r="M85" s="54">
        <f>IFERROR(IF(OR(SECTOR_AAC=0,SECTOR_AAC=-1),CHAR(150),SECTOR_AAC),IF(COLUMN()&lt;=2,"",CHAR(150)))</f>
      </c>
      <c r="N85" s="54">
        <f>IFERROR(IF(OR(SECTOR_AAC=0,SECTOR_AAC=-1),CHAR(150),SECTOR_AAC),IF(COLUMN()&lt;=2,"",CHAR(150)))</f>
      </c>
      <c r="O85" s="54">
        <f>IFERROR(IF(OR(SECTOR_AAC=0,SECTOR_AAC=-1),CHAR(150),SECTOR_AAC),IF(COLUMN()&lt;=2,"",CHAR(150)))</f>
      </c>
      <c r="P85" s="54">
        <f>IFERROR(IF(OR(SECTOR_AAC=0,SECTOR_AAC=-1),CHAR(150),SECTOR_AAC),IF(COLUMN()&lt;=2,"",CHAR(150)))</f>
      </c>
      <c r="Q85" s="54">
        <f>IFERROR(IF(OR(SECTOR_AAC=0,SECTOR_AAC=-1),CHAR(150),SECTOR_AAC),IF(COLUMN()&lt;=2,"",CHAR(150)))</f>
      </c>
      <c r="R85" s="54">
        <f>IFERROR(IF(OR(SECTOR_AAC=0,SECTOR_AAC=-1),CHAR(150),SECTOR_AAC),IF(COLUMN()&lt;=2,"",CHAR(150)))</f>
      </c>
      <c r="S85" s="54">
        <f>IFERROR(IF(OR(SECTOR_AAC=0,SECTOR_AAC=-1),CHAR(150),SECTOR_AAC),IF(COLUMN()&lt;=2,"",CHAR(150)))</f>
      </c>
      <c r="T85" s="54">
        <f>IFERROR(IF(OR(SECTOR_AAC=0,SECTOR_AAC=-1),CHAR(150),SECTOR_AAC),IF(COLUMN()&lt;=2,"",CHAR(150)))</f>
      </c>
      <c r="U85" s="54">
        <f>IFERROR(IF(OR(SECTOR_AAC=0,SECTOR_AAC=-1),CHAR(150),SECTOR_AAC),IF(COLUMN()&lt;=2,"",CHAR(150)))</f>
      </c>
      <c r="V85" s="54">
        <f>IFERROR(IF(OR(SECTOR_AAC=0,SECTOR_AAC=-1),CHAR(150),SECTOR_AAC),IF(COLUMN()&lt;=2,"",CHAR(150)))</f>
      </c>
      <c r="W85" s="54">
        <f>IFERROR(IF(OR(SECTOR_AAC=0,SECTOR_AAC=-1),CHAR(150),SECTOR_AAC),IF(COLUMN()&lt;=2,"",CHAR(150)))</f>
      </c>
      <c r="X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IFERROR(IF(OR(SECTOR_AAC=0,SECTOR_AAC=-1),CHAR(150),SECTOR_AAC),IF(COLUMN()&lt;=2,"",CHAR(150)))</f>
      </c>
      <c r="F86" s="54">
        <f>IFERROR(IF(OR(SECTOR_AAC=0,SECTOR_AAC=-1),CHAR(150),SECTOR_AAC),IF(COLUMN()&lt;=2,"",CHAR(150)))</f>
      </c>
      <c r="G86" s="54">
        <f>IFERROR(IF(OR(SECTOR_AAC=0,SECTOR_AAC=-1),CHAR(150),SECTOR_AAC),IF(COLUMN()&lt;=2,"",CHAR(150)))</f>
      </c>
      <c r="H86" s="54">
        <f>IFERROR(IF(OR(SECTOR_AAC=0,SECTOR_AAC=-1),CHAR(150),SECTOR_AAC),IF(COLUMN()&lt;=2,"",CHAR(150)))</f>
      </c>
      <c r="I86" s="54">
        <f>IFERROR(IF(OR(SECTOR_AAC=0,SECTOR_AAC=-1),CHAR(150),SECTOR_AAC),IF(COLUMN()&lt;=2,"",CHAR(150)))</f>
      </c>
      <c r="J86" s="54">
        <f>IFERROR(IF(OR(SECTOR_AAC=0,SECTOR_AAC=-1),CHAR(150),SECTOR_AAC),IF(COLUMN()&lt;=2,"",CHAR(150)))</f>
      </c>
      <c r="K86" s="54">
        <f>IFERROR(IF(OR(SECTOR_AAC=0,SECTOR_AAC=-1),CHAR(150),SECTOR_AAC),IF(COLUMN()&lt;=2,"",CHAR(150)))</f>
      </c>
      <c r="L86" s="54">
        <f>IFERROR(IF(OR(SECTOR_AAC=0,SECTOR_AAC=-1),CHAR(150),SECTOR_AAC),IF(COLUMN()&lt;=2,"",CHAR(150)))</f>
      </c>
      <c r="M86" s="54">
        <f>IFERROR(IF(OR(SECTOR_AAC=0,SECTOR_AAC=-1),CHAR(150),SECTOR_AAC),IF(COLUMN()&lt;=2,"",CHAR(150)))</f>
      </c>
      <c r="N86" s="54">
        <f>IFERROR(IF(OR(SECTOR_AAC=0,SECTOR_AAC=-1),CHAR(150),SECTOR_AAC),IF(COLUMN()&lt;=2,"",CHAR(150)))</f>
      </c>
      <c r="O86" s="54">
        <f>IFERROR(IF(OR(SECTOR_AAC=0,SECTOR_AAC=-1),CHAR(150),SECTOR_AAC),IF(COLUMN()&lt;=2,"",CHAR(150)))</f>
      </c>
      <c r="P86" s="54">
        <f>IFERROR(IF(OR(SECTOR_AAC=0,SECTOR_AAC=-1),CHAR(150),SECTOR_AAC),IF(COLUMN()&lt;=2,"",CHAR(150)))</f>
      </c>
      <c r="Q86" s="54">
        <f>IFERROR(IF(OR(SECTOR_AAC=0,SECTOR_AAC=-1),CHAR(150),SECTOR_AAC),IF(COLUMN()&lt;=2,"",CHAR(150)))</f>
      </c>
      <c r="R86" s="54">
        <f>IFERROR(IF(OR(SECTOR_AAC=0,SECTOR_AAC=-1),CHAR(150),SECTOR_AAC),IF(COLUMN()&lt;=2,"",CHAR(150)))</f>
      </c>
      <c r="S86" s="54">
        <f>IFERROR(IF(OR(SECTOR_AAC=0,SECTOR_AAC=-1),CHAR(150),SECTOR_AAC),IF(COLUMN()&lt;=2,"",CHAR(150)))</f>
      </c>
      <c r="T86" s="54">
        <f>IFERROR(IF(OR(SECTOR_AAC=0,SECTOR_AAC=-1),CHAR(150),SECTOR_AAC),IF(COLUMN()&lt;=2,"",CHAR(150)))</f>
      </c>
      <c r="U86" s="54">
        <f>IFERROR(IF(OR(SECTOR_AAC=0,SECTOR_AAC=-1),CHAR(150),SECTOR_AAC),IF(COLUMN()&lt;=2,"",CHAR(150)))</f>
      </c>
      <c r="V86" s="54">
        <f>IFERROR(IF(OR(SECTOR_AAC=0,SECTOR_AAC=-1),CHAR(150),SECTOR_AAC),IF(COLUMN()&lt;=2,"",CHAR(150)))</f>
      </c>
      <c r="W86" s="54">
        <f>IFERROR(IF(OR(SECTOR_AAC=0,SECTOR_AAC=-1),CHAR(150),SECTOR_AAC),IF(COLUMN()&lt;=2,"",CHAR(150)))</f>
      </c>
      <c r="X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IFERROR(IF(OR(SECTOR_AAC=0,SECTOR_AAC=-1),CHAR(150),SECTOR_AAC),IF(COLUMN()&lt;=2,"",CHAR(150)))</f>
      </c>
      <c r="F87" s="54">
        <f>IFERROR(IF(OR(SECTOR_AAC=0,SECTOR_AAC=-1),CHAR(150),SECTOR_AAC),IF(COLUMN()&lt;=2,"",CHAR(150)))</f>
      </c>
      <c r="G87" s="54">
        <f>IFERROR(IF(OR(SECTOR_AAC=0,SECTOR_AAC=-1),CHAR(150),SECTOR_AAC),IF(COLUMN()&lt;=2,"",CHAR(150)))</f>
      </c>
      <c r="H87" s="54">
        <f>IFERROR(IF(OR(SECTOR_AAC=0,SECTOR_AAC=-1),CHAR(150),SECTOR_AAC),IF(COLUMN()&lt;=2,"",CHAR(150)))</f>
      </c>
      <c r="I87" s="54">
        <f>IFERROR(IF(OR(SECTOR_AAC=0,SECTOR_AAC=-1),CHAR(150),SECTOR_AAC),IF(COLUMN()&lt;=2,"",CHAR(150)))</f>
      </c>
      <c r="J87" s="54">
        <f>IFERROR(IF(OR(SECTOR_AAC=0,SECTOR_AAC=-1),CHAR(150),SECTOR_AAC),IF(COLUMN()&lt;=2,"",CHAR(150)))</f>
      </c>
      <c r="K87" s="54">
        <f>IFERROR(IF(OR(SECTOR_AAC=0,SECTOR_AAC=-1),CHAR(150),SECTOR_AAC),IF(COLUMN()&lt;=2,"",CHAR(150)))</f>
      </c>
      <c r="L87" s="54">
        <f>IFERROR(IF(OR(SECTOR_AAC=0,SECTOR_AAC=-1),CHAR(150),SECTOR_AAC),IF(COLUMN()&lt;=2,"",CHAR(150)))</f>
      </c>
      <c r="M87" s="54">
        <f>IFERROR(IF(OR(SECTOR_AAC=0,SECTOR_AAC=-1),CHAR(150),SECTOR_AAC),IF(COLUMN()&lt;=2,"",CHAR(150)))</f>
      </c>
      <c r="N87" s="54">
        <f>IFERROR(IF(OR(SECTOR_AAC=0,SECTOR_AAC=-1),CHAR(150),SECTOR_AAC),IF(COLUMN()&lt;=2,"",CHAR(150)))</f>
      </c>
      <c r="O87" s="54">
        <f>IFERROR(IF(OR(SECTOR_AAC=0,SECTOR_AAC=-1),CHAR(150),SECTOR_AAC),IF(COLUMN()&lt;=2,"",CHAR(150)))</f>
      </c>
      <c r="P87" s="54">
        <f>IFERROR(IF(OR(SECTOR_AAC=0,SECTOR_AAC=-1),CHAR(150),SECTOR_AAC),IF(COLUMN()&lt;=2,"",CHAR(150)))</f>
      </c>
      <c r="Q87" s="54">
        <f>IFERROR(IF(OR(SECTOR_AAC=0,SECTOR_AAC=-1),CHAR(150),SECTOR_AAC),IF(COLUMN()&lt;=2,"",CHAR(150)))</f>
      </c>
      <c r="R87" s="54">
        <f>IFERROR(IF(OR(SECTOR_AAC=0,SECTOR_AAC=-1),CHAR(150),SECTOR_AAC),IF(COLUMN()&lt;=2,"",CHAR(150)))</f>
      </c>
      <c r="S87" s="54">
        <f>IFERROR(IF(OR(SECTOR_AAC=0,SECTOR_AAC=-1),CHAR(150),SECTOR_AAC),IF(COLUMN()&lt;=2,"",CHAR(150)))</f>
      </c>
      <c r="T87" s="54">
        <f>IFERROR(IF(OR(SECTOR_AAC=0,SECTOR_AAC=-1),CHAR(150),SECTOR_AAC),IF(COLUMN()&lt;=2,"",CHAR(150)))</f>
      </c>
      <c r="U87" s="54">
        <f>IFERROR(IF(OR(SECTOR_AAC=0,SECTOR_AAC=-1),CHAR(150),SECTOR_AAC),IF(COLUMN()&lt;=2,"",CHAR(150)))</f>
      </c>
      <c r="V87" s="54">
        <f>IFERROR(IF(OR(SECTOR_AAC=0,SECTOR_AAC=-1),CHAR(150),SECTOR_AAC),IF(COLUMN()&lt;=2,"",CHAR(150)))</f>
      </c>
      <c r="W87" s="54">
        <f>IFERROR(IF(OR(SECTOR_AAC=0,SECTOR_AAC=-1),CHAR(150),SECTOR_AAC),IF(COLUMN()&lt;=2,"",CHAR(150)))</f>
      </c>
      <c r="X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IFERROR(IF(OR(SECTOR_AAC=0,SECTOR_AAC=-1),CHAR(150),SECTOR_AAC),IF(COLUMN()&lt;=2,"",CHAR(150)))</f>
      </c>
      <c r="F88" s="54">
        <f>IFERROR(IF(OR(SECTOR_AAC=0,SECTOR_AAC=-1),CHAR(150),SECTOR_AAC),IF(COLUMN()&lt;=2,"",CHAR(150)))</f>
      </c>
      <c r="G88" s="54">
        <f>IFERROR(IF(OR(SECTOR_AAC=0,SECTOR_AAC=-1),CHAR(150),SECTOR_AAC),IF(COLUMN()&lt;=2,"",CHAR(150)))</f>
      </c>
      <c r="H88" s="54">
        <f>IFERROR(IF(OR(SECTOR_AAC=0,SECTOR_AAC=-1),CHAR(150),SECTOR_AAC),IF(COLUMN()&lt;=2,"",CHAR(150)))</f>
      </c>
      <c r="I88" s="54">
        <f>IFERROR(IF(OR(SECTOR_AAC=0,SECTOR_AAC=-1),CHAR(150),SECTOR_AAC),IF(COLUMN()&lt;=2,"",CHAR(150)))</f>
      </c>
      <c r="J88" s="54">
        <f>IFERROR(IF(OR(SECTOR_AAC=0,SECTOR_AAC=-1),CHAR(150),SECTOR_AAC),IF(COLUMN()&lt;=2,"",CHAR(150)))</f>
      </c>
      <c r="K88" s="54">
        <f>IFERROR(IF(OR(SECTOR_AAC=0,SECTOR_AAC=-1),CHAR(150),SECTOR_AAC),IF(COLUMN()&lt;=2,"",CHAR(150)))</f>
      </c>
      <c r="L88" s="54">
        <f>IFERROR(IF(OR(SECTOR_AAC=0,SECTOR_AAC=-1),CHAR(150),SECTOR_AAC),IF(COLUMN()&lt;=2,"",CHAR(150)))</f>
      </c>
      <c r="M88" s="54">
        <f>IFERROR(IF(OR(SECTOR_AAC=0,SECTOR_AAC=-1),CHAR(150),SECTOR_AAC),IF(COLUMN()&lt;=2,"",CHAR(150)))</f>
      </c>
      <c r="N88" s="54">
        <f>IFERROR(IF(OR(SECTOR_AAC=0,SECTOR_AAC=-1),CHAR(150),SECTOR_AAC),IF(COLUMN()&lt;=2,"",CHAR(150)))</f>
      </c>
      <c r="O88" s="54">
        <f>IFERROR(IF(OR(SECTOR_AAC=0,SECTOR_AAC=-1),CHAR(150),SECTOR_AAC),IF(COLUMN()&lt;=2,"",CHAR(150)))</f>
      </c>
      <c r="P88" s="54">
        <f>IFERROR(IF(OR(SECTOR_AAC=0,SECTOR_AAC=-1),CHAR(150),SECTOR_AAC),IF(COLUMN()&lt;=2,"",CHAR(150)))</f>
      </c>
      <c r="Q88" s="54">
        <f>IFERROR(IF(OR(SECTOR_AAC=0,SECTOR_AAC=-1),CHAR(150),SECTOR_AAC),IF(COLUMN()&lt;=2,"",CHAR(150)))</f>
      </c>
      <c r="R88" s="54">
        <f>IFERROR(IF(OR(SECTOR_AAC=0,SECTOR_AAC=-1),CHAR(150),SECTOR_AAC),IF(COLUMN()&lt;=2,"",CHAR(150)))</f>
      </c>
      <c r="S88" s="54">
        <f>IFERROR(IF(OR(SECTOR_AAC=0,SECTOR_AAC=-1),CHAR(150),SECTOR_AAC),IF(COLUMN()&lt;=2,"",CHAR(150)))</f>
      </c>
      <c r="T88" s="54">
        <f>IFERROR(IF(OR(SECTOR_AAC=0,SECTOR_AAC=-1),CHAR(150),SECTOR_AAC),IF(COLUMN()&lt;=2,"",CHAR(150)))</f>
      </c>
      <c r="U88" s="54">
        <f>IFERROR(IF(OR(SECTOR_AAC=0,SECTOR_AAC=-1),CHAR(150),SECTOR_AAC),IF(COLUMN()&lt;=2,"",CHAR(150)))</f>
      </c>
      <c r="V88" s="54">
        <f>IFERROR(IF(OR(SECTOR_AAC=0,SECTOR_AAC=-1),CHAR(150),SECTOR_AAC),IF(COLUMN()&lt;=2,"",CHAR(150)))</f>
      </c>
      <c r="W88" s="54">
        <f>IFERROR(IF(OR(SECTOR_AAC=0,SECTOR_AAC=-1),CHAR(150),SECTOR_AAC),IF(COLUMN()&lt;=2,"",CHAR(150)))</f>
      </c>
      <c r="X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IFERROR(IF(OR(SECTOR_AAC=0,SECTOR_AAC=-1),CHAR(150),SECTOR_AAC),IF(COLUMN()&lt;=2,"",CHAR(150)))</f>
      </c>
      <c r="F89" s="54">
        <f>IFERROR(IF(OR(SECTOR_AAC=0,SECTOR_AAC=-1),CHAR(150),SECTOR_AAC),IF(COLUMN()&lt;=2,"",CHAR(150)))</f>
      </c>
      <c r="G89" s="54">
        <f>IFERROR(IF(OR(SECTOR_AAC=0,SECTOR_AAC=-1),CHAR(150),SECTOR_AAC),IF(COLUMN()&lt;=2,"",CHAR(150)))</f>
      </c>
      <c r="H89" s="54">
        <f>IFERROR(IF(OR(SECTOR_AAC=0,SECTOR_AAC=-1),CHAR(150),SECTOR_AAC),IF(COLUMN()&lt;=2,"",CHAR(150)))</f>
      </c>
      <c r="I89" s="54">
        <f>IFERROR(IF(OR(SECTOR_AAC=0,SECTOR_AAC=-1),CHAR(150),SECTOR_AAC),IF(COLUMN()&lt;=2,"",CHAR(150)))</f>
      </c>
      <c r="J89" s="54">
        <f>IFERROR(IF(OR(SECTOR_AAC=0,SECTOR_AAC=-1),CHAR(150),SECTOR_AAC),IF(COLUMN()&lt;=2,"",CHAR(150)))</f>
      </c>
      <c r="K89" s="54">
        <f>IFERROR(IF(OR(SECTOR_AAC=0,SECTOR_AAC=-1),CHAR(150),SECTOR_AAC),IF(COLUMN()&lt;=2,"",CHAR(150)))</f>
      </c>
      <c r="L89" s="54">
        <f>IFERROR(IF(OR(SECTOR_AAC=0,SECTOR_AAC=-1),CHAR(150),SECTOR_AAC),IF(COLUMN()&lt;=2,"",CHAR(150)))</f>
      </c>
      <c r="M89" s="54">
        <f>IFERROR(IF(OR(SECTOR_AAC=0,SECTOR_AAC=-1),CHAR(150),SECTOR_AAC),IF(COLUMN()&lt;=2,"",CHAR(150)))</f>
      </c>
      <c r="N89" s="54">
        <f>IFERROR(IF(OR(SECTOR_AAC=0,SECTOR_AAC=-1),CHAR(150),SECTOR_AAC),IF(COLUMN()&lt;=2,"",CHAR(150)))</f>
      </c>
      <c r="O89" s="54">
        <f>IFERROR(IF(OR(SECTOR_AAC=0,SECTOR_AAC=-1),CHAR(150),SECTOR_AAC),IF(COLUMN()&lt;=2,"",CHAR(150)))</f>
      </c>
      <c r="P89" s="54">
        <f>IFERROR(IF(OR(SECTOR_AAC=0,SECTOR_AAC=-1),CHAR(150),SECTOR_AAC),IF(COLUMN()&lt;=2,"",CHAR(150)))</f>
      </c>
      <c r="Q89" s="54">
        <f>IFERROR(IF(OR(SECTOR_AAC=0,SECTOR_AAC=-1),CHAR(150),SECTOR_AAC),IF(COLUMN()&lt;=2,"",CHAR(150)))</f>
      </c>
      <c r="R89" s="54">
        <f>IFERROR(IF(OR(SECTOR_AAC=0,SECTOR_AAC=-1),CHAR(150),SECTOR_AAC),IF(COLUMN()&lt;=2,"",CHAR(150)))</f>
      </c>
      <c r="S89" s="54">
        <f>IFERROR(IF(OR(SECTOR_AAC=0,SECTOR_AAC=-1),CHAR(150),SECTOR_AAC),IF(COLUMN()&lt;=2,"",CHAR(150)))</f>
      </c>
      <c r="T89" s="54">
        <f>IFERROR(IF(OR(SECTOR_AAC=0,SECTOR_AAC=-1),CHAR(150),SECTOR_AAC),IF(COLUMN()&lt;=2,"",CHAR(150)))</f>
      </c>
      <c r="U89" s="54">
        <f>IFERROR(IF(OR(SECTOR_AAC=0,SECTOR_AAC=-1),CHAR(150),SECTOR_AAC),IF(COLUMN()&lt;=2,"",CHAR(150)))</f>
      </c>
      <c r="V89" s="54">
        <f>IFERROR(IF(OR(SECTOR_AAC=0,SECTOR_AAC=-1),CHAR(150),SECTOR_AAC),IF(COLUMN()&lt;=2,"",CHAR(150)))</f>
      </c>
      <c r="W89" s="54">
        <f>IFERROR(IF(OR(SECTOR_AAC=0,SECTOR_AAC=-1),CHAR(150),SECTOR_AAC),IF(COLUMN()&lt;=2,"",CHAR(150)))</f>
      </c>
      <c r="X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IFERROR(IF(OR(SECTOR_AAC=0,SECTOR_AAC=-1),CHAR(150),SECTOR_AAC),IF(COLUMN()&lt;=2,"",CHAR(150)))</f>
      </c>
      <c r="F90" s="54">
        <f>IFERROR(IF(OR(SECTOR_AAC=0,SECTOR_AAC=-1),CHAR(150),SECTOR_AAC),IF(COLUMN()&lt;=2,"",CHAR(150)))</f>
      </c>
      <c r="G90" s="54">
        <f>IFERROR(IF(OR(SECTOR_AAC=0,SECTOR_AAC=-1),CHAR(150),SECTOR_AAC),IF(COLUMN()&lt;=2,"",CHAR(150)))</f>
      </c>
      <c r="H90" s="54">
        <f>IFERROR(IF(OR(SECTOR_AAC=0,SECTOR_AAC=-1),CHAR(150),SECTOR_AAC),IF(COLUMN()&lt;=2,"",CHAR(150)))</f>
      </c>
      <c r="I90" s="54">
        <f>IFERROR(IF(OR(SECTOR_AAC=0,SECTOR_AAC=-1),CHAR(150),SECTOR_AAC),IF(COLUMN()&lt;=2,"",CHAR(150)))</f>
      </c>
      <c r="J90" s="54">
        <f>IFERROR(IF(OR(SECTOR_AAC=0,SECTOR_AAC=-1),CHAR(150),SECTOR_AAC),IF(COLUMN()&lt;=2,"",CHAR(150)))</f>
      </c>
      <c r="K90" s="54">
        <f>IFERROR(IF(OR(SECTOR_AAC=0,SECTOR_AAC=-1),CHAR(150),SECTOR_AAC),IF(COLUMN()&lt;=2,"",CHAR(150)))</f>
      </c>
      <c r="L90" s="54">
        <f>IFERROR(IF(OR(SECTOR_AAC=0,SECTOR_AAC=-1),CHAR(150),SECTOR_AAC),IF(COLUMN()&lt;=2,"",CHAR(150)))</f>
      </c>
      <c r="M90" s="54">
        <f>IFERROR(IF(OR(SECTOR_AAC=0,SECTOR_AAC=-1),CHAR(150),SECTOR_AAC),IF(COLUMN()&lt;=2,"",CHAR(150)))</f>
      </c>
      <c r="N90" s="54">
        <f>IFERROR(IF(OR(SECTOR_AAC=0,SECTOR_AAC=-1),CHAR(150),SECTOR_AAC),IF(COLUMN()&lt;=2,"",CHAR(150)))</f>
      </c>
      <c r="O90" s="54">
        <f>IFERROR(IF(OR(SECTOR_AAC=0,SECTOR_AAC=-1),CHAR(150),SECTOR_AAC),IF(COLUMN()&lt;=2,"",CHAR(150)))</f>
      </c>
      <c r="P90" s="54">
        <f>IFERROR(IF(OR(SECTOR_AAC=0,SECTOR_AAC=-1),CHAR(150),SECTOR_AAC),IF(COLUMN()&lt;=2,"",CHAR(150)))</f>
      </c>
      <c r="Q90" s="54">
        <f>IFERROR(IF(OR(SECTOR_AAC=0,SECTOR_AAC=-1),CHAR(150),SECTOR_AAC),IF(COLUMN()&lt;=2,"",CHAR(150)))</f>
      </c>
      <c r="R90" s="54">
        <f>IFERROR(IF(OR(SECTOR_AAC=0,SECTOR_AAC=-1),CHAR(150),SECTOR_AAC),IF(COLUMN()&lt;=2,"",CHAR(150)))</f>
      </c>
      <c r="S90" s="54">
        <f>IFERROR(IF(OR(SECTOR_AAC=0,SECTOR_AAC=-1),CHAR(150),SECTOR_AAC),IF(COLUMN()&lt;=2,"",CHAR(150)))</f>
      </c>
      <c r="T90" s="54">
        <f>IFERROR(IF(OR(SECTOR_AAC=0,SECTOR_AAC=-1),CHAR(150),SECTOR_AAC),IF(COLUMN()&lt;=2,"",CHAR(150)))</f>
      </c>
      <c r="U90" s="54">
        <f>IFERROR(IF(OR(SECTOR_AAC=0,SECTOR_AAC=-1),CHAR(150),SECTOR_AAC),IF(COLUMN()&lt;=2,"",CHAR(150)))</f>
      </c>
      <c r="V90" s="54">
        <f>IFERROR(IF(OR(SECTOR_AAC=0,SECTOR_AAC=-1),CHAR(150),SECTOR_AAC),IF(COLUMN()&lt;=2,"",CHAR(150)))</f>
      </c>
      <c r="W90" s="54">
        <f>IFERROR(IF(OR(SECTOR_AAC=0,SECTOR_AAC=-1),CHAR(150),SECTOR_AAC),IF(COLUMN()&lt;=2,"",CHAR(150)))</f>
      </c>
      <c r="X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IFERROR(IF(OR(SECTOR_AAC=0,SECTOR_AAC=-1),CHAR(150),SECTOR_AAC),IF(COLUMN()&lt;=2,"",CHAR(150)))</f>
      </c>
      <c r="F91" s="54">
        <f>IFERROR(IF(OR(SECTOR_AAC=0,SECTOR_AAC=-1),CHAR(150),SECTOR_AAC),IF(COLUMN()&lt;=2,"",CHAR(150)))</f>
      </c>
      <c r="G91" s="54">
        <f>IFERROR(IF(OR(SECTOR_AAC=0,SECTOR_AAC=-1),CHAR(150),SECTOR_AAC),IF(COLUMN()&lt;=2,"",CHAR(150)))</f>
      </c>
      <c r="H91" s="54">
        <f>IFERROR(IF(OR(SECTOR_AAC=0,SECTOR_AAC=-1),CHAR(150),SECTOR_AAC),IF(COLUMN()&lt;=2,"",CHAR(150)))</f>
      </c>
      <c r="I91" s="54">
        <f>IFERROR(IF(OR(SECTOR_AAC=0,SECTOR_AAC=-1),CHAR(150),SECTOR_AAC),IF(COLUMN()&lt;=2,"",CHAR(150)))</f>
      </c>
      <c r="J91" s="54">
        <f>IFERROR(IF(OR(SECTOR_AAC=0,SECTOR_AAC=-1),CHAR(150),SECTOR_AAC),IF(COLUMN()&lt;=2,"",CHAR(150)))</f>
      </c>
      <c r="K91" s="54">
        <f>IFERROR(IF(OR(SECTOR_AAC=0,SECTOR_AAC=-1),CHAR(150),SECTOR_AAC),IF(COLUMN()&lt;=2,"",CHAR(150)))</f>
      </c>
      <c r="L91" s="54">
        <f>IFERROR(IF(OR(SECTOR_AAC=0,SECTOR_AAC=-1),CHAR(150),SECTOR_AAC),IF(COLUMN()&lt;=2,"",CHAR(150)))</f>
      </c>
      <c r="M91" s="54">
        <f>IFERROR(IF(OR(SECTOR_AAC=0,SECTOR_AAC=-1),CHAR(150),SECTOR_AAC),IF(COLUMN()&lt;=2,"",CHAR(150)))</f>
      </c>
      <c r="N91" s="54">
        <f>IFERROR(IF(OR(SECTOR_AAC=0,SECTOR_AAC=-1),CHAR(150),SECTOR_AAC),IF(COLUMN()&lt;=2,"",CHAR(150)))</f>
      </c>
      <c r="O91" s="54">
        <f>IFERROR(IF(OR(SECTOR_AAC=0,SECTOR_AAC=-1),CHAR(150),SECTOR_AAC),IF(COLUMN()&lt;=2,"",CHAR(150)))</f>
      </c>
      <c r="P91" s="54">
        <f>IFERROR(IF(OR(SECTOR_AAC=0,SECTOR_AAC=-1),CHAR(150),SECTOR_AAC),IF(COLUMN()&lt;=2,"",CHAR(150)))</f>
      </c>
      <c r="Q91" s="54">
        <f>IFERROR(IF(OR(SECTOR_AAC=0,SECTOR_AAC=-1),CHAR(150),SECTOR_AAC),IF(COLUMN()&lt;=2,"",CHAR(150)))</f>
      </c>
      <c r="R91" s="54">
        <f>IFERROR(IF(OR(SECTOR_AAC=0,SECTOR_AAC=-1),CHAR(150),SECTOR_AAC),IF(COLUMN()&lt;=2,"",CHAR(150)))</f>
      </c>
      <c r="S91" s="54">
        <f>IFERROR(IF(OR(SECTOR_AAC=0,SECTOR_AAC=-1),CHAR(150),SECTOR_AAC),IF(COLUMN()&lt;=2,"",CHAR(150)))</f>
      </c>
      <c r="T91" s="54">
        <f>IFERROR(IF(OR(SECTOR_AAC=0,SECTOR_AAC=-1),CHAR(150),SECTOR_AAC),IF(COLUMN()&lt;=2,"",CHAR(150)))</f>
      </c>
      <c r="U91" s="54">
        <f>IFERROR(IF(OR(SECTOR_AAC=0,SECTOR_AAC=-1),CHAR(150),SECTOR_AAC),IF(COLUMN()&lt;=2,"",CHAR(150)))</f>
      </c>
      <c r="V91" s="54">
        <f>IFERROR(IF(OR(SECTOR_AAC=0,SECTOR_AAC=-1),CHAR(150),SECTOR_AAC),IF(COLUMN()&lt;=2,"",CHAR(150)))</f>
      </c>
      <c r="W91" s="54">
        <f>IFERROR(IF(OR(SECTOR_AAC=0,SECTOR_AAC=-1),CHAR(150),SECTOR_AAC),IF(COLUMN()&lt;=2,"",CHAR(150)))</f>
      </c>
      <c r="X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IFERROR(IF(OR(SECTOR_AAC=0,SECTOR_AAC=-1),CHAR(150),SECTOR_AAC),IF(COLUMN()&lt;=2,"",CHAR(150)))</f>
      </c>
      <c r="F92" s="54">
        <f>IFERROR(IF(OR(SECTOR_AAC=0,SECTOR_AAC=-1),CHAR(150),SECTOR_AAC),IF(COLUMN()&lt;=2,"",CHAR(150)))</f>
      </c>
      <c r="G92" s="54">
        <f>IFERROR(IF(OR(SECTOR_AAC=0,SECTOR_AAC=-1),CHAR(150),SECTOR_AAC),IF(COLUMN()&lt;=2,"",CHAR(150)))</f>
      </c>
      <c r="H92" s="54">
        <f>IFERROR(IF(OR(SECTOR_AAC=0,SECTOR_AAC=-1),CHAR(150),SECTOR_AAC),IF(COLUMN()&lt;=2,"",CHAR(150)))</f>
      </c>
      <c r="I92" s="54">
        <f>IFERROR(IF(OR(SECTOR_AAC=0,SECTOR_AAC=-1),CHAR(150),SECTOR_AAC),IF(COLUMN()&lt;=2,"",CHAR(150)))</f>
      </c>
      <c r="J92" s="54">
        <f>IFERROR(IF(OR(SECTOR_AAC=0,SECTOR_AAC=-1),CHAR(150),SECTOR_AAC),IF(COLUMN()&lt;=2,"",CHAR(150)))</f>
      </c>
      <c r="K92" s="54">
        <f>IFERROR(IF(OR(SECTOR_AAC=0,SECTOR_AAC=-1),CHAR(150),SECTOR_AAC),IF(COLUMN()&lt;=2,"",CHAR(150)))</f>
      </c>
      <c r="L92" s="54">
        <f>IFERROR(IF(OR(SECTOR_AAC=0,SECTOR_AAC=-1),CHAR(150),SECTOR_AAC),IF(COLUMN()&lt;=2,"",CHAR(150)))</f>
      </c>
      <c r="M92" s="54">
        <f>IFERROR(IF(OR(SECTOR_AAC=0,SECTOR_AAC=-1),CHAR(150),SECTOR_AAC),IF(COLUMN()&lt;=2,"",CHAR(150)))</f>
      </c>
      <c r="N92" s="54">
        <f>IFERROR(IF(OR(SECTOR_AAC=0,SECTOR_AAC=-1),CHAR(150),SECTOR_AAC),IF(COLUMN()&lt;=2,"",CHAR(150)))</f>
      </c>
      <c r="O92" s="54">
        <f>IFERROR(IF(OR(SECTOR_AAC=0,SECTOR_AAC=-1),CHAR(150),SECTOR_AAC),IF(COLUMN()&lt;=2,"",CHAR(150)))</f>
      </c>
      <c r="P92" s="54">
        <f>IFERROR(IF(OR(SECTOR_AAC=0,SECTOR_AAC=-1),CHAR(150),SECTOR_AAC),IF(COLUMN()&lt;=2,"",CHAR(150)))</f>
      </c>
      <c r="Q92" s="54">
        <f>IFERROR(IF(OR(SECTOR_AAC=0,SECTOR_AAC=-1),CHAR(150),SECTOR_AAC),IF(COLUMN()&lt;=2,"",CHAR(150)))</f>
      </c>
      <c r="R92" s="54">
        <f>IFERROR(IF(OR(SECTOR_AAC=0,SECTOR_AAC=-1),CHAR(150),SECTOR_AAC),IF(COLUMN()&lt;=2,"",CHAR(150)))</f>
      </c>
      <c r="S92" s="54">
        <f>IFERROR(IF(OR(SECTOR_AAC=0,SECTOR_AAC=-1),CHAR(150),SECTOR_AAC),IF(COLUMN()&lt;=2,"",CHAR(150)))</f>
      </c>
      <c r="T92" s="54">
        <f>IFERROR(IF(OR(SECTOR_AAC=0,SECTOR_AAC=-1),CHAR(150),SECTOR_AAC),IF(COLUMN()&lt;=2,"",CHAR(150)))</f>
      </c>
      <c r="U92" s="54">
        <f>IFERROR(IF(OR(SECTOR_AAC=0,SECTOR_AAC=-1),CHAR(150),SECTOR_AAC),IF(COLUMN()&lt;=2,"",CHAR(150)))</f>
      </c>
      <c r="V92" s="54">
        <f>IFERROR(IF(OR(SECTOR_AAC=0,SECTOR_AAC=-1),CHAR(150),SECTOR_AAC),IF(COLUMN()&lt;=2,"",CHAR(150)))</f>
      </c>
      <c r="W92" s="54">
        <f>IFERROR(IF(OR(SECTOR_AAC=0,SECTOR_AAC=-1),CHAR(150),SECTOR_AAC),IF(COLUMN()&lt;=2,"",CHAR(150)))</f>
      </c>
      <c r="X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  <col min="6" max="6" width="13.42578125" customWidth="true"/>
    <col min="7" max="7" width="13.42578125" customWidth="true"/>
    <col min="8" max="8" width="13.42578125" customWidth="true"/>
    <col min="9" max="9" width="13.42578125" customWidth="true"/>
    <col min="10" max="10" width="13.42578125" customWidth="true"/>
    <col min="11" max="11" width="13.42578125" customWidth="true"/>
    <col min="12" max="12" width="13.42578125" customWidth="true"/>
    <col min="13" max="13" width="13.42578125" customWidth="true"/>
    <col min="14" max="14" width="13.42578125" customWidth="true"/>
    <col min="15" max="15" width="13.42578125" customWidth="true"/>
    <col min="16" max="16" width="13.42578125" customWidth="true"/>
    <col min="17" max="17" width="13.42578125" customWidth="true"/>
    <col min="18" max="18" width="13.42578125" customWidth="true"/>
    <col min="19" max="19" width="13.42578125" customWidth="true"/>
    <col min="20" max="20" width="13.42578125" customWidth="true"/>
    <col min="21" max="21" width="13.42578125" customWidth="true"/>
    <col min="22" max="22" width="13.42578125" customWidth="true"/>
    <col min="23" max="23" width="13.42578125" customWidth="true"/>
    <col min="24" max="24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t="s" s="52">
        <v>267</v>
      </c>
      <c r="F1" t="s" s="52">
        <v>268</v>
      </c>
      <c r="G1" t="s" s="52">
        <v>269</v>
      </c>
      <c r="H1" t="s" s="52">
        <v>270</v>
      </c>
      <c r="I1" t="s" s="52">
        <v>271</v>
      </c>
      <c r="J1" t="s" s="52">
        <v>272</v>
      </c>
      <c r="K1" t="s" s="52">
        <v>273</v>
      </c>
      <c r="L1" t="s" s="52">
        <v>274</v>
      </c>
      <c r="M1" t="s" s="52">
        <v>275</v>
      </c>
      <c r="N1" t="s" s="52">
        <v>276</v>
      </c>
      <c r="O1" t="s" s="52">
        <v>277</v>
      </c>
      <c r="P1" t="s" s="52">
        <v>278</v>
      </c>
      <c r="Q1" t="s" s="52">
        <v>279</v>
      </c>
      <c r="R1" t="s" s="52">
        <v>280</v>
      </c>
      <c r="S1" t="s" s="52">
        <v>281</v>
      </c>
      <c r="T1" t="s" s="52">
        <v>282</v>
      </c>
      <c r="U1" t="s" s="52">
        <v>283</v>
      </c>
      <c r="V1" t="s" s="52">
        <v>284</v>
      </c>
      <c r="W1" t="s" s="52">
        <v>285</v>
      </c>
      <c r="X1" s="2"/>
    </row>
    <row r="2" spans="1:3" x14ac:dyDescent="0.2" ht="12.75" customHeight="true">
      <c r="A2" s="61" t="s">
        <v>5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3" x14ac:dyDescent="0.2" ht="12.75" customHeight="true">
      <c r="A3" s="8" t="s">
        <v>258</v>
      </c>
      <c r="B3" s="46" t="n">
        <v>52140.59</v>
      </c>
      <c r="C3" s="46" t="n">
        <v>62312.48</v>
      </c>
      <c r="D3" t="n" s="46">
        <v>67718.14</v>
      </c>
      <c r="E3" t="n" s="46">
        <v>73579.68</v>
      </c>
      <c r="F3" t="n" s="46">
        <v>82935.43</v>
      </c>
      <c r="G3" t="n" s="46">
        <v>83210.92</v>
      </c>
      <c r="H3" t="n" s="46">
        <v>97941.99</v>
      </c>
      <c r="I3" t="n" s="46">
        <v>113400.44</v>
      </c>
      <c r="J3" t="n" s="46">
        <v>103147.98</v>
      </c>
      <c r="K3" t="n" s="46">
        <v>113773.33</v>
      </c>
      <c r="L3" t="n" s="46">
        <v>136987.07</v>
      </c>
      <c r="M3" t="n" s="46">
        <v>146115.82</v>
      </c>
      <c r="N3" t="n" s="46">
        <v>152580.96</v>
      </c>
      <c r="O3" t="n" s="46">
        <v>165746.22</v>
      </c>
      <c r="P3" t="n" s="46">
        <v>179143.38</v>
      </c>
      <c r="Q3" t="n" s="46">
        <v>192573.72</v>
      </c>
      <c r="R3" t="n" s="46">
        <v>192109.54</v>
      </c>
      <c r="S3" t="n" s="46">
        <v>205552.49</v>
      </c>
      <c r="T3" t="n" s="46">
        <v>209530.04</v>
      </c>
      <c r="U3" t="n" s="46">
        <v>201065.19</v>
      </c>
      <c r="V3" t="n" s="46">
        <v>217972.69</v>
      </c>
      <c r="W3" t="n" s="46">
        <v>205768.03</v>
      </c>
      <c r="X3" s="2"/>
    </row>
    <row r="4" spans="1:3" x14ac:dyDescent="0.2" ht="12.75" customHeight="true">
      <c r="A4" s="8" t="s">
        <v>257</v>
      </c>
      <c r="B4" s="46" t="n">
        <v>9964.91</v>
      </c>
      <c r="C4" s="46" t="n">
        <v>26472.72</v>
      </c>
      <c r="D4" t="n" s="46">
        <v>27866.28</v>
      </c>
      <c r="E4" t="n" s="46">
        <v>31781.65</v>
      </c>
      <c r="F4" t="n" s="46">
        <v>33588.63</v>
      </c>
      <c r="G4" t="n" s="46">
        <v>35304.62</v>
      </c>
      <c r="H4" t="n" s="46">
        <v>39159.75</v>
      </c>
      <c r="I4" t="n" s="46">
        <v>42083.91</v>
      </c>
      <c r="J4" t="n" s="46">
        <v>43813.9</v>
      </c>
      <c r="K4" t="n" s="46">
        <v>46828.59</v>
      </c>
      <c r="L4" t="n" s="46">
        <v>49116.56</v>
      </c>
      <c r="M4" t="n" s="46">
        <v>50703.88</v>
      </c>
      <c r="N4" t="n" s="46">
        <v>50966.26</v>
      </c>
      <c r="O4" t="n" s="46">
        <v>51879.88</v>
      </c>
      <c r="P4" t="n" s="46">
        <v>54653.11</v>
      </c>
      <c r="Q4" t="n" s="46">
        <v>58182.6</v>
      </c>
      <c r="R4" t="n" s="46">
        <v>60520.05</v>
      </c>
      <c r="S4" t="n" s="46">
        <v>61759.12</v>
      </c>
      <c r="T4" t="n" s="46">
        <v>64087.67</v>
      </c>
      <c r="U4" t="n" s="46">
        <v>63688.28</v>
      </c>
      <c r="V4" t="n" s="46">
        <v>67342.39</v>
      </c>
      <c r="W4" t="n" s="46">
        <v>67532.02</v>
      </c>
      <c r="X4" s="2"/>
    </row>
    <row r="5" spans="1:3" x14ac:dyDescent="0.2" ht="12.75" customHeight="true">
      <c r="A5" s="8" t="s">
        <v>259</v>
      </c>
      <c r="B5" s="46" t="n">
        <v>5262.38</v>
      </c>
      <c r="C5" s="46" t="n">
        <v>5805.77</v>
      </c>
      <c r="D5" t="n" s="46">
        <v>6454.0</v>
      </c>
      <c r="E5" t="n" s="46">
        <v>7220.3</v>
      </c>
      <c r="F5" t="n" s="46">
        <v>7063.77</v>
      </c>
      <c r="G5" t="n" s="46">
        <v>6489.76</v>
      </c>
      <c r="H5" t="n" s="46">
        <v>6554.02</v>
      </c>
      <c r="I5" t="n" s="46">
        <v>8343.31</v>
      </c>
      <c r="J5" t="n" s="46">
        <v>8891.21</v>
      </c>
      <c r="K5" t="n" s="46">
        <v>8751.61</v>
      </c>
      <c r="L5" t="n" s="46">
        <v>9455.847</v>
      </c>
      <c r="M5" t="n" s="46">
        <v>7826.221</v>
      </c>
      <c r="N5" t="n" s="46">
        <v>9145.558</v>
      </c>
      <c r="O5" t="n" s="46">
        <v>9369.814</v>
      </c>
      <c r="P5" t="n" s="46">
        <v>10669.66</v>
      </c>
      <c r="Q5" t="n" s="46">
        <v>11788.828</v>
      </c>
      <c r="R5" t="n" s="46">
        <v>10876.999</v>
      </c>
      <c r="S5" t="n" s="46">
        <v>11976.954</v>
      </c>
      <c r="T5" t="n" s="46">
        <v>14097.089</v>
      </c>
      <c r="U5" t="n" s="46">
        <v>14722.576</v>
      </c>
      <c r="V5" t="n" s="46">
        <v>15050.277</v>
      </c>
      <c r="W5" t="n" s="46">
        <v>13574.35</v>
      </c>
      <c r="X5" s="2"/>
    </row>
    <row r="6" spans="1:3" x14ac:dyDescent="0.2" ht="12.75" customHeight="true">
      <c r="A6" s="8" t="s">
        <v>262</v>
      </c>
      <c r="B6" s="46"/>
      <c r="C6" s="46"/>
      <c r="D6" s="46"/>
      <c r="E6" s="46"/>
      <c r="F6" s="46"/>
      <c r="G6" s="46"/>
      <c r="H6" s="46"/>
      <c r="I6" s="46"/>
      <c r="J6" s="46"/>
      <c r="K6" s="46"/>
      <c r="L6" t="n" s="46">
        <v>143.832</v>
      </c>
      <c r="M6" t="n" s="46">
        <v>340.432</v>
      </c>
      <c r="N6" t="n" s="46">
        <v>432.82</v>
      </c>
      <c r="O6" t="n" s="46">
        <v>264.4102</v>
      </c>
      <c r="P6" t="n" s="46">
        <v>375.838</v>
      </c>
      <c r="Q6" t="n" s="46">
        <v>451.295</v>
      </c>
      <c r="R6" t="n" s="46">
        <v>438.56</v>
      </c>
      <c r="S6" t="n" s="46">
        <v>488.6241</v>
      </c>
      <c r="T6" t="n" s="46">
        <v>553.6241</v>
      </c>
      <c r="U6" t="n" s="46">
        <v>595.1097</v>
      </c>
      <c r="V6" t="n" s="46">
        <v>635.7588</v>
      </c>
      <c r="W6" t="n" s="46">
        <v>865.9084</v>
      </c>
      <c r="X6" s="2"/>
    </row>
    <row r="7" spans="1:3" x14ac:dyDescent="0.2" ht="12.75" customHeight="true">
      <c r="A7" s="8" t="s">
        <v>89</v>
      </c>
      <c r="B7" s="46"/>
      <c r="C7" s="46"/>
      <c r="D7" s="46"/>
      <c r="E7" s="46"/>
      <c r="F7" s="46"/>
      <c r="G7" s="46"/>
      <c r="H7" s="46"/>
      <c r="I7" s="46"/>
      <c r="J7" s="46"/>
      <c r="K7" s="46"/>
      <c r="L7" t="n" s="46">
        <v>137.618</v>
      </c>
      <c r="M7" t="n" s="46">
        <v>338.52</v>
      </c>
      <c r="N7" t="n" s="46">
        <v>430.43</v>
      </c>
      <c r="O7" t="n" s="46">
        <v>262.0202</v>
      </c>
      <c r="P7" t="n" s="46">
        <v>372.97</v>
      </c>
      <c r="Q7" t="n" s="46">
        <v>435.76</v>
      </c>
      <c r="R7" t="n" s="46">
        <v>429.0</v>
      </c>
      <c r="S7" t="n" s="46">
        <v>481.0</v>
      </c>
      <c r="T7" t="n" s="46">
        <v>546.0</v>
      </c>
      <c r="U7" t="n" s="46">
        <v>585.0</v>
      </c>
      <c r="V7" t="n" s="46">
        <v>624.0</v>
      </c>
      <c r="W7" t="n" s="46">
        <v>681.72</v>
      </c>
      <c r="X7" s="2"/>
    </row>
    <row r="8" spans="1:3" x14ac:dyDescent="0.2" ht="12.75" customHeight="true">
      <c r="A8" s="8" t="s">
        <v>91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t="n" s="46">
        <v>170.3264</v>
      </c>
      <c r="X8" s="2"/>
    </row>
    <row r="9" spans="1:3" x14ac:dyDescent="0.2" ht="12.75" customHeight="true">
      <c r="A9" s="8" t="s">
        <v>261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t="n" s="46">
        <v>6.214</v>
      </c>
      <c r="M9" t="n" s="46">
        <v>1.912</v>
      </c>
      <c r="N9" t="n" s="46">
        <v>2.39</v>
      </c>
      <c r="O9" t="n" s="46">
        <v>2.39</v>
      </c>
      <c r="P9" t="n" s="46">
        <v>2.868</v>
      </c>
      <c r="Q9" t="n" s="46">
        <v>15.535</v>
      </c>
      <c r="R9" t="n" s="46">
        <v>9.56</v>
      </c>
      <c r="S9" t="n" s="46">
        <v>7.6241</v>
      </c>
      <c r="T9" t="n" s="46">
        <v>7.6241</v>
      </c>
      <c r="U9" t="n" s="46">
        <v>10.1097</v>
      </c>
      <c r="V9" t="n" s="46">
        <v>11.7588</v>
      </c>
      <c r="W9" t="n" s="46">
        <v>13.862</v>
      </c>
      <c r="X9" s="2"/>
    </row>
    <row r="10" spans="1:3" x14ac:dyDescent="0.2" ht="12.75" customHeight="true">
      <c r="A10" s="8" t="s">
        <v>260</v>
      </c>
      <c r="B10" s="46" t="n">
        <v>15227.29</v>
      </c>
      <c r="C10" s="46" t="n">
        <v>32278.49</v>
      </c>
      <c r="D10" t="n" s="46">
        <v>34320.28</v>
      </c>
      <c r="E10" t="n" s="46">
        <v>39001.95</v>
      </c>
      <c r="F10" t="n" s="46">
        <v>40652.4</v>
      </c>
      <c r="G10" t="n" s="46">
        <v>41794.38</v>
      </c>
      <c r="H10" t="n" s="46">
        <v>45713.77</v>
      </c>
      <c r="I10" t="n" s="46">
        <v>50427.22</v>
      </c>
      <c r="J10" t="n" s="46">
        <v>52705.11</v>
      </c>
      <c r="K10" t="n" s="46">
        <v>55580.2</v>
      </c>
      <c r="L10" t="n" s="46">
        <v>58716.239</v>
      </c>
      <c r="M10" t="n" s="46">
        <v>58870.533</v>
      </c>
      <c r="N10" t="n" s="46">
        <v>60544.638</v>
      </c>
      <c r="O10" t="n" s="46">
        <v>61514.1042</v>
      </c>
      <c r="P10" t="n" s="46">
        <v>65698.608</v>
      </c>
      <c r="Q10" t="n" s="46">
        <v>70422.723</v>
      </c>
      <c r="R10" t="n" s="46">
        <v>71835.609</v>
      </c>
      <c r="S10" t="n" s="46">
        <v>74224.6981</v>
      </c>
      <c r="T10" t="n" s="46">
        <v>78738.3831</v>
      </c>
      <c r="U10" t="n" s="46">
        <v>79005.9657</v>
      </c>
      <c r="V10" t="n" s="46">
        <v>83028.4258</v>
      </c>
      <c r="W10" t="n" s="46">
        <v>81972.2784</v>
      </c>
      <c r="X10" s="46"/>
    </row>
    <row r="11" spans="1:3" x14ac:dyDescent="0.2" ht="12.75" customHeight="true">
      <c r="A11" s="8" t="s">
        <v>94</v>
      </c>
      <c r="B11" s="46" t="n">
        <v>67367.88</v>
      </c>
      <c r="C11" s="46" t="n">
        <v>94590.97</v>
      </c>
      <c r="D11" t="n" s="46">
        <v>102038.42</v>
      </c>
      <c r="E11" t="n" s="46">
        <v>112581.63</v>
      </c>
      <c r="F11" t="n" s="46">
        <v>123587.83</v>
      </c>
      <c r="G11" t="n" s="46">
        <v>125005.3</v>
      </c>
      <c r="H11" t="n" s="46">
        <v>143655.76</v>
      </c>
      <c r="I11" t="n" s="46">
        <v>163827.66</v>
      </c>
      <c r="J11" t="n" s="46">
        <v>155853.09</v>
      </c>
      <c r="K11" t="n" s="46">
        <v>169353.53</v>
      </c>
      <c r="L11" t="n" s="46">
        <v>195703.30899999998</v>
      </c>
      <c r="M11" t="n" s="46">
        <v>204986.35299999997</v>
      </c>
      <c r="N11" t="n" s="46">
        <v>213125.598</v>
      </c>
      <c r="O11" t="n" s="46">
        <v>227260.32419999997</v>
      </c>
      <c r="P11" t="n" s="46">
        <v>244841.988</v>
      </c>
      <c r="Q11" t="n" s="46">
        <v>262996.443</v>
      </c>
      <c r="R11" t="n" s="46">
        <v>263945.149</v>
      </c>
      <c r="S11" t="n" s="46">
        <v>279777.18809999997</v>
      </c>
      <c r="T11" t="n" s="46">
        <v>288268.4231</v>
      </c>
      <c r="U11" t="n" s="46">
        <v>280071.1557</v>
      </c>
      <c r="V11" t="n" s="46">
        <v>301001.1158</v>
      </c>
      <c r="W11" t="n" s="46">
        <v>287740.3084</v>
      </c>
      <c r="X11" s="2"/>
    </row>
    <row r="12" spans="1:3" x14ac:dyDescent="0.2" ht="12.75" customHeight="true">
      <c r="A12" s="60"/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</row>
    <row r="13" spans="1:3" x14ac:dyDescent="0.2" ht="12.75" customHeight="true">
      <c r="A13" s="62" t="s">
        <v>95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3" x14ac:dyDescent="0.2" ht="12.75" customHeight="true">
      <c r="A14" s="8" t="s">
        <v>258</v>
      </c>
      <c r="B14" s="46" t="n">
        <v>-185330.74</v>
      </c>
      <c r="C14" s="46" t="n">
        <v>-152207.9</v>
      </c>
      <c r="D14" t="n" s="46">
        <v>-114220.82</v>
      </c>
      <c r="E14" t="n" s="46">
        <v>-152726.56</v>
      </c>
      <c r="F14" t="n" s="46">
        <v>-4209.62999999999</v>
      </c>
      <c r="G14" t="n" s="46">
        <v>-144173.75</v>
      </c>
      <c r="H14" t="n" s="46">
        <v>-103712.36</v>
      </c>
      <c r="I14" t="n" s="46">
        <v>-130472.56</v>
      </c>
      <c r="J14" t="n" s="46">
        <v>-137846.38</v>
      </c>
      <c r="K14" t="n" s="46">
        <v>-148875.46</v>
      </c>
      <c r="L14" t="n" s="46">
        <v>-91580.66</v>
      </c>
      <c r="M14" t="n" s="46">
        <v>-89223.52</v>
      </c>
      <c r="N14" t="n" s="46">
        <v>-103098.2</v>
      </c>
      <c r="O14" t="n" s="46">
        <v>-95618.89</v>
      </c>
      <c r="P14" t="n" s="46">
        <v>-66961.12</v>
      </c>
      <c r="Q14" t="n" s="46">
        <v>-39554.07</v>
      </c>
      <c r="R14" t="n" s="46">
        <v>-64409.03</v>
      </c>
      <c r="S14" t="n" s="46">
        <v>-25610.7</v>
      </c>
      <c r="T14" t="n" s="46">
        <v>-46563.61</v>
      </c>
      <c r="U14" t="n" s="46">
        <v>-50337.77</v>
      </c>
      <c r="V14" t="n" s="46">
        <v>-44729.55</v>
      </c>
      <c r="W14" t="n" s="46">
        <v>-54688.7099999999</v>
      </c>
      <c r="X14" s="2"/>
    </row>
    <row r="15" spans="1:3" x14ac:dyDescent="0.2" ht="12.75" customHeight="true">
      <c r="A15" s="8" t="s">
        <v>257</v>
      </c>
      <c r="B15" s="46" t="n">
        <v>9964.910000000003</v>
      </c>
      <c r="C15" s="46" t="n">
        <v>26472.71999999991</v>
      </c>
      <c r="D15" t="n" s="46">
        <v>27866.279999999915</v>
      </c>
      <c r="E15" t="n" s="46">
        <v>31781.649999999903</v>
      </c>
      <c r="F15" t="n" s="46">
        <v>33588.62999999997</v>
      </c>
      <c r="G15" t="n" s="46">
        <v>35304.61999999998</v>
      </c>
      <c r="H15" t="n" s="46">
        <v>39159.75</v>
      </c>
      <c r="I15" t="n" s="46">
        <v>42083.909999999916</v>
      </c>
      <c r="J15" t="n" s="46">
        <v>43813.89999999999</v>
      </c>
      <c r="K15" t="n" s="46">
        <v>46828.59000000006</v>
      </c>
      <c r="L15" t="n" s="46">
        <v>49116.560000000005</v>
      </c>
      <c r="M15" t="n" s="46">
        <v>50703.88000000008</v>
      </c>
      <c r="N15" t="n" s="46">
        <v>50966.25999999996</v>
      </c>
      <c r="O15" t="n" s="46">
        <v>51879.88000000008</v>
      </c>
      <c r="P15" t="n" s="46">
        <v>54653.110000000044</v>
      </c>
      <c r="Q15" t="n" s="46">
        <v>58182.6</v>
      </c>
      <c r="R15" t="n" s="46">
        <v>60520.04999999993</v>
      </c>
      <c r="S15" t="n" s="46">
        <v>61759.12000000008</v>
      </c>
      <c r="T15" t="n" s="46">
        <v>64087.67000000001</v>
      </c>
      <c r="U15" t="n" s="46">
        <v>63688.280000000035</v>
      </c>
      <c r="V15" t="n" s="46">
        <v>67342.39000000007</v>
      </c>
      <c r="W15" t="n" s="46">
        <v>67532.02000000008</v>
      </c>
      <c r="X15" s="2"/>
    </row>
    <row r="16" spans="1:3" x14ac:dyDescent="0.2" ht="12.75" customHeight="true">
      <c r="A16" s="8" t="s">
        <v>259</v>
      </c>
      <c r="B16" s="46" t="n">
        <v>5262.3799999999965</v>
      </c>
      <c r="C16" s="46" t="n">
        <v>5805.769999999987</v>
      </c>
      <c r="D16" t="n" s="46">
        <v>6454.000000000007</v>
      </c>
      <c r="E16" t="n" s="46">
        <v>7220.2999999999865</v>
      </c>
      <c r="F16" t="n" s="46">
        <v>7063.770000000007</v>
      </c>
      <c r="G16" t="n" s="46">
        <v>6489.760000000014</v>
      </c>
      <c r="H16" t="n" s="46">
        <v>6554.0199999999995</v>
      </c>
      <c r="I16" t="n" s="46">
        <v>8343.310000000016</v>
      </c>
      <c r="J16" t="n" s="46">
        <v>8891.210000000012</v>
      </c>
      <c r="K16" t="n" s="46">
        <v>8751.61</v>
      </c>
      <c r="L16" t="n" s="46">
        <v>9455.846999999996</v>
      </c>
      <c r="M16" t="n" s="46">
        <v>7826.221000000004</v>
      </c>
      <c r="N16" t="n" s="46">
        <v>9145.557999999999</v>
      </c>
      <c r="O16" t="n" s="46">
        <v>9369.814</v>
      </c>
      <c r="P16" t="n" s="46">
        <v>10669.659999999993</v>
      </c>
      <c r="Q16" t="n" s="46">
        <v>11788.827999999989</v>
      </c>
      <c r="R16" t="n" s="46">
        <v>10876.999000000002</v>
      </c>
      <c r="S16" t="n" s="46">
        <v>11976.95400000001</v>
      </c>
      <c r="T16" t="n" s="46">
        <v>14097.089000000004</v>
      </c>
      <c r="U16" t="n" s="46">
        <v>14722.576000000003</v>
      </c>
      <c r="V16" t="n" s="46">
        <v>15050.277000000004</v>
      </c>
      <c r="W16" t="n" s="46">
        <v>13574.349999999997</v>
      </c>
      <c r="X16" s="2"/>
    </row>
    <row r="17" spans="1:3" x14ac:dyDescent="0.2" ht="12.75" customHeight="true">
      <c r="A17" s="8" t="s">
        <v>262</v>
      </c>
      <c r="B17" s="46"/>
      <c r="C17" s="46"/>
      <c r="D17" s="46"/>
      <c r="E17" s="46"/>
      <c r="F17" s="46"/>
      <c r="G17" s="46"/>
      <c r="H17" s="46"/>
      <c r="I17" s="46"/>
      <c r="J17" s="46"/>
      <c r="K17" s="46"/>
      <c r="L17" t="n" s="46">
        <v>143.832</v>
      </c>
      <c r="M17" t="n" s="46">
        <v>340.432</v>
      </c>
      <c r="N17" t="n" s="46">
        <v>432.82</v>
      </c>
      <c r="O17" t="n" s="46">
        <v>264.4102</v>
      </c>
      <c r="P17" t="n" s="46">
        <v>375.838</v>
      </c>
      <c r="Q17" t="n" s="46">
        <v>451.295</v>
      </c>
      <c r="R17" t="n" s="46">
        <v>438.56</v>
      </c>
      <c r="S17" t="n" s="46">
        <v>488.6241</v>
      </c>
      <c r="T17" t="n" s="46">
        <v>553.6241</v>
      </c>
      <c r="U17" t="n" s="46">
        <v>595.1097</v>
      </c>
      <c r="V17" t="n" s="46">
        <v>635.7588</v>
      </c>
      <c r="W17" t="n" s="46">
        <v>865.9084</v>
      </c>
      <c r="X17" s="2"/>
    </row>
    <row r="18" spans="1:3" x14ac:dyDescent="0.2" ht="12.75" customHeight="true">
      <c r="A18" s="8" t="s">
        <v>89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t="n" s="46">
        <v>137.618</v>
      </c>
      <c r="M18" t="n" s="46">
        <v>338.52</v>
      </c>
      <c r="N18" t="n" s="46">
        <v>430.43</v>
      </c>
      <c r="O18" t="n" s="46">
        <v>262.0202</v>
      </c>
      <c r="P18" t="n" s="46">
        <v>372.97</v>
      </c>
      <c r="Q18" t="n" s="46">
        <v>435.76</v>
      </c>
      <c r="R18" t="n" s="46">
        <v>429.0</v>
      </c>
      <c r="S18" t="n" s="46">
        <v>481.0</v>
      </c>
      <c r="T18" t="n" s="46">
        <v>546.0</v>
      </c>
      <c r="U18" t="n" s="46">
        <v>585.0</v>
      </c>
      <c r="V18" t="n" s="46">
        <v>624.0</v>
      </c>
      <c r="W18" t="n" s="46">
        <v>681.72</v>
      </c>
      <c r="X18" s="2"/>
    </row>
    <row r="19" spans="1:3" x14ac:dyDescent="0.2" ht="12.75" customHeight="true">
      <c r="A19" s="8" t="s">
        <v>91</v>
      </c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t="n" s="46">
        <v>170.3264</v>
      </c>
      <c r="X19" s="2"/>
    </row>
    <row r="20" spans="1:3" x14ac:dyDescent="0.2" ht="12.75" customHeight="true">
      <c r="A20" s="8" t="s">
        <v>261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t="n" s="46">
        <v>6.214</v>
      </c>
      <c r="M20" t="n" s="46">
        <v>1.912</v>
      </c>
      <c r="N20" t="n" s="46">
        <v>2.39</v>
      </c>
      <c r="O20" t="n" s="46">
        <v>2.39</v>
      </c>
      <c r="P20" t="n" s="46">
        <v>2.868</v>
      </c>
      <c r="Q20" t="n" s="46">
        <v>15.535</v>
      </c>
      <c r="R20" t="n" s="46">
        <v>9.56</v>
      </c>
      <c r="S20" t="n" s="46">
        <v>7.6241</v>
      </c>
      <c r="T20" t="n" s="46">
        <v>7.6241</v>
      </c>
      <c r="U20" t="n" s="46">
        <v>10.1097</v>
      </c>
      <c r="V20" t="n" s="46">
        <v>11.7588</v>
      </c>
      <c r="W20" t="n" s="46">
        <v>13.862</v>
      </c>
      <c r="X20" s="2"/>
    </row>
    <row r="21" spans="1:3" x14ac:dyDescent="0.2" ht="12.75" customHeight="true">
      <c r="A21" s="8" t="s">
        <v>260</v>
      </c>
      <c r="B21" s="46" t="n">
        <v>15227.289999999999</v>
      </c>
      <c r="C21" s="46" t="n">
        <v>32278.489999999896</v>
      </c>
      <c r="D21" t="n" s="46">
        <v>34320.27999999992</v>
      </c>
      <c r="E21" t="n" s="46">
        <v>39001.94999999989</v>
      </c>
      <c r="F21" t="n" s="46">
        <v>40652.39999999998</v>
      </c>
      <c r="G21" t="n" s="46">
        <v>41794.38</v>
      </c>
      <c r="H21" t="n" s="46">
        <v>45713.77</v>
      </c>
      <c r="I21" t="n" s="46">
        <v>50427.21999999993</v>
      </c>
      <c r="J21" t="n" s="46">
        <v>52705.11</v>
      </c>
      <c r="K21" t="n" s="46">
        <v>55580.20000000006</v>
      </c>
      <c r="L21" t="n" s="46">
        <v>58716.239</v>
      </c>
      <c r="M21" t="n" s="46">
        <v>58870.53300000008</v>
      </c>
      <c r="N21" t="n" s="46">
        <v>60544.63799999996</v>
      </c>
      <c r="O21" t="n" s="46">
        <v>61514.10420000008</v>
      </c>
      <c r="P21" t="n" s="46">
        <v>65698.60800000004</v>
      </c>
      <c r="Q21" t="n" s="46">
        <v>70422.72299999998</v>
      </c>
      <c r="R21" t="n" s="46">
        <v>71835.60899999994</v>
      </c>
      <c r="S21" t="n" s="46">
        <v>74224.6981000001</v>
      </c>
      <c r="T21" t="n" s="46">
        <v>78738.38310000002</v>
      </c>
      <c r="U21" t="n" s="46">
        <v>79005.96570000004</v>
      </c>
      <c r="V21" t="n" s="46">
        <v>83028.42580000007</v>
      </c>
      <c r="W21" t="n" s="46">
        <v>81972.27840000008</v>
      </c>
      <c r="X21" s="2"/>
    </row>
    <row r="22" spans="1:3" x14ac:dyDescent="0.2" ht="12.75" customHeight="true">
      <c r="A22" s="8" t="s">
        <v>94</v>
      </c>
      <c r="B22" s="46" t="n">
        <v>-170103.45</v>
      </c>
      <c r="C22" s="46" t="n">
        <v>-119929.41</v>
      </c>
      <c r="D22" t="n" s="46">
        <v>-79900.54</v>
      </c>
      <c r="E22" t="n" s="46">
        <v>-113724.61</v>
      </c>
      <c r="F22" t="n" s="46">
        <v>36442.77</v>
      </c>
      <c r="G22" t="n" s="46">
        <v>-102379.37</v>
      </c>
      <c r="H22" t="n" s="46">
        <v>-57998.59</v>
      </c>
      <c r="I22" t="n" s="46">
        <v>-80045.34</v>
      </c>
      <c r="J22" t="n" s="46">
        <v>-85141.27</v>
      </c>
      <c r="K22" t="n" s="46">
        <v>-93295.26</v>
      </c>
      <c r="L22" t="n" s="46">
        <v>-32864.421</v>
      </c>
      <c r="M22" t="n" s="46">
        <v>-30352.987</v>
      </c>
      <c r="N22" t="n" s="46">
        <v>-42553.562</v>
      </c>
      <c r="O22" t="n" s="46">
        <v>-34104.7858</v>
      </c>
      <c r="P22" t="n" s="46">
        <v>-1262.5119999999902</v>
      </c>
      <c r="Q22" t="n" s="46">
        <v>30868.653</v>
      </c>
      <c r="R22" t="n" s="46">
        <v>7426.57899999998</v>
      </c>
      <c r="S22" t="n" s="46">
        <v>48613.9981</v>
      </c>
      <c r="T22" t="n" s="46">
        <v>32174.7731</v>
      </c>
      <c r="U22" t="n" s="46">
        <v>28668.1957</v>
      </c>
      <c r="V22" t="n" s="46">
        <v>38298.8758</v>
      </c>
      <c r="W22" t="n" s="46">
        <v>27283.568400000102</v>
      </c>
      <c r="X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IF(COLUMN() &lt;= 2, "", SUBSTITUTE(INDIRECT(ADDRESS(1,COLUMN()-1)), "Base year", "BY") &amp; "/" &amp; INDIRECT(ADDRESS(1,COLUMN())))</f>
      </c>
      <c r="F23" s="52">
        <f>IF(COLUMN() &lt;= 2, "", SUBSTITUTE(INDIRECT(ADDRESS(1,COLUMN()-1)), "Base year", "BY") &amp; "/" &amp; INDIRECT(ADDRESS(1,COLUMN())))</f>
      </c>
      <c r="G23" s="52">
        <f>IF(COLUMN() &lt;= 2, "", SUBSTITUTE(INDIRECT(ADDRESS(1,COLUMN()-1)), "Base year", "BY") &amp; "/" &amp; INDIRECT(ADDRESS(1,COLUMN())))</f>
      </c>
      <c r="H23" s="52">
        <f>IF(COLUMN() &lt;= 2, "", SUBSTITUTE(INDIRECT(ADDRESS(1,COLUMN()-1)), "Base year", "BY") &amp; "/" &amp; INDIRECT(ADDRESS(1,COLUMN())))</f>
      </c>
      <c r="I23" s="52">
        <f>IF(COLUMN() &lt;= 2, "", SUBSTITUTE(INDIRECT(ADDRESS(1,COLUMN()-1)), "Base year", "BY") &amp; "/" &amp; INDIRECT(ADDRESS(1,COLUMN())))</f>
      </c>
      <c r="J23" s="52">
        <f>IF(COLUMN() &lt;= 2, "", SUBSTITUTE(INDIRECT(ADDRESS(1,COLUMN()-1)), "Base year", "BY") &amp; "/" &amp; INDIRECT(ADDRESS(1,COLUMN())))</f>
      </c>
      <c r="K23" s="52">
        <f>IF(COLUMN() &lt;= 2, "", SUBSTITUTE(INDIRECT(ADDRESS(1,COLUMN()-1)), "Base year", "BY") &amp; "/" &amp; INDIRECT(ADDRESS(1,COLUMN())))</f>
      </c>
      <c r="L23" s="52">
        <f>IF(COLUMN() &lt;= 2, "", SUBSTITUTE(INDIRECT(ADDRESS(1,COLUMN()-1)), "Base year", "BY") &amp; "/" &amp; INDIRECT(ADDRESS(1,COLUMN())))</f>
      </c>
      <c r="M23" s="52">
        <f>IF(COLUMN() &lt;= 2, "", SUBSTITUTE(INDIRECT(ADDRESS(1,COLUMN()-1)), "Base year", "BY") &amp; "/" &amp; INDIRECT(ADDRESS(1,COLUMN())))</f>
      </c>
      <c r="N23" s="52">
        <f>IF(COLUMN() &lt;= 2, "", SUBSTITUTE(INDIRECT(ADDRESS(1,COLUMN()-1)), "Base year", "BY") &amp; "/" &amp; INDIRECT(ADDRESS(1,COLUMN())))</f>
      </c>
      <c r="O23" s="52">
        <f>IF(COLUMN() &lt;= 2, "", SUBSTITUTE(INDIRECT(ADDRESS(1,COLUMN()-1)), "Base year", "BY") &amp; "/" &amp; INDIRECT(ADDRESS(1,COLUMN())))</f>
      </c>
      <c r="P23" s="52">
        <f>IF(COLUMN() &lt;= 2, "", SUBSTITUTE(INDIRECT(ADDRESS(1,COLUMN()-1)), "Base year", "BY") &amp; "/" &amp; INDIRECT(ADDRESS(1,COLUMN())))</f>
      </c>
      <c r="Q23" s="52">
        <f>IF(COLUMN() &lt;= 2, "", SUBSTITUTE(INDIRECT(ADDRESS(1,COLUMN()-1)), "Base year", "BY") &amp; "/" &amp; INDIRECT(ADDRESS(1,COLUMN())))</f>
      </c>
      <c r="R23" s="52">
        <f>IF(COLUMN() &lt;= 2, "", SUBSTITUTE(INDIRECT(ADDRESS(1,COLUMN()-1)), "Base year", "BY") &amp; "/" &amp; INDIRECT(ADDRESS(1,COLUMN())))</f>
      </c>
      <c r="S23" s="52">
        <f>IF(COLUMN() &lt;= 2, "", SUBSTITUTE(INDIRECT(ADDRESS(1,COLUMN()-1)), "Base year", "BY") &amp; "/" &amp; INDIRECT(ADDRESS(1,COLUMN())))</f>
      </c>
      <c r="T23" s="52">
        <f>IF(COLUMN() &lt;= 2, "", SUBSTITUTE(INDIRECT(ADDRESS(1,COLUMN()-1)), "Base year", "BY") &amp; "/" &amp; INDIRECT(ADDRESS(1,COLUMN())))</f>
      </c>
      <c r="U23" s="52">
        <f>IF(COLUMN() &lt;= 2, "", SUBSTITUTE(INDIRECT(ADDRESS(1,COLUMN()-1)), "Base year", "BY") &amp; "/" &amp; INDIRECT(ADDRESS(1,COLUMN())))</f>
      </c>
      <c r="V23" s="52">
        <f>IF(COLUMN() &lt;= 2, "", SUBSTITUTE(INDIRECT(ADDRESS(1,COLUMN()-1)), "Base year", "BY") &amp; "/" &amp; INDIRECT(ADDRESS(1,COLUMN())))</f>
      </c>
      <c r="W23" s="52">
        <f>IF(COLUMN() &lt;= 2, "", SUBSTITUTE(INDIRECT(ADDRESS(1,COLUMN()-1)), "Base year", "BY") &amp; "/" &amp; INDIRECT(ADDRESS(1,COLUMN())))</f>
      </c>
      <c r="X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IFERROR(IF(OR(GAS_AAC=0,GAS_AAC=-1),CHAR(150),GAS_AAC),IF(COLUMN()&lt;=2,"",CHAR(150)))</f>
      </c>
      <c r="F25" s="54">
        <f>IFERROR(IF(OR(GAS_AAC=0,GAS_AAC=-1),CHAR(150),GAS_AAC),IF(COLUMN()&lt;=2,"",CHAR(150)))</f>
      </c>
      <c r="G25" s="54">
        <f>IFERROR(IF(OR(GAS_AAC=0,GAS_AAC=-1),CHAR(150),GAS_AAC),IF(COLUMN()&lt;=2,"",CHAR(150)))</f>
      </c>
      <c r="H25" s="54">
        <f>IFERROR(IF(OR(GAS_AAC=0,GAS_AAC=-1),CHAR(150),GAS_AAC),IF(COLUMN()&lt;=2,"",CHAR(150)))</f>
      </c>
      <c r="I25" s="54">
        <f>IFERROR(IF(OR(GAS_AAC=0,GAS_AAC=-1),CHAR(150),GAS_AAC),IF(COLUMN()&lt;=2,"",CHAR(150)))</f>
      </c>
      <c r="J25" s="54">
        <f>IFERROR(IF(OR(GAS_AAC=0,GAS_AAC=-1),CHAR(150),GAS_AAC),IF(COLUMN()&lt;=2,"",CHAR(150)))</f>
      </c>
      <c r="K25" s="54">
        <f>IFERROR(IF(OR(GAS_AAC=0,GAS_AAC=-1),CHAR(150),GAS_AAC),IF(COLUMN()&lt;=2,"",CHAR(150)))</f>
      </c>
      <c r="L25" s="54">
        <f>IFERROR(IF(OR(GAS_AAC=0,GAS_AAC=-1),CHAR(150),GAS_AAC),IF(COLUMN()&lt;=2,"",CHAR(150)))</f>
      </c>
      <c r="M25" s="54">
        <f>IFERROR(IF(OR(GAS_AAC=0,GAS_AAC=-1),CHAR(150),GAS_AAC),IF(COLUMN()&lt;=2,"",CHAR(150)))</f>
      </c>
      <c r="N25" s="54">
        <f>IFERROR(IF(OR(GAS_AAC=0,GAS_AAC=-1),CHAR(150),GAS_AAC),IF(COLUMN()&lt;=2,"",CHAR(150)))</f>
      </c>
      <c r="O25" s="54">
        <f>IFERROR(IF(OR(GAS_AAC=0,GAS_AAC=-1),CHAR(150),GAS_AAC),IF(COLUMN()&lt;=2,"",CHAR(150)))</f>
      </c>
      <c r="P25" s="54">
        <f>IFERROR(IF(OR(GAS_AAC=0,GAS_AAC=-1),CHAR(150),GAS_AAC),IF(COLUMN()&lt;=2,"",CHAR(150)))</f>
      </c>
      <c r="Q25" s="54">
        <f>IFERROR(IF(OR(GAS_AAC=0,GAS_AAC=-1),CHAR(150),GAS_AAC),IF(COLUMN()&lt;=2,"",CHAR(150)))</f>
      </c>
      <c r="R25" s="54">
        <f>IFERROR(IF(OR(GAS_AAC=0,GAS_AAC=-1),CHAR(150),GAS_AAC),IF(COLUMN()&lt;=2,"",CHAR(150)))</f>
      </c>
      <c r="S25" s="54">
        <f>IFERROR(IF(OR(GAS_AAC=0,GAS_AAC=-1),CHAR(150),GAS_AAC),IF(COLUMN()&lt;=2,"",CHAR(150)))</f>
      </c>
      <c r="T25" s="54">
        <f>IFERROR(IF(OR(GAS_AAC=0,GAS_AAC=-1),CHAR(150),GAS_AAC),IF(COLUMN()&lt;=2,"",CHAR(150)))</f>
      </c>
      <c r="U25" s="54">
        <f>IFERROR(IF(OR(GAS_AAC=0,GAS_AAC=-1),CHAR(150),GAS_AAC),IF(COLUMN()&lt;=2,"",CHAR(150)))</f>
      </c>
      <c r="V25" s="54">
        <f>IFERROR(IF(OR(GAS_AAC=0,GAS_AAC=-1),CHAR(150),GAS_AAC),IF(COLUMN()&lt;=2,"",CHAR(150)))</f>
      </c>
      <c r="W25" s="54">
        <f>IFERROR(IF(OR(GAS_AAC=0,GAS_AAC=-1),CHAR(150),GAS_AAC),IF(COLUMN()&lt;=2,"",CHAR(150)))</f>
      </c>
      <c r="X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IFERROR(IF(OR(GAS_AAC=0,GAS_AAC=-1),CHAR(150),GAS_AAC),IF(COLUMN()&lt;=2,"",CHAR(150)))</f>
      </c>
      <c r="F26" s="54">
        <f>IFERROR(IF(OR(GAS_AAC=0,GAS_AAC=-1),CHAR(150),GAS_AAC),IF(COLUMN()&lt;=2,"",CHAR(150)))</f>
      </c>
      <c r="G26" s="54">
        <f>IFERROR(IF(OR(GAS_AAC=0,GAS_AAC=-1),CHAR(150),GAS_AAC),IF(COLUMN()&lt;=2,"",CHAR(150)))</f>
      </c>
      <c r="H26" s="54">
        <f>IFERROR(IF(OR(GAS_AAC=0,GAS_AAC=-1),CHAR(150),GAS_AAC),IF(COLUMN()&lt;=2,"",CHAR(150)))</f>
      </c>
      <c r="I26" s="54">
        <f>IFERROR(IF(OR(GAS_AAC=0,GAS_AAC=-1),CHAR(150),GAS_AAC),IF(COLUMN()&lt;=2,"",CHAR(150)))</f>
      </c>
      <c r="J26" s="54">
        <f>IFERROR(IF(OR(GAS_AAC=0,GAS_AAC=-1),CHAR(150),GAS_AAC),IF(COLUMN()&lt;=2,"",CHAR(150)))</f>
      </c>
      <c r="K26" s="54">
        <f>IFERROR(IF(OR(GAS_AAC=0,GAS_AAC=-1),CHAR(150),GAS_AAC),IF(COLUMN()&lt;=2,"",CHAR(150)))</f>
      </c>
      <c r="L26" s="54">
        <f>IFERROR(IF(OR(GAS_AAC=0,GAS_AAC=-1),CHAR(150),GAS_AAC),IF(COLUMN()&lt;=2,"",CHAR(150)))</f>
      </c>
      <c r="M26" s="54">
        <f>IFERROR(IF(OR(GAS_AAC=0,GAS_AAC=-1),CHAR(150),GAS_AAC),IF(COLUMN()&lt;=2,"",CHAR(150)))</f>
      </c>
      <c r="N26" s="54">
        <f>IFERROR(IF(OR(GAS_AAC=0,GAS_AAC=-1),CHAR(150),GAS_AAC),IF(COLUMN()&lt;=2,"",CHAR(150)))</f>
      </c>
      <c r="O26" s="54">
        <f>IFERROR(IF(OR(GAS_AAC=0,GAS_AAC=-1),CHAR(150),GAS_AAC),IF(COLUMN()&lt;=2,"",CHAR(150)))</f>
      </c>
      <c r="P26" s="54">
        <f>IFERROR(IF(OR(GAS_AAC=0,GAS_AAC=-1),CHAR(150),GAS_AAC),IF(COLUMN()&lt;=2,"",CHAR(150)))</f>
      </c>
      <c r="Q26" s="54">
        <f>IFERROR(IF(OR(GAS_AAC=0,GAS_AAC=-1),CHAR(150),GAS_AAC),IF(COLUMN()&lt;=2,"",CHAR(150)))</f>
      </c>
      <c r="R26" s="54">
        <f>IFERROR(IF(OR(GAS_AAC=0,GAS_AAC=-1),CHAR(150),GAS_AAC),IF(COLUMN()&lt;=2,"",CHAR(150)))</f>
      </c>
      <c r="S26" s="54">
        <f>IFERROR(IF(OR(GAS_AAC=0,GAS_AAC=-1),CHAR(150),GAS_AAC),IF(COLUMN()&lt;=2,"",CHAR(150)))</f>
      </c>
      <c r="T26" s="54">
        <f>IFERROR(IF(OR(GAS_AAC=0,GAS_AAC=-1),CHAR(150),GAS_AAC),IF(COLUMN()&lt;=2,"",CHAR(150)))</f>
      </c>
      <c r="U26" s="54">
        <f>IFERROR(IF(OR(GAS_AAC=0,GAS_AAC=-1),CHAR(150),GAS_AAC),IF(COLUMN()&lt;=2,"",CHAR(150)))</f>
      </c>
      <c r="V26" s="54">
        <f>IFERROR(IF(OR(GAS_AAC=0,GAS_AAC=-1),CHAR(150),GAS_AAC),IF(COLUMN()&lt;=2,"",CHAR(150)))</f>
      </c>
      <c r="W26" s="54">
        <f>IFERROR(IF(OR(GAS_AAC=0,GAS_AAC=-1),CHAR(150),GAS_AAC),IF(COLUMN()&lt;=2,"",CHAR(150)))</f>
      </c>
      <c r="X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IFERROR(IF(OR(GAS_AAC=0,GAS_AAC=-1),CHAR(150),GAS_AAC),IF(COLUMN()&lt;=2,"",CHAR(150)))</f>
      </c>
      <c r="F27" s="54">
        <f>IFERROR(IF(OR(GAS_AAC=0,GAS_AAC=-1),CHAR(150),GAS_AAC),IF(COLUMN()&lt;=2,"",CHAR(150)))</f>
      </c>
      <c r="G27" s="54">
        <f>IFERROR(IF(OR(GAS_AAC=0,GAS_AAC=-1),CHAR(150),GAS_AAC),IF(COLUMN()&lt;=2,"",CHAR(150)))</f>
      </c>
      <c r="H27" s="54">
        <f>IFERROR(IF(OR(GAS_AAC=0,GAS_AAC=-1),CHAR(150),GAS_AAC),IF(COLUMN()&lt;=2,"",CHAR(150)))</f>
      </c>
      <c r="I27" s="54">
        <f>IFERROR(IF(OR(GAS_AAC=0,GAS_AAC=-1),CHAR(150),GAS_AAC),IF(COLUMN()&lt;=2,"",CHAR(150)))</f>
      </c>
      <c r="J27" s="54">
        <f>IFERROR(IF(OR(GAS_AAC=0,GAS_AAC=-1),CHAR(150),GAS_AAC),IF(COLUMN()&lt;=2,"",CHAR(150)))</f>
      </c>
      <c r="K27" s="54">
        <f>IFERROR(IF(OR(GAS_AAC=0,GAS_AAC=-1),CHAR(150),GAS_AAC),IF(COLUMN()&lt;=2,"",CHAR(150)))</f>
      </c>
      <c r="L27" s="54">
        <f>IFERROR(IF(OR(GAS_AAC=0,GAS_AAC=-1),CHAR(150),GAS_AAC),IF(COLUMN()&lt;=2,"",CHAR(150)))</f>
      </c>
      <c r="M27" s="54">
        <f>IFERROR(IF(OR(GAS_AAC=0,GAS_AAC=-1),CHAR(150),GAS_AAC),IF(COLUMN()&lt;=2,"",CHAR(150)))</f>
      </c>
      <c r="N27" s="54">
        <f>IFERROR(IF(OR(GAS_AAC=0,GAS_AAC=-1),CHAR(150),GAS_AAC),IF(COLUMN()&lt;=2,"",CHAR(150)))</f>
      </c>
      <c r="O27" s="54">
        <f>IFERROR(IF(OR(GAS_AAC=0,GAS_AAC=-1),CHAR(150),GAS_AAC),IF(COLUMN()&lt;=2,"",CHAR(150)))</f>
      </c>
      <c r="P27" s="54">
        <f>IFERROR(IF(OR(GAS_AAC=0,GAS_AAC=-1),CHAR(150),GAS_AAC),IF(COLUMN()&lt;=2,"",CHAR(150)))</f>
      </c>
      <c r="Q27" s="54">
        <f>IFERROR(IF(OR(GAS_AAC=0,GAS_AAC=-1),CHAR(150),GAS_AAC),IF(COLUMN()&lt;=2,"",CHAR(150)))</f>
      </c>
      <c r="R27" s="54">
        <f>IFERROR(IF(OR(GAS_AAC=0,GAS_AAC=-1),CHAR(150),GAS_AAC),IF(COLUMN()&lt;=2,"",CHAR(150)))</f>
      </c>
      <c r="S27" s="54">
        <f>IFERROR(IF(OR(GAS_AAC=0,GAS_AAC=-1),CHAR(150),GAS_AAC),IF(COLUMN()&lt;=2,"",CHAR(150)))</f>
      </c>
      <c r="T27" s="54">
        <f>IFERROR(IF(OR(GAS_AAC=0,GAS_AAC=-1),CHAR(150),GAS_AAC),IF(COLUMN()&lt;=2,"",CHAR(150)))</f>
      </c>
      <c r="U27" s="54">
        <f>IFERROR(IF(OR(GAS_AAC=0,GAS_AAC=-1),CHAR(150),GAS_AAC),IF(COLUMN()&lt;=2,"",CHAR(150)))</f>
      </c>
      <c r="V27" s="54">
        <f>IFERROR(IF(OR(GAS_AAC=0,GAS_AAC=-1),CHAR(150),GAS_AAC),IF(COLUMN()&lt;=2,"",CHAR(150)))</f>
      </c>
      <c r="W27" s="54">
        <f>IFERROR(IF(OR(GAS_AAC=0,GAS_AAC=-1),CHAR(150),GAS_AAC),IF(COLUMN()&lt;=2,"",CHAR(150)))</f>
      </c>
      <c r="X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IFERROR(IF(OR(GAS_AAC=0,GAS_AAC=-1),CHAR(150),GAS_AAC),IF(COLUMN()&lt;=2,"",CHAR(150)))</f>
      </c>
      <c r="F28" s="54">
        <f>IFERROR(IF(OR(GAS_AAC=0,GAS_AAC=-1),CHAR(150),GAS_AAC),IF(COLUMN()&lt;=2,"",CHAR(150)))</f>
      </c>
      <c r="G28" s="54">
        <f>IFERROR(IF(OR(GAS_AAC=0,GAS_AAC=-1),CHAR(150),GAS_AAC),IF(COLUMN()&lt;=2,"",CHAR(150)))</f>
      </c>
      <c r="H28" s="54">
        <f>IFERROR(IF(OR(GAS_AAC=0,GAS_AAC=-1),CHAR(150),GAS_AAC),IF(COLUMN()&lt;=2,"",CHAR(150)))</f>
      </c>
      <c r="I28" s="54">
        <f>IFERROR(IF(OR(GAS_AAC=0,GAS_AAC=-1),CHAR(150),GAS_AAC),IF(COLUMN()&lt;=2,"",CHAR(150)))</f>
      </c>
      <c r="J28" s="54">
        <f>IFERROR(IF(OR(GAS_AAC=0,GAS_AAC=-1),CHAR(150),GAS_AAC),IF(COLUMN()&lt;=2,"",CHAR(150)))</f>
      </c>
      <c r="K28" s="54">
        <f>IFERROR(IF(OR(GAS_AAC=0,GAS_AAC=-1),CHAR(150),GAS_AAC),IF(COLUMN()&lt;=2,"",CHAR(150)))</f>
      </c>
      <c r="L28" s="54">
        <f>IFERROR(IF(OR(GAS_AAC=0,GAS_AAC=-1),CHAR(150),GAS_AAC),IF(COLUMN()&lt;=2,"",CHAR(150)))</f>
      </c>
      <c r="M28" s="54">
        <f>IFERROR(IF(OR(GAS_AAC=0,GAS_AAC=-1),CHAR(150),GAS_AAC),IF(COLUMN()&lt;=2,"",CHAR(150)))</f>
      </c>
      <c r="N28" s="54">
        <f>IFERROR(IF(OR(GAS_AAC=0,GAS_AAC=-1),CHAR(150),GAS_AAC),IF(COLUMN()&lt;=2,"",CHAR(150)))</f>
      </c>
      <c r="O28" s="54">
        <f>IFERROR(IF(OR(GAS_AAC=0,GAS_AAC=-1),CHAR(150),GAS_AAC),IF(COLUMN()&lt;=2,"",CHAR(150)))</f>
      </c>
      <c r="P28" s="54">
        <f>IFERROR(IF(OR(GAS_AAC=0,GAS_AAC=-1),CHAR(150),GAS_AAC),IF(COLUMN()&lt;=2,"",CHAR(150)))</f>
      </c>
      <c r="Q28" s="54">
        <f>IFERROR(IF(OR(GAS_AAC=0,GAS_AAC=-1),CHAR(150),GAS_AAC),IF(COLUMN()&lt;=2,"",CHAR(150)))</f>
      </c>
      <c r="R28" s="54">
        <f>IFERROR(IF(OR(GAS_AAC=0,GAS_AAC=-1),CHAR(150),GAS_AAC),IF(COLUMN()&lt;=2,"",CHAR(150)))</f>
      </c>
      <c r="S28" s="54">
        <f>IFERROR(IF(OR(GAS_AAC=0,GAS_AAC=-1),CHAR(150),GAS_AAC),IF(COLUMN()&lt;=2,"",CHAR(150)))</f>
      </c>
      <c r="T28" s="54">
        <f>IFERROR(IF(OR(GAS_AAC=0,GAS_AAC=-1),CHAR(150),GAS_AAC),IF(COLUMN()&lt;=2,"",CHAR(150)))</f>
      </c>
      <c r="U28" s="54">
        <f>IFERROR(IF(OR(GAS_AAC=0,GAS_AAC=-1),CHAR(150),GAS_AAC),IF(COLUMN()&lt;=2,"",CHAR(150)))</f>
      </c>
      <c r="V28" s="54">
        <f>IFERROR(IF(OR(GAS_AAC=0,GAS_AAC=-1),CHAR(150),GAS_AAC),IF(COLUMN()&lt;=2,"",CHAR(150)))</f>
      </c>
      <c r="W28" s="54">
        <f>IFERROR(IF(OR(GAS_AAC=0,GAS_AAC=-1),CHAR(150),GAS_AAC),IF(COLUMN()&lt;=2,"",CHAR(150)))</f>
      </c>
      <c r="X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IFERROR(IF(OR(GAS_AAC=0,GAS_AAC=-1),CHAR(150),GAS_AAC),IF(COLUMN()&lt;=2,"",CHAR(150)))</f>
      </c>
      <c r="F29" s="54">
        <f>IFERROR(IF(OR(GAS_AAC=0,GAS_AAC=-1),CHAR(150),GAS_AAC),IF(COLUMN()&lt;=2,"",CHAR(150)))</f>
      </c>
      <c r="G29" s="54">
        <f>IFERROR(IF(OR(GAS_AAC=0,GAS_AAC=-1),CHAR(150),GAS_AAC),IF(COLUMN()&lt;=2,"",CHAR(150)))</f>
      </c>
      <c r="H29" s="54">
        <f>IFERROR(IF(OR(GAS_AAC=0,GAS_AAC=-1),CHAR(150),GAS_AAC),IF(COLUMN()&lt;=2,"",CHAR(150)))</f>
      </c>
      <c r="I29" s="54">
        <f>IFERROR(IF(OR(GAS_AAC=0,GAS_AAC=-1),CHAR(150),GAS_AAC),IF(COLUMN()&lt;=2,"",CHAR(150)))</f>
      </c>
      <c r="J29" s="54">
        <f>IFERROR(IF(OR(GAS_AAC=0,GAS_AAC=-1),CHAR(150),GAS_AAC),IF(COLUMN()&lt;=2,"",CHAR(150)))</f>
      </c>
      <c r="K29" s="54">
        <f>IFERROR(IF(OR(GAS_AAC=0,GAS_AAC=-1),CHAR(150),GAS_AAC),IF(COLUMN()&lt;=2,"",CHAR(150)))</f>
      </c>
      <c r="L29" s="54">
        <f>IFERROR(IF(OR(GAS_AAC=0,GAS_AAC=-1),CHAR(150),GAS_AAC),IF(COLUMN()&lt;=2,"",CHAR(150)))</f>
      </c>
      <c r="M29" s="54">
        <f>IFERROR(IF(OR(GAS_AAC=0,GAS_AAC=-1),CHAR(150),GAS_AAC),IF(COLUMN()&lt;=2,"",CHAR(150)))</f>
      </c>
      <c r="N29" s="54">
        <f>IFERROR(IF(OR(GAS_AAC=0,GAS_AAC=-1),CHAR(150),GAS_AAC),IF(COLUMN()&lt;=2,"",CHAR(150)))</f>
      </c>
      <c r="O29" s="54">
        <f>IFERROR(IF(OR(GAS_AAC=0,GAS_AAC=-1),CHAR(150),GAS_AAC),IF(COLUMN()&lt;=2,"",CHAR(150)))</f>
      </c>
      <c r="P29" s="54">
        <f>IFERROR(IF(OR(GAS_AAC=0,GAS_AAC=-1),CHAR(150),GAS_AAC),IF(COLUMN()&lt;=2,"",CHAR(150)))</f>
      </c>
      <c r="Q29" s="54">
        <f>IFERROR(IF(OR(GAS_AAC=0,GAS_AAC=-1),CHAR(150),GAS_AAC),IF(COLUMN()&lt;=2,"",CHAR(150)))</f>
      </c>
      <c r="R29" s="54">
        <f>IFERROR(IF(OR(GAS_AAC=0,GAS_AAC=-1),CHAR(150),GAS_AAC),IF(COLUMN()&lt;=2,"",CHAR(150)))</f>
      </c>
      <c r="S29" s="54">
        <f>IFERROR(IF(OR(GAS_AAC=0,GAS_AAC=-1),CHAR(150),GAS_AAC),IF(COLUMN()&lt;=2,"",CHAR(150)))</f>
      </c>
      <c r="T29" s="54">
        <f>IFERROR(IF(OR(GAS_AAC=0,GAS_AAC=-1),CHAR(150),GAS_AAC),IF(COLUMN()&lt;=2,"",CHAR(150)))</f>
      </c>
      <c r="U29" s="54">
        <f>IFERROR(IF(OR(GAS_AAC=0,GAS_AAC=-1),CHAR(150),GAS_AAC),IF(COLUMN()&lt;=2,"",CHAR(150)))</f>
      </c>
      <c r="V29" s="54">
        <f>IFERROR(IF(OR(GAS_AAC=0,GAS_AAC=-1),CHAR(150),GAS_AAC),IF(COLUMN()&lt;=2,"",CHAR(150)))</f>
      </c>
      <c r="W29" s="54">
        <f>IFERROR(IF(OR(GAS_AAC=0,GAS_AAC=-1),CHAR(150),GAS_AAC),IF(COLUMN()&lt;=2,"",CHAR(150)))</f>
      </c>
      <c r="X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IFERROR(IF(OR(GAS_AAC=0,GAS_AAC=-1),CHAR(150),GAS_AAC),IF(COLUMN()&lt;=2,"",CHAR(150)))</f>
      </c>
      <c r="F30" s="54">
        <f>IFERROR(IF(OR(GAS_AAC=0,GAS_AAC=-1),CHAR(150),GAS_AAC),IF(COLUMN()&lt;=2,"",CHAR(150)))</f>
      </c>
      <c r="G30" s="54">
        <f>IFERROR(IF(OR(GAS_AAC=0,GAS_AAC=-1),CHAR(150),GAS_AAC),IF(COLUMN()&lt;=2,"",CHAR(150)))</f>
      </c>
      <c r="H30" s="54">
        <f>IFERROR(IF(OR(GAS_AAC=0,GAS_AAC=-1),CHAR(150),GAS_AAC),IF(COLUMN()&lt;=2,"",CHAR(150)))</f>
      </c>
      <c r="I30" s="54">
        <f>IFERROR(IF(OR(GAS_AAC=0,GAS_AAC=-1),CHAR(150),GAS_AAC),IF(COLUMN()&lt;=2,"",CHAR(150)))</f>
      </c>
      <c r="J30" s="54">
        <f>IFERROR(IF(OR(GAS_AAC=0,GAS_AAC=-1),CHAR(150),GAS_AAC),IF(COLUMN()&lt;=2,"",CHAR(150)))</f>
      </c>
      <c r="K30" s="54">
        <f>IFERROR(IF(OR(GAS_AAC=0,GAS_AAC=-1),CHAR(150),GAS_AAC),IF(COLUMN()&lt;=2,"",CHAR(150)))</f>
      </c>
      <c r="L30" s="54">
        <f>IFERROR(IF(OR(GAS_AAC=0,GAS_AAC=-1),CHAR(150),GAS_AAC),IF(COLUMN()&lt;=2,"",CHAR(150)))</f>
      </c>
      <c r="M30" s="54">
        <f>IFERROR(IF(OR(GAS_AAC=0,GAS_AAC=-1),CHAR(150),GAS_AAC),IF(COLUMN()&lt;=2,"",CHAR(150)))</f>
      </c>
      <c r="N30" s="54">
        <f>IFERROR(IF(OR(GAS_AAC=0,GAS_AAC=-1),CHAR(150),GAS_AAC),IF(COLUMN()&lt;=2,"",CHAR(150)))</f>
      </c>
      <c r="O30" s="54">
        <f>IFERROR(IF(OR(GAS_AAC=0,GAS_AAC=-1),CHAR(150),GAS_AAC),IF(COLUMN()&lt;=2,"",CHAR(150)))</f>
      </c>
      <c r="P30" s="54">
        <f>IFERROR(IF(OR(GAS_AAC=0,GAS_AAC=-1),CHAR(150),GAS_AAC),IF(COLUMN()&lt;=2,"",CHAR(150)))</f>
      </c>
      <c r="Q30" s="54">
        <f>IFERROR(IF(OR(GAS_AAC=0,GAS_AAC=-1),CHAR(150),GAS_AAC),IF(COLUMN()&lt;=2,"",CHAR(150)))</f>
      </c>
      <c r="R30" s="54">
        <f>IFERROR(IF(OR(GAS_AAC=0,GAS_AAC=-1),CHAR(150),GAS_AAC),IF(COLUMN()&lt;=2,"",CHAR(150)))</f>
      </c>
      <c r="S30" s="54">
        <f>IFERROR(IF(OR(GAS_AAC=0,GAS_AAC=-1),CHAR(150),GAS_AAC),IF(COLUMN()&lt;=2,"",CHAR(150)))</f>
      </c>
      <c r="T30" s="54">
        <f>IFERROR(IF(OR(GAS_AAC=0,GAS_AAC=-1),CHAR(150),GAS_AAC),IF(COLUMN()&lt;=2,"",CHAR(150)))</f>
      </c>
      <c r="U30" s="54">
        <f>IFERROR(IF(OR(GAS_AAC=0,GAS_AAC=-1),CHAR(150),GAS_AAC),IF(COLUMN()&lt;=2,"",CHAR(150)))</f>
      </c>
      <c r="V30" s="54">
        <f>IFERROR(IF(OR(GAS_AAC=0,GAS_AAC=-1),CHAR(150),GAS_AAC),IF(COLUMN()&lt;=2,"",CHAR(150)))</f>
      </c>
      <c r="W30" s="54">
        <f>IFERROR(IF(OR(GAS_AAC=0,GAS_AAC=-1),CHAR(150),GAS_AAC),IF(COLUMN()&lt;=2,"",CHAR(150)))</f>
      </c>
      <c r="X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IFERROR(IF(OR(GAS_AAC=0,GAS_AAC=-1),CHAR(150),GAS_AAC),IF(COLUMN()&lt;=2,"",CHAR(150)))</f>
      </c>
      <c r="F31" s="54">
        <f>IFERROR(IF(OR(GAS_AAC=0,GAS_AAC=-1),CHAR(150),GAS_AAC),IF(COLUMN()&lt;=2,"",CHAR(150)))</f>
      </c>
      <c r="G31" s="54">
        <f>IFERROR(IF(OR(GAS_AAC=0,GAS_AAC=-1),CHAR(150),GAS_AAC),IF(COLUMN()&lt;=2,"",CHAR(150)))</f>
      </c>
      <c r="H31" s="54">
        <f>IFERROR(IF(OR(GAS_AAC=0,GAS_AAC=-1),CHAR(150),GAS_AAC),IF(COLUMN()&lt;=2,"",CHAR(150)))</f>
      </c>
      <c r="I31" s="54">
        <f>IFERROR(IF(OR(GAS_AAC=0,GAS_AAC=-1),CHAR(150),GAS_AAC),IF(COLUMN()&lt;=2,"",CHAR(150)))</f>
      </c>
      <c r="J31" s="54">
        <f>IFERROR(IF(OR(GAS_AAC=0,GAS_AAC=-1),CHAR(150),GAS_AAC),IF(COLUMN()&lt;=2,"",CHAR(150)))</f>
      </c>
      <c r="K31" s="54">
        <f>IFERROR(IF(OR(GAS_AAC=0,GAS_AAC=-1),CHAR(150),GAS_AAC),IF(COLUMN()&lt;=2,"",CHAR(150)))</f>
      </c>
      <c r="L31" s="54">
        <f>IFERROR(IF(OR(GAS_AAC=0,GAS_AAC=-1),CHAR(150),GAS_AAC),IF(COLUMN()&lt;=2,"",CHAR(150)))</f>
      </c>
      <c r="M31" s="54">
        <f>IFERROR(IF(OR(GAS_AAC=0,GAS_AAC=-1),CHAR(150),GAS_AAC),IF(COLUMN()&lt;=2,"",CHAR(150)))</f>
      </c>
      <c r="N31" s="54">
        <f>IFERROR(IF(OR(GAS_AAC=0,GAS_AAC=-1),CHAR(150),GAS_AAC),IF(COLUMN()&lt;=2,"",CHAR(150)))</f>
      </c>
      <c r="O31" s="54">
        <f>IFERROR(IF(OR(GAS_AAC=0,GAS_AAC=-1),CHAR(150),GAS_AAC),IF(COLUMN()&lt;=2,"",CHAR(150)))</f>
      </c>
      <c r="P31" s="54">
        <f>IFERROR(IF(OR(GAS_AAC=0,GAS_AAC=-1),CHAR(150),GAS_AAC),IF(COLUMN()&lt;=2,"",CHAR(150)))</f>
      </c>
      <c r="Q31" s="54">
        <f>IFERROR(IF(OR(GAS_AAC=0,GAS_AAC=-1),CHAR(150),GAS_AAC),IF(COLUMN()&lt;=2,"",CHAR(150)))</f>
      </c>
      <c r="R31" s="54">
        <f>IFERROR(IF(OR(GAS_AAC=0,GAS_AAC=-1),CHAR(150),GAS_AAC),IF(COLUMN()&lt;=2,"",CHAR(150)))</f>
      </c>
      <c r="S31" s="54">
        <f>IFERROR(IF(OR(GAS_AAC=0,GAS_AAC=-1),CHAR(150),GAS_AAC),IF(COLUMN()&lt;=2,"",CHAR(150)))</f>
      </c>
      <c r="T31" s="54">
        <f>IFERROR(IF(OR(GAS_AAC=0,GAS_AAC=-1),CHAR(150),GAS_AAC),IF(COLUMN()&lt;=2,"",CHAR(150)))</f>
      </c>
      <c r="U31" s="54">
        <f>IFERROR(IF(OR(GAS_AAC=0,GAS_AAC=-1),CHAR(150),GAS_AAC),IF(COLUMN()&lt;=2,"",CHAR(150)))</f>
      </c>
      <c r="V31" s="54">
        <f>IFERROR(IF(OR(GAS_AAC=0,GAS_AAC=-1),CHAR(150),GAS_AAC),IF(COLUMN()&lt;=2,"",CHAR(150)))</f>
      </c>
      <c r="W31" s="54">
        <f>IFERROR(IF(OR(GAS_AAC=0,GAS_AAC=-1),CHAR(150),GAS_AAC),IF(COLUMN()&lt;=2,"",CHAR(150)))</f>
      </c>
      <c r="X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IFERROR(IF(OR(GAS_AAC=0,GAS_AAC=-1),CHAR(150),GAS_AAC),IF(COLUMN()&lt;=2,"",CHAR(150)))</f>
      </c>
      <c r="F32" s="54">
        <f>IFERROR(IF(OR(GAS_AAC=0,GAS_AAC=-1),CHAR(150),GAS_AAC),IF(COLUMN()&lt;=2,"",CHAR(150)))</f>
      </c>
      <c r="G32" s="54">
        <f>IFERROR(IF(OR(GAS_AAC=0,GAS_AAC=-1),CHAR(150),GAS_AAC),IF(COLUMN()&lt;=2,"",CHAR(150)))</f>
      </c>
      <c r="H32" s="54">
        <f>IFERROR(IF(OR(GAS_AAC=0,GAS_AAC=-1),CHAR(150),GAS_AAC),IF(COLUMN()&lt;=2,"",CHAR(150)))</f>
      </c>
      <c r="I32" s="54">
        <f>IFERROR(IF(OR(GAS_AAC=0,GAS_AAC=-1),CHAR(150),GAS_AAC),IF(COLUMN()&lt;=2,"",CHAR(150)))</f>
      </c>
      <c r="J32" s="54">
        <f>IFERROR(IF(OR(GAS_AAC=0,GAS_AAC=-1),CHAR(150),GAS_AAC),IF(COLUMN()&lt;=2,"",CHAR(150)))</f>
      </c>
      <c r="K32" s="54">
        <f>IFERROR(IF(OR(GAS_AAC=0,GAS_AAC=-1),CHAR(150),GAS_AAC),IF(COLUMN()&lt;=2,"",CHAR(150)))</f>
      </c>
      <c r="L32" s="54">
        <f>IFERROR(IF(OR(GAS_AAC=0,GAS_AAC=-1),CHAR(150),GAS_AAC),IF(COLUMN()&lt;=2,"",CHAR(150)))</f>
      </c>
      <c r="M32" s="54">
        <f>IFERROR(IF(OR(GAS_AAC=0,GAS_AAC=-1),CHAR(150),GAS_AAC),IF(COLUMN()&lt;=2,"",CHAR(150)))</f>
      </c>
      <c r="N32" s="54">
        <f>IFERROR(IF(OR(GAS_AAC=0,GAS_AAC=-1),CHAR(150),GAS_AAC),IF(COLUMN()&lt;=2,"",CHAR(150)))</f>
      </c>
      <c r="O32" s="54">
        <f>IFERROR(IF(OR(GAS_AAC=0,GAS_AAC=-1),CHAR(150),GAS_AAC),IF(COLUMN()&lt;=2,"",CHAR(150)))</f>
      </c>
      <c r="P32" s="54">
        <f>IFERROR(IF(OR(GAS_AAC=0,GAS_AAC=-1),CHAR(150),GAS_AAC),IF(COLUMN()&lt;=2,"",CHAR(150)))</f>
      </c>
      <c r="Q32" s="54">
        <f>IFERROR(IF(OR(GAS_AAC=0,GAS_AAC=-1),CHAR(150),GAS_AAC),IF(COLUMN()&lt;=2,"",CHAR(150)))</f>
      </c>
      <c r="R32" s="54">
        <f>IFERROR(IF(OR(GAS_AAC=0,GAS_AAC=-1),CHAR(150),GAS_AAC),IF(COLUMN()&lt;=2,"",CHAR(150)))</f>
      </c>
      <c r="S32" s="54">
        <f>IFERROR(IF(OR(GAS_AAC=0,GAS_AAC=-1),CHAR(150),GAS_AAC),IF(COLUMN()&lt;=2,"",CHAR(150)))</f>
      </c>
      <c r="T32" s="54">
        <f>IFERROR(IF(OR(GAS_AAC=0,GAS_AAC=-1),CHAR(150),GAS_AAC),IF(COLUMN()&lt;=2,"",CHAR(150)))</f>
      </c>
      <c r="U32" s="54">
        <f>IFERROR(IF(OR(GAS_AAC=0,GAS_AAC=-1),CHAR(150),GAS_AAC),IF(COLUMN()&lt;=2,"",CHAR(150)))</f>
      </c>
      <c r="V32" s="54">
        <f>IFERROR(IF(OR(GAS_AAC=0,GAS_AAC=-1),CHAR(150),GAS_AAC),IF(COLUMN()&lt;=2,"",CHAR(150)))</f>
      </c>
      <c r="W32" s="54">
        <f>IFERROR(IF(OR(GAS_AAC=0,GAS_AAC=-1),CHAR(150),GAS_AAC),IF(COLUMN()&lt;=2,"",CHAR(150)))</f>
      </c>
      <c r="X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IFERROR(IF(OR(GAS_AAC=0,GAS_AAC=-1),CHAR(150),GAS_AAC),IF(COLUMN()&lt;=2,"",CHAR(150)))</f>
      </c>
      <c r="F33" s="54">
        <f>IFERROR(IF(OR(GAS_AAC=0,GAS_AAC=-1),CHAR(150),GAS_AAC),IF(COLUMN()&lt;=2,"",CHAR(150)))</f>
      </c>
      <c r="G33" s="54">
        <f>IFERROR(IF(OR(GAS_AAC=0,GAS_AAC=-1),CHAR(150),GAS_AAC),IF(COLUMN()&lt;=2,"",CHAR(150)))</f>
      </c>
      <c r="H33" s="54">
        <f>IFERROR(IF(OR(GAS_AAC=0,GAS_AAC=-1),CHAR(150),GAS_AAC),IF(COLUMN()&lt;=2,"",CHAR(150)))</f>
      </c>
      <c r="I33" s="54">
        <f>IFERROR(IF(OR(GAS_AAC=0,GAS_AAC=-1),CHAR(150),GAS_AAC),IF(COLUMN()&lt;=2,"",CHAR(150)))</f>
      </c>
      <c r="J33" s="54">
        <f>IFERROR(IF(OR(GAS_AAC=0,GAS_AAC=-1),CHAR(150),GAS_AAC),IF(COLUMN()&lt;=2,"",CHAR(150)))</f>
      </c>
      <c r="K33" s="54">
        <f>IFERROR(IF(OR(GAS_AAC=0,GAS_AAC=-1),CHAR(150),GAS_AAC),IF(COLUMN()&lt;=2,"",CHAR(150)))</f>
      </c>
      <c r="L33" s="54">
        <f>IFERROR(IF(OR(GAS_AAC=0,GAS_AAC=-1),CHAR(150),GAS_AAC),IF(COLUMN()&lt;=2,"",CHAR(150)))</f>
      </c>
      <c r="M33" s="54">
        <f>IFERROR(IF(OR(GAS_AAC=0,GAS_AAC=-1),CHAR(150),GAS_AAC),IF(COLUMN()&lt;=2,"",CHAR(150)))</f>
      </c>
      <c r="N33" s="54">
        <f>IFERROR(IF(OR(GAS_AAC=0,GAS_AAC=-1),CHAR(150),GAS_AAC),IF(COLUMN()&lt;=2,"",CHAR(150)))</f>
      </c>
      <c r="O33" s="54">
        <f>IFERROR(IF(OR(GAS_AAC=0,GAS_AAC=-1),CHAR(150),GAS_AAC),IF(COLUMN()&lt;=2,"",CHAR(150)))</f>
      </c>
      <c r="P33" s="54">
        <f>IFERROR(IF(OR(GAS_AAC=0,GAS_AAC=-1),CHAR(150),GAS_AAC),IF(COLUMN()&lt;=2,"",CHAR(150)))</f>
      </c>
      <c r="Q33" s="54">
        <f>IFERROR(IF(OR(GAS_AAC=0,GAS_AAC=-1),CHAR(150),GAS_AAC),IF(COLUMN()&lt;=2,"",CHAR(150)))</f>
      </c>
      <c r="R33" s="54">
        <f>IFERROR(IF(OR(GAS_AAC=0,GAS_AAC=-1),CHAR(150),GAS_AAC),IF(COLUMN()&lt;=2,"",CHAR(150)))</f>
      </c>
      <c r="S33" s="54">
        <f>IFERROR(IF(OR(GAS_AAC=0,GAS_AAC=-1),CHAR(150),GAS_AAC),IF(COLUMN()&lt;=2,"",CHAR(150)))</f>
      </c>
      <c r="T33" s="54">
        <f>IFERROR(IF(OR(GAS_AAC=0,GAS_AAC=-1),CHAR(150),GAS_AAC),IF(COLUMN()&lt;=2,"",CHAR(150)))</f>
      </c>
      <c r="U33" s="54">
        <f>IFERROR(IF(OR(GAS_AAC=0,GAS_AAC=-1),CHAR(150),GAS_AAC),IF(COLUMN()&lt;=2,"",CHAR(150)))</f>
      </c>
      <c r="V33" s="54">
        <f>IFERROR(IF(OR(GAS_AAC=0,GAS_AAC=-1),CHAR(150),GAS_AAC),IF(COLUMN()&lt;=2,"",CHAR(150)))</f>
      </c>
      <c r="W33" s="54">
        <f>IFERROR(IF(OR(GAS_AAC=0,GAS_AAC=-1),CHAR(150),GAS_AAC),IF(COLUMN()&lt;=2,"",CHAR(150)))</f>
      </c>
      <c r="X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</row>
    <row r="35" spans="1:3" x14ac:dyDescent="0.2" ht="12.75" customHeight="true">
      <c r="A35" s="62" t="s">
        <v>95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IFERROR(IF(OR(GAS_AAC=0,GAS_AAC=-1),CHAR(150),GAS_AAC),IF(COLUMN()&lt;=2,"",CHAR(150)))</f>
      </c>
      <c r="F36" s="54">
        <f>IFERROR(IF(OR(GAS_AAC=0,GAS_AAC=-1),CHAR(150),GAS_AAC),IF(COLUMN()&lt;=2,"",CHAR(150)))</f>
      </c>
      <c r="G36" s="54">
        <f>IFERROR(IF(OR(GAS_AAC=0,GAS_AAC=-1),CHAR(150),GAS_AAC),IF(COLUMN()&lt;=2,"",CHAR(150)))</f>
      </c>
      <c r="H36" s="54">
        <f>IFERROR(IF(OR(GAS_AAC=0,GAS_AAC=-1),CHAR(150),GAS_AAC),IF(COLUMN()&lt;=2,"",CHAR(150)))</f>
      </c>
      <c r="I36" s="54">
        <f>IFERROR(IF(OR(GAS_AAC=0,GAS_AAC=-1),CHAR(150),GAS_AAC),IF(COLUMN()&lt;=2,"",CHAR(150)))</f>
      </c>
      <c r="J36" s="54">
        <f>IFERROR(IF(OR(GAS_AAC=0,GAS_AAC=-1),CHAR(150),GAS_AAC),IF(COLUMN()&lt;=2,"",CHAR(150)))</f>
      </c>
      <c r="K36" s="54">
        <f>IFERROR(IF(OR(GAS_AAC=0,GAS_AAC=-1),CHAR(150),GAS_AAC),IF(COLUMN()&lt;=2,"",CHAR(150)))</f>
      </c>
      <c r="L36" s="54">
        <f>IFERROR(IF(OR(GAS_AAC=0,GAS_AAC=-1),CHAR(150),GAS_AAC),IF(COLUMN()&lt;=2,"",CHAR(150)))</f>
      </c>
      <c r="M36" s="54">
        <f>IFERROR(IF(OR(GAS_AAC=0,GAS_AAC=-1),CHAR(150),GAS_AAC),IF(COLUMN()&lt;=2,"",CHAR(150)))</f>
      </c>
      <c r="N36" s="54">
        <f>IFERROR(IF(OR(GAS_AAC=0,GAS_AAC=-1),CHAR(150),GAS_AAC),IF(COLUMN()&lt;=2,"",CHAR(150)))</f>
      </c>
      <c r="O36" s="54">
        <f>IFERROR(IF(OR(GAS_AAC=0,GAS_AAC=-1),CHAR(150),GAS_AAC),IF(COLUMN()&lt;=2,"",CHAR(150)))</f>
      </c>
      <c r="P36" s="54">
        <f>IFERROR(IF(OR(GAS_AAC=0,GAS_AAC=-1),CHAR(150),GAS_AAC),IF(COLUMN()&lt;=2,"",CHAR(150)))</f>
      </c>
      <c r="Q36" s="54">
        <f>IFERROR(IF(OR(GAS_AAC=0,GAS_AAC=-1),CHAR(150),GAS_AAC),IF(COLUMN()&lt;=2,"",CHAR(150)))</f>
      </c>
      <c r="R36" s="54">
        <f>IFERROR(IF(OR(GAS_AAC=0,GAS_AAC=-1),CHAR(150),GAS_AAC),IF(COLUMN()&lt;=2,"",CHAR(150)))</f>
      </c>
      <c r="S36" s="54">
        <f>IFERROR(IF(OR(GAS_AAC=0,GAS_AAC=-1),CHAR(150),GAS_AAC),IF(COLUMN()&lt;=2,"",CHAR(150)))</f>
      </c>
      <c r="T36" s="54">
        <f>IFERROR(IF(OR(GAS_AAC=0,GAS_AAC=-1),CHAR(150),GAS_AAC),IF(COLUMN()&lt;=2,"",CHAR(150)))</f>
      </c>
      <c r="U36" s="54">
        <f>IFERROR(IF(OR(GAS_AAC=0,GAS_AAC=-1),CHAR(150),GAS_AAC),IF(COLUMN()&lt;=2,"",CHAR(150)))</f>
      </c>
      <c r="V36" s="54">
        <f>IFERROR(IF(OR(GAS_AAC=0,GAS_AAC=-1),CHAR(150),GAS_AAC),IF(COLUMN()&lt;=2,"",CHAR(150)))</f>
      </c>
      <c r="W36" s="54">
        <f>IFERROR(IF(OR(GAS_AAC=0,GAS_AAC=-1),CHAR(150),GAS_AAC),IF(COLUMN()&lt;=2,"",CHAR(150)))</f>
      </c>
      <c r="X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IFERROR(IF(OR(GAS_AAC=0,GAS_AAC=-1),CHAR(150),GAS_AAC),IF(COLUMN()&lt;=2,"",CHAR(150)))</f>
      </c>
      <c r="F37" s="54">
        <f>IFERROR(IF(OR(GAS_AAC=0,GAS_AAC=-1),CHAR(150),GAS_AAC),IF(COLUMN()&lt;=2,"",CHAR(150)))</f>
      </c>
      <c r="G37" s="54">
        <f>IFERROR(IF(OR(GAS_AAC=0,GAS_AAC=-1),CHAR(150),GAS_AAC),IF(COLUMN()&lt;=2,"",CHAR(150)))</f>
      </c>
      <c r="H37" s="54">
        <f>IFERROR(IF(OR(GAS_AAC=0,GAS_AAC=-1),CHAR(150),GAS_AAC),IF(COLUMN()&lt;=2,"",CHAR(150)))</f>
      </c>
      <c r="I37" s="54">
        <f>IFERROR(IF(OR(GAS_AAC=0,GAS_AAC=-1),CHAR(150),GAS_AAC),IF(COLUMN()&lt;=2,"",CHAR(150)))</f>
      </c>
      <c r="J37" s="54">
        <f>IFERROR(IF(OR(GAS_AAC=0,GAS_AAC=-1),CHAR(150),GAS_AAC),IF(COLUMN()&lt;=2,"",CHAR(150)))</f>
      </c>
      <c r="K37" s="54">
        <f>IFERROR(IF(OR(GAS_AAC=0,GAS_AAC=-1),CHAR(150),GAS_AAC),IF(COLUMN()&lt;=2,"",CHAR(150)))</f>
      </c>
      <c r="L37" s="54">
        <f>IFERROR(IF(OR(GAS_AAC=0,GAS_AAC=-1),CHAR(150),GAS_AAC),IF(COLUMN()&lt;=2,"",CHAR(150)))</f>
      </c>
      <c r="M37" s="54">
        <f>IFERROR(IF(OR(GAS_AAC=0,GAS_AAC=-1),CHAR(150),GAS_AAC),IF(COLUMN()&lt;=2,"",CHAR(150)))</f>
      </c>
      <c r="N37" s="54">
        <f>IFERROR(IF(OR(GAS_AAC=0,GAS_AAC=-1),CHAR(150),GAS_AAC),IF(COLUMN()&lt;=2,"",CHAR(150)))</f>
      </c>
      <c r="O37" s="54">
        <f>IFERROR(IF(OR(GAS_AAC=0,GAS_AAC=-1),CHAR(150),GAS_AAC),IF(COLUMN()&lt;=2,"",CHAR(150)))</f>
      </c>
      <c r="P37" s="54">
        <f>IFERROR(IF(OR(GAS_AAC=0,GAS_AAC=-1),CHAR(150),GAS_AAC),IF(COLUMN()&lt;=2,"",CHAR(150)))</f>
      </c>
      <c r="Q37" s="54">
        <f>IFERROR(IF(OR(GAS_AAC=0,GAS_AAC=-1),CHAR(150),GAS_AAC),IF(COLUMN()&lt;=2,"",CHAR(150)))</f>
      </c>
      <c r="R37" s="54">
        <f>IFERROR(IF(OR(GAS_AAC=0,GAS_AAC=-1),CHAR(150),GAS_AAC),IF(COLUMN()&lt;=2,"",CHAR(150)))</f>
      </c>
      <c r="S37" s="54">
        <f>IFERROR(IF(OR(GAS_AAC=0,GAS_AAC=-1),CHAR(150),GAS_AAC),IF(COLUMN()&lt;=2,"",CHAR(150)))</f>
      </c>
      <c r="T37" s="54">
        <f>IFERROR(IF(OR(GAS_AAC=0,GAS_AAC=-1),CHAR(150),GAS_AAC),IF(COLUMN()&lt;=2,"",CHAR(150)))</f>
      </c>
      <c r="U37" s="54">
        <f>IFERROR(IF(OR(GAS_AAC=0,GAS_AAC=-1),CHAR(150),GAS_AAC),IF(COLUMN()&lt;=2,"",CHAR(150)))</f>
      </c>
      <c r="V37" s="54">
        <f>IFERROR(IF(OR(GAS_AAC=0,GAS_AAC=-1),CHAR(150),GAS_AAC),IF(COLUMN()&lt;=2,"",CHAR(150)))</f>
      </c>
      <c r="W37" s="54">
        <f>IFERROR(IF(OR(GAS_AAC=0,GAS_AAC=-1),CHAR(150),GAS_AAC),IF(COLUMN()&lt;=2,"",CHAR(150)))</f>
      </c>
      <c r="X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IFERROR(IF(OR(GAS_AAC=0,GAS_AAC=-1),CHAR(150),GAS_AAC),IF(COLUMN()&lt;=2,"",CHAR(150)))</f>
      </c>
      <c r="F38" s="54">
        <f>IFERROR(IF(OR(GAS_AAC=0,GAS_AAC=-1),CHAR(150),GAS_AAC),IF(COLUMN()&lt;=2,"",CHAR(150)))</f>
      </c>
      <c r="G38" s="54">
        <f>IFERROR(IF(OR(GAS_AAC=0,GAS_AAC=-1),CHAR(150),GAS_AAC),IF(COLUMN()&lt;=2,"",CHAR(150)))</f>
      </c>
      <c r="H38" s="54">
        <f>IFERROR(IF(OR(GAS_AAC=0,GAS_AAC=-1),CHAR(150),GAS_AAC),IF(COLUMN()&lt;=2,"",CHAR(150)))</f>
      </c>
      <c r="I38" s="54">
        <f>IFERROR(IF(OR(GAS_AAC=0,GAS_AAC=-1),CHAR(150),GAS_AAC),IF(COLUMN()&lt;=2,"",CHAR(150)))</f>
      </c>
      <c r="J38" s="54">
        <f>IFERROR(IF(OR(GAS_AAC=0,GAS_AAC=-1),CHAR(150),GAS_AAC),IF(COLUMN()&lt;=2,"",CHAR(150)))</f>
      </c>
      <c r="K38" s="54">
        <f>IFERROR(IF(OR(GAS_AAC=0,GAS_AAC=-1),CHAR(150),GAS_AAC),IF(COLUMN()&lt;=2,"",CHAR(150)))</f>
      </c>
      <c r="L38" s="54">
        <f>IFERROR(IF(OR(GAS_AAC=0,GAS_AAC=-1),CHAR(150),GAS_AAC),IF(COLUMN()&lt;=2,"",CHAR(150)))</f>
      </c>
      <c r="M38" s="54">
        <f>IFERROR(IF(OR(GAS_AAC=0,GAS_AAC=-1),CHAR(150),GAS_AAC),IF(COLUMN()&lt;=2,"",CHAR(150)))</f>
      </c>
      <c r="N38" s="54">
        <f>IFERROR(IF(OR(GAS_AAC=0,GAS_AAC=-1),CHAR(150),GAS_AAC),IF(COLUMN()&lt;=2,"",CHAR(150)))</f>
      </c>
      <c r="O38" s="54">
        <f>IFERROR(IF(OR(GAS_AAC=0,GAS_AAC=-1),CHAR(150),GAS_AAC),IF(COLUMN()&lt;=2,"",CHAR(150)))</f>
      </c>
      <c r="P38" s="54">
        <f>IFERROR(IF(OR(GAS_AAC=0,GAS_AAC=-1),CHAR(150),GAS_AAC),IF(COLUMN()&lt;=2,"",CHAR(150)))</f>
      </c>
      <c r="Q38" s="54">
        <f>IFERROR(IF(OR(GAS_AAC=0,GAS_AAC=-1),CHAR(150),GAS_AAC),IF(COLUMN()&lt;=2,"",CHAR(150)))</f>
      </c>
      <c r="R38" s="54">
        <f>IFERROR(IF(OR(GAS_AAC=0,GAS_AAC=-1),CHAR(150),GAS_AAC),IF(COLUMN()&lt;=2,"",CHAR(150)))</f>
      </c>
      <c r="S38" s="54">
        <f>IFERROR(IF(OR(GAS_AAC=0,GAS_AAC=-1),CHAR(150),GAS_AAC),IF(COLUMN()&lt;=2,"",CHAR(150)))</f>
      </c>
      <c r="T38" s="54">
        <f>IFERROR(IF(OR(GAS_AAC=0,GAS_AAC=-1),CHAR(150),GAS_AAC),IF(COLUMN()&lt;=2,"",CHAR(150)))</f>
      </c>
      <c r="U38" s="54">
        <f>IFERROR(IF(OR(GAS_AAC=0,GAS_AAC=-1),CHAR(150),GAS_AAC),IF(COLUMN()&lt;=2,"",CHAR(150)))</f>
      </c>
      <c r="V38" s="54">
        <f>IFERROR(IF(OR(GAS_AAC=0,GAS_AAC=-1),CHAR(150),GAS_AAC),IF(COLUMN()&lt;=2,"",CHAR(150)))</f>
      </c>
      <c r="W38" s="54">
        <f>IFERROR(IF(OR(GAS_AAC=0,GAS_AAC=-1),CHAR(150),GAS_AAC),IF(COLUMN()&lt;=2,"",CHAR(150)))</f>
      </c>
      <c r="X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IFERROR(IF(OR(GAS_AAC=0,GAS_AAC=-1),CHAR(150),GAS_AAC),IF(COLUMN()&lt;=2,"",CHAR(150)))</f>
      </c>
      <c r="F39" s="54">
        <f>IFERROR(IF(OR(GAS_AAC=0,GAS_AAC=-1),CHAR(150),GAS_AAC),IF(COLUMN()&lt;=2,"",CHAR(150)))</f>
      </c>
      <c r="G39" s="54">
        <f>IFERROR(IF(OR(GAS_AAC=0,GAS_AAC=-1),CHAR(150),GAS_AAC),IF(COLUMN()&lt;=2,"",CHAR(150)))</f>
      </c>
      <c r="H39" s="54">
        <f>IFERROR(IF(OR(GAS_AAC=0,GAS_AAC=-1),CHAR(150),GAS_AAC),IF(COLUMN()&lt;=2,"",CHAR(150)))</f>
      </c>
      <c r="I39" s="54">
        <f>IFERROR(IF(OR(GAS_AAC=0,GAS_AAC=-1),CHAR(150),GAS_AAC),IF(COLUMN()&lt;=2,"",CHAR(150)))</f>
      </c>
      <c r="J39" s="54">
        <f>IFERROR(IF(OR(GAS_AAC=0,GAS_AAC=-1),CHAR(150),GAS_AAC),IF(COLUMN()&lt;=2,"",CHAR(150)))</f>
      </c>
      <c r="K39" s="54">
        <f>IFERROR(IF(OR(GAS_AAC=0,GAS_AAC=-1),CHAR(150),GAS_AAC),IF(COLUMN()&lt;=2,"",CHAR(150)))</f>
      </c>
      <c r="L39" s="54">
        <f>IFERROR(IF(OR(GAS_AAC=0,GAS_AAC=-1),CHAR(150),GAS_AAC),IF(COLUMN()&lt;=2,"",CHAR(150)))</f>
      </c>
      <c r="M39" s="54">
        <f>IFERROR(IF(OR(GAS_AAC=0,GAS_AAC=-1),CHAR(150),GAS_AAC),IF(COLUMN()&lt;=2,"",CHAR(150)))</f>
      </c>
      <c r="N39" s="54">
        <f>IFERROR(IF(OR(GAS_AAC=0,GAS_AAC=-1),CHAR(150),GAS_AAC),IF(COLUMN()&lt;=2,"",CHAR(150)))</f>
      </c>
      <c r="O39" s="54">
        <f>IFERROR(IF(OR(GAS_AAC=0,GAS_AAC=-1),CHAR(150),GAS_AAC),IF(COLUMN()&lt;=2,"",CHAR(150)))</f>
      </c>
      <c r="P39" s="54">
        <f>IFERROR(IF(OR(GAS_AAC=0,GAS_AAC=-1),CHAR(150),GAS_AAC),IF(COLUMN()&lt;=2,"",CHAR(150)))</f>
      </c>
      <c r="Q39" s="54">
        <f>IFERROR(IF(OR(GAS_AAC=0,GAS_AAC=-1),CHAR(150),GAS_AAC),IF(COLUMN()&lt;=2,"",CHAR(150)))</f>
      </c>
      <c r="R39" s="54">
        <f>IFERROR(IF(OR(GAS_AAC=0,GAS_AAC=-1),CHAR(150),GAS_AAC),IF(COLUMN()&lt;=2,"",CHAR(150)))</f>
      </c>
      <c r="S39" s="54">
        <f>IFERROR(IF(OR(GAS_AAC=0,GAS_AAC=-1),CHAR(150),GAS_AAC),IF(COLUMN()&lt;=2,"",CHAR(150)))</f>
      </c>
      <c r="T39" s="54">
        <f>IFERROR(IF(OR(GAS_AAC=0,GAS_AAC=-1),CHAR(150),GAS_AAC),IF(COLUMN()&lt;=2,"",CHAR(150)))</f>
      </c>
      <c r="U39" s="54">
        <f>IFERROR(IF(OR(GAS_AAC=0,GAS_AAC=-1),CHAR(150),GAS_AAC),IF(COLUMN()&lt;=2,"",CHAR(150)))</f>
      </c>
      <c r="V39" s="54">
        <f>IFERROR(IF(OR(GAS_AAC=0,GAS_AAC=-1),CHAR(150),GAS_AAC),IF(COLUMN()&lt;=2,"",CHAR(150)))</f>
      </c>
      <c r="W39" s="54">
        <f>IFERROR(IF(OR(GAS_AAC=0,GAS_AAC=-1),CHAR(150),GAS_AAC),IF(COLUMN()&lt;=2,"",CHAR(150)))</f>
      </c>
      <c r="X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IFERROR(IF(OR(GAS_AAC=0,GAS_AAC=-1),CHAR(150),GAS_AAC),IF(COLUMN()&lt;=2,"",CHAR(150)))</f>
      </c>
      <c r="F40" s="54">
        <f>IFERROR(IF(OR(GAS_AAC=0,GAS_AAC=-1),CHAR(150),GAS_AAC),IF(COLUMN()&lt;=2,"",CHAR(150)))</f>
      </c>
      <c r="G40" s="54">
        <f>IFERROR(IF(OR(GAS_AAC=0,GAS_AAC=-1),CHAR(150),GAS_AAC),IF(COLUMN()&lt;=2,"",CHAR(150)))</f>
      </c>
      <c r="H40" s="54">
        <f>IFERROR(IF(OR(GAS_AAC=0,GAS_AAC=-1),CHAR(150),GAS_AAC),IF(COLUMN()&lt;=2,"",CHAR(150)))</f>
      </c>
      <c r="I40" s="54">
        <f>IFERROR(IF(OR(GAS_AAC=0,GAS_AAC=-1),CHAR(150),GAS_AAC),IF(COLUMN()&lt;=2,"",CHAR(150)))</f>
      </c>
      <c r="J40" s="54">
        <f>IFERROR(IF(OR(GAS_AAC=0,GAS_AAC=-1),CHAR(150),GAS_AAC),IF(COLUMN()&lt;=2,"",CHAR(150)))</f>
      </c>
      <c r="K40" s="54">
        <f>IFERROR(IF(OR(GAS_AAC=0,GAS_AAC=-1),CHAR(150),GAS_AAC),IF(COLUMN()&lt;=2,"",CHAR(150)))</f>
      </c>
      <c r="L40" s="54">
        <f>IFERROR(IF(OR(GAS_AAC=0,GAS_AAC=-1),CHAR(150),GAS_AAC),IF(COLUMN()&lt;=2,"",CHAR(150)))</f>
      </c>
      <c r="M40" s="54">
        <f>IFERROR(IF(OR(GAS_AAC=0,GAS_AAC=-1),CHAR(150),GAS_AAC),IF(COLUMN()&lt;=2,"",CHAR(150)))</f>
      </c>
      <c r="N40" s="54">
        <f>IFERROR(IF(OR(GAS_AAC=0,GAS_AAC=-1),CHAR(150),GAS_AAC),IF(COLUMN()&lt;=2,"",CHAR(150)))</f>
      </c>
      <c r="O40" s="54">
        <f>IFERROR(IF(OR(GAS_AAC=0,GAS_AAC=-1),CHAR(150),GAS_AAC),IF(COLUMN()&lt;=2,"",CHAR(150)))</f>
      </c>
      <c r="P40" s="54">
        <f>IFERROR(IF(OR(GAS_AAC=0,GAS_AAC=-1),CHAR(150),GAS_AAC),IF(COLUMN()&lt;=2,"",CHAR(150)))</f>
      </c>
      <c r="Q40" s="54">
        <f>IFERROR(IF(OR(GAS_AAC=0,GAS_AAC=-1),CHAR(150),GAS_AAC),IF(COLUMN()&lt;=2,"",CHAR(150)))</f>
      </c>
      <c r="R40" s="54">
        <f>IFERROR(IF(OR(GAS_AAC=0,GAS_AAC=-1),CHAR(150),GAS_AAC),IF(COLUMN()&lt;=2,"",CHAR(150)))</f>
      </c>
      <c r="S40" s="54">
        <f>IFERROR(IF(OR(GAS_AAC=0,GAS_AAC=-1),CHAR(150),GAS_AAC),IF(COLUMN()&lt;=2,"",CHAR(150)))</f>
      </c>
      <c r="T40" s="54">
        <f>IFERROR(IF(OR(GAS_AAC=0,GAS_AAC=-1),CHAR(150),GAS_AAC),IF(COLUMN()&lt;=2,"",CHAR(150)))</f>
      </c>
      <c r="U40" s="54">
        <f>IFERROR(IF(OR(GAS_AAC=0,GAS_AAC=-1),CHAR(150),GAS_AAC),IF(COLUMN()&lt;=2,"",CHAR(150)))</f>
      </c>
      <c r="V40" s="54">
        <f>IFERROR(IF(OR(GAS_AAC=0,GAS_AAC=-1),CHAR(150),GAS_AAC),IF(COLUMN()&lt;=2,"",CHAR(150)))</f>
      </c>
      <c r="W40" s="54">
        <f>IFERROR(IF(OR(GAS_AAC=0,GAS_AAC=-1),CHAR(150),GAS_AAC),IF(COLUMN()&lt;=2,"",CHAR(150)))</f>
      </c>
      <c r="X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IFERROR(IF(OR(GAS_AAC=0,GAS_AAC=-1),CHAR(150),GAS_AAC),IF(COLUMN()&lt;=2,"",CHAR(150)))</f>
      </c>
      <c r="F41" s="54">
        <f>IFERROR(IF(OR(GAS_AAC=0,GAS_AAC=-1),CHAR(150),GAS_AAC),IF(COLUMN()&lt;=2,"",CHAR(150)))</f>
      </c>
      <c r="G41" s="54">
        <f>IFERROR(IF(OR(GAS_AAC=0,GAS_AAC=-1),CHAR(150),GAS_AAC),IF(COLUMN()&lt;=2,"",CHAR(150)))</f>
      </c>
      <c r="H41" s="54">
        <f>IFERROR(IF(OR(GAS_AAC=0,GAS_AAC=-1),CHAR(150),GAS_AAC),IF(COLUMN()&lt;=2,"",CHAR(150)))</f>
      </c>
      <c r="I41" s="54">
        <f>IFERROR(IF(OR(GAS_AAC=0,GAS_AAC=-1),CHAR(150),GAS_AAC),IF(COLUMN()&lt;=2,"",CHAR(150)))</f>
      </c>
      <c r="J41" s="54">
        <f>IFERROR(IF(OR(GAS_AAC=0,GAS_AAC=-1),CHAR(150),GAS_AAC),IF(COLUMN()&lt;=2,"",CHAR(150)))</f>
      </c>
      <c r="K41" s="54">
        <f>IFERROR(IF(OR(GAS_AAC=0,GAS_AAC=-1),CHAR(150),GAS_AAC),IF(COLUMN()&lt;=2,"",CHAR(150)))</f>
      </c>
      <c r="L41" s="54">
        <f>IFERROR(IF(OR(GAS_AAC=0,GAS_AAC=-1),CHAR(150),GAS_AAC),IF(COLUMN()&lt;=2,"",CHAR(150)))</f>
      </c>
      <c r="M41" s="54">
        <f>IFERROR(IF(OR(GAS_AAC=0,GAS_AAC=-1),CHAR(150),GAS_AAC),IF(COLUMN()&lt;=2,"",CHAR(150)))</f>
      </c>
      <c r="N41" s="54">
        <f>IFERROR(IF(OR(GAS_AAC=0,GAS_AAC=-1),CHAR(150),GAS_AAC),IF(COLUMN()&lt;=2,"",CHAR(150)))</f>
      </c>
      <c r="O41" s="54">
        <f>IFERROR(IF(OR(GAS_AAC=0,GAS_AAC=-1),CHAR(150),GAS_AAC),IF(COLUMN()&lt;=2,"",CHAR(150)))</f>
      </c>
      <c r="P41" s="54">
        <f>IFERROR(IF(OR(GAS_AAC=0,GAS_AAC=-1),CHAR(150),GAS_AAC),IF(COLUMN()&lt;=2,"",CHAR(150)))</f>
      </c>
      <c r="Q41" s="54">
        <f>IFERROR(IF(OR(GAS_AAC=0,GAS_AAC=-1),CHAR(150),GAS_AAC),IF(COLUMN()&lt;=2,"",CHAR(150)))</f>
      </c>
      <c r="R41" s="54">
        <f>IFERROR(IF(OR(GAS_AAC=0,GAS_AAC=-1),CHAR(150),GAS_AAC),IF(COLUMN()&lt;=2,"",CHAR(150)))</f>
      </c>
      <c r="S41" s="54">
        <f>IFERROR(IF(OR(GAS_AAC=0,GAS_AAC=-1),CHAR(150),GAS_AAC),IF(COLUMN()&lt;=2,"",CHAR(150)))</f>
      </c>
      <c r="T41" s="54">
        <f>IFERROR(IF(OR(GAS_AAC=0,GAS_AAC=-1),CHAR(150),GAS_AAC),IF(COLUMN()&lt;=2,"",CHAR(150)))</f>
      </c>
      <c r="U41" s="54">
        <f>IFERROR(IF(OR(GAS_AAC=0,GAS_AAC=-1),CHAR(150),GAS_AAC),IF(COLUMN()&lt;=2,"",CHAR(150)))</f>
      </c>
      <c r="V41" s="54">
        <f>IFERROR(IF(OR(GAS_AAC=0,GAS_AAC=-1),CHAR(150),GAS_AAC),IF(COLUMN()&lt;=2,"",CHAR(150)))</f>
      </c>
      <c r="W41" s="54">
        <f>IFERROR(IF(OR(GAS_AAC=0,GAS_AAC=-1),CHAR(150),GAS_AAC),IF(COLUMN()&lt;=2,"",CHAR(150)))</f>
      </c>
      <c r="X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IFERROR(IF(OR(GAS_AAC=0,GAS_AAC=-1),CHAR(150),GAS_AAC),IF(COLUMN()&lt;=2,"",CHAR(150)))</f>
      </c>
      <c r="F42" s="54">
        <f>IFERROR(IF(OR(GAS_AAC=0,GAS_AAC=-1),CHAR(150),GAS_AAC),IF(COLUMN()&lt;=2,"",CHAR(150)))</f>
      </c>
      <c r="G42" s="54">
        <f>IFERROR(IF(OR(GAS_AAC=0,GAS_AAC=-1),CHAR(150),GAS_AAC),IF(COLUMN()&lt;=2,"",CHAR(150)))</f>
      </c>
      <c r="H42" s="54">
        <f>IFERROR(IF(OR(GAS_AAC=0,GAS_AAC=-1),CHAR(150),GAS_AAC),IF(COLUMN()&lt;=2,"",CHAR(150)))</f>
      </c>
      <c r="I42" s="54">
        <f>IFERROR(IF(OR(GAS_AAC=0,GAS_AAC=-1),CHAR(150),GAS_AAC),IF(COLUMN()&lt;=2,"",CHAR(150)))</f>
      </c>
      <c r="J42" s="54">
        <f>IFERROR(IF(OR(GAS_AAC=0,GAS_AAC=-1),CHAR(150),GAS_AAC),IF(COLUMN()&lt;=2,"",CHAR(150)))</f>
      </c>
      <c r="K42" s="54">
        <f>IFERROR(IF(OR(GAS_AAC=0,GAS_AAC=-1),CHAR(150),GAS_AAC),IF(COLUMN()&lt;=2,"",CHAR(150)))</f>
      </c>
      <c r="L42" s="54">
        <f>IFERROR(IF(OR(GAS_AAC=0,GAS_AAC=-1),CHAR(150),GAS_AAC),IF(COLUMN()&lt;=2,"",CHAR(150)))</f>
      </c>
      <c r="M42" s="54">
        <f>IFERROR(IF(OR(GAS_AAC=0,GAS_AAC=-1),CHAR(150),GAS_AAC),IF(COLUMN()&lt;=2,"",CHAR(150)))</f>
      </c>
      <c r="N42" s="54">
        <f>IFERROR(IF(OR(GAS_AAC=0,GAS_AAC=-1),CHAR(150),GAS_AAC),IF(COLUMN()&lt;=2,"",CHAR(150)))</f>
      </c>
      <c r="O42" s="54">
        <f>IFERROR(IF(OR(GAS_AAC=0,GAS_AAC=-1),CHAR(150),GAS_AAC),IF(COLUMN()&lt;=2,"",CHAR(150)))</f>
      </c>
      <c r="P42" s="54">
        <f>IFERROR(IF(OR(GAS_AAC=0,GAS_AAC=-1),CHAR(150),GAS_AAC),IF(COLUMN()&lt;=2,"",CHAR(150)))</f>
      </c>
      <c r="Q42" s="54">
        <f>IFERROR(IF(OR(GAS_AAC=0,GAS_AAC=-1),CHAR(150),GAS_AAC),IF(COLUMN()&lt;=2,"",CHAR(150)))</f>
      </c>
      <c r="R42" s="54">
        <f>IFERROR(IF(OR(GAS_AAC=0,GAS_AAC=-1),CHAR(150),GAS_AAC),IF(COLUMN()&lt;=2,"",CHAR(150)))</f>
      </c>
      <c r="S42" s="54">
        <f>IFERROR(IF(OR(GAS_AAC=0,GAS_AAC=-1),CHAR(150),GAS_AAC),IF(COLUMN()&lt;=2,"",CHAR(150)))</f>
      </c>
      <c r="T42" s="54">
        <f>IFERROR(IF(OR(GAS_AAC=0,GAS_AAC=-1),CHAR(150),GAS_AAC),IF(COLUMN()&lt;=2,"",CHAR(150)))</f>
      </c>
      <c r="U42" s="54">
        <f>IFERROR(IF(OR(GAS_AAC=0,GAS_AAC=-1),CHAR(150),GAS_AAC),IF(COLUMN()&lt;=2,"",CHAR(150)))</f>
      </c>
      <c r="V42" s="54">
        <f>IFERROR(IF(OR(GAS_AAC=0,GAS_AAC=-1),CHAR(150),GAS_AAC),IF(COLUMN()&lt;=2,"",CHAR(150)))</f>
      </c>
      <c r="W42" s="54">
        <f>IFERROR(IF(OR(GAS_AAC=0,GAS_AAC=-1),CHAR(150),GAS_AAC),IF(COLUMN()&lt;=2,"",CHAR(150)))</f>
      </c>
      <c r="X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IFERROR(IF(OR(GAS_AAC=0,GAS_AAC=-1),CHAR(150),GAS_AAC),IF(COLUMN()&lt;=2,"",CHAR(150)))</f>
      </c>
      <c r="F43" s="54">
        <f>IFERROR(IF(OR(GAS_AAC=0,GAS_AAC=-1),CHAR(150),GAS_AAC),IF(COLUMN()&lt;=2,"",CHAR(150)))</f>
      </c>
      <c r="G43" s="54">
        <f>IFERROR(IF(OR(GAS_AAC=0,GAS_AAC=-1),CHAR(150),GAS_AAC),IF(COLUMN()&lt;=2,"",CHAR(150)))</f>
      </c>
      <c r="H43" s="54">
        <f>IFERROR(IF(OR(GAS_AAC=0,GAS_AAC=-1),CHAR(150),GAS_AAC),IF(COLUMN()&lt;=2,"",CHAR(150)))</f>
      </c>
      <c r="I43" s="54">
        <f>IFERROR(IF(OR(GAS_AAC=0,GAS_AAC=-1),CHAR(150),GAS_AAC),IF(COLUMN()&lt;=2,"",CHAR(150)))</f>
      </c>
      <c r="J43" s="54">
        <f>IFERROR(IF(OR(GAS_AAC=0,GAS_AAC=-1),CHAR(150),GAS_AAC),IF(COLUMN()&lt;=2,"",CHAR(150)))</f>
      </c>
      <c r="K43" s="54">
        <f>IFERROR(IF(OR(GAS_AAC=0,GAS_AAC=-1),CHAR(150),GAS_AAC),IF(COLUMN()&lt;=2,"",CHAR(150)))</f>
      </c>
      <c r="L43" s="54">
        <f>IFERROR(IF(OR(GAS_AAC=0,GAS_AAC=-1),CHAR(150),GAS_AAC),IF(COLUMN()&lt;=2,"",CHAR(150)))</f>
      </c>
      <c r="M43" s="54">
        <f>IFERROR(IF(OR(GAS_AAC=0,GAS_AAC=-1),CHAR(150),GAS_AAC),IF(COLUMN()&lt;=2,"",CHAR(150)))</f>
      </c>
      <c r="N43" s="54">
        <f>IFERROR(IF(OR(GAS_AAC=0,GAS_AAC=-1),CHAR(150),GAS_AAC),IF(COLUMN()&lt;=2,"",CHAR(150)))</f>
      </c>
      <c r="O43" s="54">
        <f>IFERROR(IF(OR(GAS_AAC=0,GAS_AAC=-1),CHAR(150),GAS_AAC),IF(COLUMN()&lt;=2,"",CHAR(150)))</f>
      </c>
      <c r="P43" s="54">
        <f>IFERROR(IF(OR(GAS_AAC=0,GAS_AAC=-1),CHAR(150),GAS_AAC),IF(COLUMN()&lt;=2,"",CHAR(150)))</f>
      </c>
      <c r="Q43" s="54">
        <f>IFERROR(IF(OR(GAS_AAC=0,GAS_AAC=-1),CHAR(150),GAS_AAC),IF(COLUMN()&lt;=2,"",CHAR(150)))</f>
      </c>
      <c r="R43" s="54">
        <f>IFERROR(IF(OR(GAS_AAC=0,GAS_AAC=-1),CHAR(150),GAS_AAC),IF(COLUMN()&lt;=2,"",CHAR(150)))</f>
      </c>
      <c r="S43" s="54">
        <f>IFERROR(IF(OR(GAS_AAC=0,GAS_AAC=-1),CHAR(150),GAS_AAC),IF(COLUMN()&lt;=2,"",CHAR(150)))</f>
      </c>
      <c r="T43" s="54">
        <f>IFERROR(IF(OR(GAS_AAC=0,GAS_AAC=-1),CHAR(150),GAS_AAC),IF(COLUMN()&lt;=2,"",CHAR(150)))</f>
      </c>
      <c r="U43" s="54">
        <f>IFERROR(IF(OR(GAS_AAC=0,GAS_AAC=-1),CHAR(150),GAS_AAC),IF(COLUMN()&lt;=2,"",CHAR(150)))</f>
      </c>
      <c r="V43" s="54">
        <f>IFERROR(IF(OR(GAS_AAC=0,GAS_AAC=-1),CHAR(150),GAS_AAC),IF(COLUMN()&lt;=2,"",CHAR(150)))</f>
      </c>
      <c r="W43" s="54">
        <f>IFERROR(IF(OR(GAS_AAC=0,GAS_AAC=-1),CHAR(150),GAS_AAC),IF(COLUMN()&lt;=2,"",CHAR(150)))</f>
      </c>
      <c r="X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IFERROR(IF(OR(GAS_AAC=0,GAS_AAC=-1),CHAR(150),GAS_AAC),IF(COLUMN()&lt;=2,"",CHAR(150)))</f>
      </c>
      <c r="F44" s="54">
        <f>IFERROR(IF(OR(GAS_AAC=0,GAS_AAC=-1),CHAR(150),GAS_AAC),IF(COLUMN()&lt;=2,"",CHAR(150)))</f>
      </c>
      <c r="G44" s="54">
        <f>IFERROR(IF(OR(GAS_AAC=0,GAS_AAC=-1),CHAR(150),GAS_AAC),IF(COLUMN()&lt;=2,"",CHAR(150)))</f>
      </c>
      <c r="H44" s="54">
        <f>IFERROR(IF(OR(GAS_AAC=0,GAS_AAC=-1),CHAR(150),GAS_AAC),IF(COLUMN()&lt;=2,"",CHAR(150)))</f>
      </c>
      <c r="I44" s="54">
        <f>IFERROR(IF(OR(GAS_AAC=0,GAS_AAC=-1),CHAR(150),GAS_AAC),IF(COLUMN()&lt;=2,"",CHAR(150)))</f>
      </c>
      <c r="J44" s="54">
        <f>IFERROR(IF(OR(GAS_AAC=0,GAS_AAC=-1),CHAR(150),GAS_AAC),IF(COLUMN()&lt;=2,"",CHAR(150)))</f>
      </c>
      <c r="K44" s="54">
        <f>IFERROR(IF(OR(GAS_AAC=0,GAS_AAC=-1),CHAR(150),GAS_AAC),IF(COLUMN()&lt;=2,"",CHAR(150)))</f>
      </c>
      <c r="L44" s="54">
        <f>IFERROR(IF(OR(GAS_AAC=0,GAS_AAC=-1),CHAR(150),GAS_AAC),IF(COLUMN()&lt;=2,"",CHAR(150)))</f>
      </c>
      <c r="M44" s="54">
        <f>IFERROR(IF(OR(GAS_AAC=0,GAS_AAC=-1),CHAR(150),GAS_AAC),IF(COLUMN()&lt;=2,"",CHAR(150)))</f>
      </c>
      <c r="N44" s="54">
        <f>IFERROR(IF(OR(GAS_AAC=0,GAS_AAC=-1),CHAR(150),GAS_AAC),IF(COLUMN()&lt;=2,"",CHAR(150)))</f>
      </c>
      <c r="O44" s="54">
        <f>IFERROR(IF(OR(GAS_AAC=0,GAS_AAC=-1),CHAR(150),GAS_AAC),IF(COLUMN()&lt;=2,"",CHAR(150)))</f>
      </c>
      <c r="P44" s="54">
        <f>IFERROR(IF(OR(GAS_AAC=0,GAS_AAC=-1),CHAR(150),GAS_AAC),IF(COLUMN()&lt;=2,"",CHAR(150)))</f>
      </c>
      <c r="Q44" s="54">
        <f>IFERROR(IF(OR(GAS_AAC=0,GAS_AAC=-1),CHAR(150),GAS_AAC),IF(COLUMN()&lt;=2,"",CHAR(150)))</f>
      </c>
      <c r="R44" s="54">
        <f>IFERROR(IF(OR(GAS_AAC=0,GAS_AAC=-1),CHAR(150),GAS_AAC),IF(COLUMN()&lt;=2,"",CHAR(150)))</f>
      </c>
      <c r="S44" s="54">
        <f>IFERROR(IF(OR(GAS_AAC=0,GAS_AAC=-1),CHAR(150),GAS_AAC),IF(COLUMN()&lt;=2,"",CHAR(150)))</f>
      </c>
      <c r="T44" s="54">
        <f>IFERROR(IF(OR(GAS_AAC=0,GAS_AAC=-1),CHAR(150),GAS_AAC),IF(COLUMN()&lt;=2,"",CHAR(150)))</f>
      </c>
      <c r="U44" s="54">
        <f>IFERROR(IF(OR(GAS_AAC=0,GAS_AAC=-1),CHAR(150),GAS_AAC),IF(COLUMN()&lt;=2,"",CHAR(150)))</f>
      </c>
      <c r="V44" s="54">
        <f>IFERROR(IF(OR(GAS_AAC=0,GAS_AAC=-1),CHAR(150),GAS_AAC),IF(COLUMN()&lt;=2,"",CHAR(150)))</f>
      </c>
      <c r="W44" s="54">
        <f>IFERROR(IF(OR(GAS_AAC=0,GAS_AAC=-1),CHAR(150),GAS_AAC),IF(COLUMN()&lt;=2,"",CHAR(150)))</f>
      </c>
      <c r="X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290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275</v>
      </c>
      <c r="F12" s="49" t="s">
        <v>285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 t="n">
        <v>52140.59</v>
      </c>
      <c r="E13" s="45" t="n">
        <v>146115.82</v>
      </c>
      <c r="F13" s="45" t="n">
        <v>205768.03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 t="n">
        <v>-237471.33</v>
      </c>
      <c r="E14" s="45" t="n">
        <v>-235339.34</v>
      </c>
      <c r="F14" s="45" t="n">
        <v>-260456.74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 t="n">
        <v>-185330.74</v>
      </c>
      <c r="E15" s="45" t="n">
        <v>-89223.52</v>
      </c>
      <c r="F15" s="45" t="n">
        <v>-54688.7099999999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67367.88</v>
      </c>
      <c r="E16" s="45" t="n">
        <v>204986.35299999997</v>
      </c>
      <c r="F16" s="45" t="n">
        <v>287740.3084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-237471.33</v>
      </c>
      <c r="E17" s="45" t="n">
        <v>-235339.34</v>
      </c>
      <c r="F17" s="45" t="n">
        <v>-260456.74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-170103.45</v>
      </c>
      <c r="E18" s="45" t="n">
        <v>-30352.987</v>
      </c>
      <c r="F18" s="45" t="n">
        <v>27283.568400000102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291</v>
      </c>
      <c r="E21" s="48" t="s">
        <v>292</v>
      </c>
      <c r="F21" s="48" t="s">
        <v>293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1.8023</v>
      </c>
      <c r="E22" s="47" t="n">
        <v>0.4083</v>
      </c>
      <c r="F22" s="47" t="n">
        <v>2.9464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-0.009</v>
      </c>
      <c r="E23" s="47" t="n">
        <v>0.1067</v>
      </c>
      <c r="F23" s="47" t="n">
        <v>0.0968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-0.5186</v>
      </c>
      <c r="E24" s="47" t="n">
        <v>-0.3871</v>
      </c>
      <c r="F24" s="47" t="n">
        <v>-0.7049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2.0428</v>
      </c>
      <c r="E25" s="47" t="n">
        <v>0.4037</v>
      </c>
      <c r="F25" s="47" t="n">
        <v>3.2712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-0.009</v>
      </c>
      <c r="E26" s="47" t="n">
        <v>0.1067</v>
      </c>
      <c r="F26" s="47" t="n">
        <v>0.0968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-0.8216</v>
      </c>
      <c r="E27" s="47" t="n">
        <v>-1.8989</v>
      </c>
      <c r="F27" s="47" t="n">
        <v>-1.1604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291</v>
      </c>
      <c r="E30" s="48" t="s">
        <v>292</v>
      </c>
      <c r="F30" s="48" t="s">
        <v>293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0.09820585404801196</v>
      </c>
      <c r="E31" s="47" t="n">
        <v>0.03482774937710498</v>
      </c>
      <c r="F31" s="47" t="n">
        <v>0.06755576326817936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-8.195210835406641E-4</v>
      </c>
      <c r="E32" s="47" t="n">
        <v>0.010192423432147768</v>
      </c>
      <c r="F32" s="47" t="n">
        <v>0.004409210266749675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-0.06429432598446772</v>
      </c>
      <c r="E33" s="47" t="n">
        <v>-0.047770059519430585</v>
      </c>
      <c r="F33" s="47" t="n">
        <v>-0.05646169875877227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0.10645517499630541</v>
      </c>
      <c r="E34" s="47" t="n">
        <v>0.03449304592649427</v>
      </c>
      <c r="F34" s="47" t="n">
        <v>0.07158367034317781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-8.195210835406641E-4</v>
      </c>
      <c r="E35" s="47" t="n">
        <v>0.010192423432147768</v>
      </c>
      <c r="F35" s="47" t="n">
        <v>0.004409210266749675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-0.14502486768409883</v>
      </c>
      <c r="E36" s="47" t="n">
        <v>0.0</v>
      </c>
      <c r="F36" s="47" t="n">
        <v>0.0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294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295</v>
      </c>
      <c r="B118" s="77"/>
      <c r="C118" s="77"/>
      <c r="D118" s="78" t="s">
        <v>296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297</v>
      </c>
      <c r="B134" s="77"/>
      <c r="C134" s="77"/>
      <c r="D134" s="78" t="s">
        <v>298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285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285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285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285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285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285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285</v>
      </c>
      <c r="E4" s="42"/>
    </row>
    <row r="5" spans="1:5" x14ac:dyDescent="0.2" ht="12.75" customHeight="true">
      <c r="B5" s="9" t="s">
        <v>258</v>
      </c>
      <c r="C5" s="9" t="n">
        <v>52140.59</v>
      </c>
      <c r="D5" s="9" t="n">
        <v>205768.03</v>
      </c>
    </row>
    <row r="6" spans="1:5" x14ac:dyDescent="0.2" ht="12.75" customHeight="true">
      <c r="B6" s="9" t="s">
        <v>257</v>
      </c>
      <c r="C6" s="9" t="n">
        <v>9964.91</v>
      </c>
      <c r="D6" s="9" t="n">
        <v>67532.02</v>
      </c>
    </row>
    <row r="7" spans="1:5" x14ac:dyDescent="0.2" ht="12.75" customHeight="true">
      <c r="B7" s="9" t="s">
        <v>259</v>
      </c>
      <c r="C7" s="9" t="n">
        <v>5262.38</v>
      </c>
      <c r="D7" s="9" t="n">
        <v>13574.35</v>
      </c>
    </row>
    <row r="8" spans="1:5" x14ac:dyDescent="0.2" ht="12.75" customHeight="true">
      <c r="B8" s="9" t="s">
        <v>262</v>
      </c>
      <c r="C8" s="9"/>
      <c r="D8" s="9" t="n">
        <v>865.9084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285</v>
      </c>
    </row>
    <row r="20" spans="1:4" x14ac:dyDescent="0.2" ht="12.75" customHeight="true">
      <c r="B20" s="9" t="s">
        <v>258</v>
      </c>
      <c r="C20" s="9" t="n">
        <v>-185330.74</v>
      </c>
      <c r="D20" s="9" t="n">
        <v>-54688.7099999999</v>
      </c>
    </row>
    <row r="21" spans="1:4" x14ac:dyDescent="0.2" ht="12.75" customHeight="true">
      <c r="B21" s="9" t="s">
        <v>257</v>
      </c>
      <c r="C21" s="9" t="n">
        <v>9964.910000000003</v>
      </c>
      <c r="D21" s="9" t="n">
        <v>67532.02000000008</v>
      </c>
    </row>
    <row r="22" spans="1:4" x14ac:dyDescent="0.2" ht="12.75" customHeight="true">
      <c r="B22" s="9" t="s">
        <v>259</v>
      </c>
      <c r="C22" s="9" t="n">
        <v>5262.3799999999965</v>
      </c>
      <c r="D22" s="9" t="n">
        <v>13574.349999999997</v>
      </c>
    </row>
    <row r="23" spans="1:4" x14ac:dyDescent="0.2" ht="12.75" customHeight="true">
      <c r="B23" s="9" t="s">
        <v>262</v>
      </c>
      <c r="C23" s="9"/>
      <c r="D23" s="9" t="n">
        <v>865.9084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285</v>
      </c>
    </row>
    <row r="36" spans="2:4" x14ac:dyDescent="0.2" ht="12.75" customHeight="true">
      <c r="B36" s="19" t="s">
        <v>160</v>
      </c>
      <c r="C36" s="19" t="n">
        <v>58951.13</v>
      </c>
      <c r="D36" s="9" t="n">
        <v>218913.63</v>
      </c>
    </row>
    <row r="37" spans="2:4" x14ac:dyDescent="0.2" ht="12.75" customHeight="true">
      <c r="B37" s="43" t="s">
        <v>163</v>
      </c>
      <c r="C37" s="43" t="s">
        <v>287</v>
      </c>
      <c r="D37" s="9" t="n">
        <v>18166.3384</v>
      </c>
    </row>
    <row r="38" spans="2:4" x14ac:dyDescent="0.2" ht="12.75" customHeight="true">
      <c r="B38" s="43" t="s">
        <v>166</v>
      </c>
      <c r="C38" s="43"/>
      <c r="D38" s="9"/>
    </row>
    <row r="39" spans="2:4" x14ac:dyDescent="0.2" ht="12.75" customHeight="true">
      <c r="B39" s="43" t="s">
        <v>169</v>
      </c>
      <c r="C39" s="43" t="n">
        <v>8416.75</v>
      </c>
      <c r="D39" s="9" t="n">
        <v>15775.3</v>
      </c>
    </row>
    <row r="40" spans="2:4" x14ac:dyDescent="0.2" ht="12.75" customHeight="true">
      <c r="B40" s="43" t="s">
        <v>172</v>
      </c>
      <c r="C40" s="43" t="s">
        <v>286</v>
      </c>
      <c r="D40" s="9" t="n">
        <v>34885.04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285</v>
      </c>
    </row>
    <row r="58" spans="1:4" x14ac:dyDescent="0.2" ht="12.75" customHeight="true">
      <c r="A58" s="3"/>
      <c r="B58" s="3" t="s">
        <v>12</v>
      </c>
      <c r="C58" s="43" t="n">
        <v>58951.13</v>
      </c>
      <c r="D58" s="9" t="n">
        <v>218913.63</v>
      </c>
    </row>
    <row r="59" spans="1:4" x14ac:dyDescent="0.2" ht="12.75" customHeight="true">
      <c r="A59" s="4"/>
      <c r="B59" s="4" t="s">
        <v>14</v>
      </c>
      <c r="C59" s="43" t="n">
        <v>20141.47</v>
      </c>
      <c r="D59" s="9" t="n">
        <v>113885.95</v>
      </c>
    </row>
    <row r="60" spans="1:4" x14ac:dyDescent="0.2" ht="12.75" customHeight="true">
      <c r="A60" s="4"/>
      <c r="B60" s="4" t="s">
        <v>16</v>
      </c>
      <c r="C60" s="43" t="n">
        <v>14128.78</v>
      </c>
      <c r="D60" s="9" t="n">
        <v>23094.82</v>
      </c>
    </row>
    <row r="61" spans="1:4" x14ac:dyDescent="0.2" ht="12.75" customHeight="true">
      <c r="A61" s="4"/>
      <c r="B61" s="4" t="s">
        <v>18</v>
      </c>
      <c r="C61" s="43" t="n">
        <v>16004.85</v>
      </c>
      <c r="D61" s="9" t="n">
        <v>44310.0</v>
      </c>
    </row>
    <row r="62" spans="1:4" x14ac:dyDescent="0.2" ht="12.75" customHeight="true">
      <c r="A62" s="4"/>
      <c r="B62" s="4" t="s">
        <v>20</v>
      </c>
      <c r="C62" s="43" t="n">
        <v>2096.31</v>
      </c>
      <c r="D62" s="9" t="n">
        <v>7791.94</v>
      </c>
    </row>
    <row r="63" spans="1:4" x14ac:dyDescent="0.2" ht="12.75" customHeight="true">
      <c r="A63" s="4"/>
      <c r="B63" s="4" t="s">
        <v>22</v>
      </c>
      <c r="C63" s="43" t="s">
        <v>286</v>
      </c>
      <c r="D63" s="9" t="n">
        <v>248.43</v>
      </c>
    </row>
    <row r="64" spans="1:4" x14ac:dyDescent="0.2" ht="12.75" customHeight="true">
      <c r="A64" s="4"/>
      <c r="B64" s="4" t="s">
        <v>24</v>
      </c>
      <c r="C64" s="43" t="n">
        <v>6579.72</v>
      </c>
      <c r="D64" s="9" t="n">
        <v>29582.49</v>
      </c>
    </row>
    <row r="65" spans="1:4" x14ac:dyDescent="0.2" ht="12.75" customHeight="true">
      <c r="A65" s="4"/>
      <c r="B65" s="3" t="s">
        <v>26</v>
      </c>
      <c r="C65" s="43" t="s">
        <v>287</v>
      </c>
      <c r="D65" s="9" t="n">
        <v>18166.3384</v>
      </c>
    </row>
    <row r="66" spans="1:4" x14ac:dyDescent="0.2" ht="12.75" customHeight="true">
      <c r="A66" s="3"/>
      <c r="B66" s="4" t="s">
        <v>28</v>
      </c>
      <c r="C66" s="43" t="s">
        <v>286</v>
      </c>
      <c r="D66" s="9" t="n">
        <v>13057.56</v>
      </c>
    </row>
    <row r="67" spans="1:4" x14ac:dyDescent="0.2" ht="12.75" customHeight="true">
      <c r="A67" s="4"/>
      <c r="B67" s="4" t="s">
        <v>30</v>
      </c>
      <c r="C67" s="43" t="s">
        <v>286</v>
      </c>
      <c r="D67" s="9" t="n">
        <v>1557.54</v>
      </c>
    </row>
    <row r="68" spans="1:4" x14ac:dyDescent="0.2" ht="12.75" customHeight="true">
      <c r="A68" s="4"/>
      <c r="B68" s="4" t="s">
        <v>32</v>
      </c>
      <c r="C68" s="43" t="s">
        <v>287</v>
      </c>
      <c r="D68" s="9" t="n">
        <v>2855.6564</v>
      </c>
    </row>
    <row r="69" spans="1:4" x14ac:dyDescent="0.2" ht="12.75" customHeight="true">
      <c r="A69" s="4"/>
      <c r="B69" s="4" t="s">
        <v>34</v>
      </c>
      <c r="C69" s="43" t="s">
        <v>286</v>
      </c>
      <c r="D69" s="9" t="s">
        <v>286</v>
      </c>
    </row>
    <row r="70" spans="1:4" x14ac:dyDescent="0.2" ht="12.75" customHeight="true">
      <c r="A70" s="4"/>
      <c r="B70" s="4" t="s">
        <v>36</v>
      </c>
      <c r="C70" s="43"/>
      <c r="D70" s="9" t="s">
        <v>289</v>
      </c>
    </row>
    <row r="71" spans="1:4" x14ac:dyDescent="0.2" ht="12.75" customHeight="true">
      <c r="A71" s="4"/>
      <c r="B71" s="4" t="s">
        <v>38</v>
      </c>
      <c r="C71" s="43"/>
      <c r="D71" s="9" t="n">
        <v>695.582</v>
      </c>
    </row>
    <row r="72" spans="1:4" x14ac:dyDescent="0.2" ht="12.75" customHeight="true">
      <c r="A72" s="4"/>
      <c r="B72" s="4" t="s">
        <v>40</v>
      </c>
      <c r="C72" s="43" t="s">
        <v>287</v>
      </c>
      <c r="D72" s="9" t="s">
        <v>287</v>
      </c>
    </row>
    <row r="73" spans="1:4" x14ac:dyDescent="0.2" ht="12.75" customHeight="true">
      <c r="A73" s="4"/>
      <c r="B73" s="3" t="s">
        <v>42</v>
      </c>
      <c r="C73" s="43"/>
      <c r="D73" s="9"/>
    </row>
    <row r="74" spans="1:4" x14ac:dyDescent="0.2" ht="12.75" customHeight="true">
      <c r="A74" s="4"/>
      <c r="B74" s="3" t="s">
        <v>44</v>
      </c>
      <c r="C74" s="43" t="n">
        <v>8416.75</v>
      </c>
      <c r="D74" s="9" t="n">
        <v>15775.3</v>
      </c>
    </row>
    <row r="75" spans="1:4" x14ac:dyDescent="0.2" ht="12.75" customHeight="true">
      <c r="A75" s="3"/>
      <c r="B75" s="4" t="s">
        <v>46</v>
      </c>
      <c r="C75" s="43" t="n">
        <v>994.94</v>
      </c>
      <c r="D75" s="9" t="n">
        <v>985.58</v>
      </c>
    </row>
    <row r="76" spans="1:4" x14ac:dyDescent="0.2" ht="12.75" customHeight="true">
      <c r="A76" s="4"/>
      <c r="B76" s="4" t="s">
        <v>48</v>
      </c>
      <c r="C76" s="43" t="n">
        <v>957.71</v>
      </c>
      <c r="D76" s="9" t="n">
        <v>1933.48</v>
      </c>
    </row>
    <row r="77" spans="1:4" x14ac:dyDescent="0.2" ht="12.75" customHeight="true">
      <c r="A77" s="4"/>
      <c r="B77" s="4" t="s">
        <v>50</v>
      </c>
      <c r="C77" s="43" t="n">
        <v>1809.82</v>
      </c>
      <c r="D77" s="9" t="n">
        <v>1877.35</v>
      </c>
    </row>
    <row r="78" spans="1:4" x14ac:dyDescent="0.2" ht="12.75" customHeight="true">
      <c r="A78" s="4"/>
      <c r="B78" s="4" t="s">
        <v>52</v>
      </c>
      <c r="C78" s="43" t="n">
        <v>4628.93</v>
      </c>
      <c r="D78" s="9" t="n">
        <v>10943.82</v>
      </c>
    </row>
    <row r="79" spans="1:4" x14ac:dyDescent="0.2" ht="12.75" customHeight="true">
      <c r="A79" s="4"/>
      <c r="B79" s="4" t="s">
        <v>54</v>
      </c>
      <c r="C79" s="43" t="s">
        <v>288</v>
      </c>
      <c r="D79" s="9" t="s">
        <v>288</v>
      </c>
    </row>
    <row r="80" spans="1:4" x14ac:dyDescent="0.2" ht="12.75" customHeight="true">
      <c r="A80" s="4"/>
      <c r="B80" s="4" t="s">
        <v>56</v>
      </c>
      <c r="C80" s="43" t="n">
        <v>25.35</v>
      </c>
      <c r="D80" s="9" t="n">
        <v>35.07</v>
      </c>
    </row>
    <row r="81" spans="1:4" x14ac:dyDescent="0.2" ht="12.75" customHeight="true">
      <c r="A81" s="4"/>
      <c r="B81" s="4" t="s">
        <v>58</v>
      </c>
      <c r="C81" s="43" t="s">
        <v>287</v>
      </c>
      <c r="D81" s="9" t="s">
        <v>287</v>
      </c>
    </row>
    <row r="82" spans="1:4" x14ac:dyDescent="0.2" ht="12.75" customHeight="true">
      <c r="A82" s="4"/>
      <c r="B82" s="3" t="s">
        <v>60</v>
      </c>
      <c r="C82" s="43" t="n">
        <v>-237471.33</v>
      </c>
      <c r="D82" s="9" t="n">
        <v>-260456.74</v>
      </c>
    </row>
    <row r="83" spans="1:4" x14ac:dyDescent="0.2" ht="12.75" customHeight="true">
      <c r="A83" s="4"/>
      <c r="B83" s="4" t="s">
        <v>62</v>
      </c>
      <c r="C83" s="43"/>
      <c r="D83" s="9"/>
    </row>
    <row r="84" spans="1:4" x14ac:dyDescent="0.2" ht="12.75" customHeight="true">
      <c r="A84" s="4"/>
      <c r="B84" s="4" t="s">
        <v>64</v>
      </c>
      <c r="C84" s="43"/>
      <c r="D84" s="9"/>
    </row>
    <row r="85" spans="1:4" x14ac:dyDescent="0.2" ht="12.75" customHeight="true">
      <c r="A85" s="4"/>
      <c r="B85" s="4" t="s">
        <v>66</v>
      </c>
      <c r="C85" s="43"/>
      <c r="D85" s="9"/>
    </row>
    <row r="86" spans="1:4" x14ac:dyDescent="0.2" ht="12.75" customHeight="true">
      <c r="A86" s="3"/>
      <c r="B86" s="4" t="s">
        <v>68</v>
      </c>
      <c r="C86" s="43"/>
      <c r="D86" s="9"/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s">
        <v>286</v>
      </c>
      <c r="D88" s="9" t="n">
        <v>34885.04</v>
      </c>
    </row>
    <row r="89" spans="1:4" x14ac:dyDescent="0.2" ht="12.75" customHeight="true">
      <c r="A89" s="4"/>
      <c r="B89" s="6" t="s">
        <v>74</v>
      </c>
      <c r="C89" s="43" t="s">
        <v>286</v>
      </c>
      <c r="D89" s="9" t="n">
        <v>31127.82</v>
      </c>
    </row>
    <row r="90" spans="1:4" x14ac:dyDescent="0.2" ht="12.75" customHeight="true">
      <c r="A90" s="4"/>
      <c r="B90" s="6" t="s">
        <v>76</v>
      </c>
      <c r="C90" s="43" t="s">
        <v>286</v>
      </c>
      <c r="D90" s="9" t="n">
        <v>3757.22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 t="s">
        <v>286</v>
      </c>
      <c r="D92" s="9" t="s">
        <v>286</v>
      </c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