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Constituent entity list " sheetId="96" r:id="rId1"/>
    <sheet name="Sum by sectors" sheetId="93" r:id="rId2"/>
    <sheet name="Sum by energy types" sheetId="94" r:id="rId3"/>
    <sheet name="Russia" sheetId="65" r:id="rId4"/>
    <sheet name="Altay_Territory" sheetId="1" r:id="rId5"/>
    <sheet name="Amur_Region" sheetId="2" r:id="rId6"/>
    <sheet name="Arkhangelsk_Region" sheetId="3" r:id="rId7"/>
    <sheet name="Astrakhan_Region" sheetId="4" r:id="rId8"/>
    <sheet name="Belgorod_Region" sheetId="5" r:id="rId9"/>
    <sheet name="Bryansk_Region" sheetId="6" r:id="rId10"/>
    <sheet name="Chechen_Republic" sheetId="8" r:id="rId11"/>
    <sheet name="Chelyabinsk_Region" sheetId="9" r:id="rId12"/>
    <sheet name="Chukotka_Autonomous_Area " sheetId="10" r:id="rId13"/>
    <sheet name="Chuvash_Republic" sheetId="11" r:id="rId14"/>
    <sheet name="Irkutsk_Region" sheetId="12" r:id="rId15"/>
    <sheet name="Ivanovo_Region" sheetId="13" r:id="rId16"/>
    <sheet name="Jewish_Autonomous_Region" sheetId="14" r:id="rId17"/>
    <sheet name="Kabardino_Balkarian_Republic" sheetId="15" r:id="rId18"/>
    <sheet name="Kaliningrad_Region" sheetId="16" r:id="rId19"/>
    <sheet name="Kaluga_Region" sheetId="17" r:id="rId20"/>
    <sheet name="Kamchatka_Territory" sheetId="18" r:id="rId21"/>
    <sheet name="Karachayevo_Chircassian_Repu" sheetId="19" r:id="rId22"/>
    <sheet name="Kemerovo_Region" sheetId="20" r:id="rId23"/>
    <sheet name="Khabarovsk_Territory" sheetId="21" r:id="rId24"/>
    <sheet name="Kirov_Region" sheetId="23" r:id="rId25"/>
    <sheet name="Komi_Republic" sheetId="24" r:id="rId26"/>
    <sheet name="Kostroma_Region" sheetId="25" r:id="rId27"/>
    <sheet name="Krasnodar_Territory" sheetId="26" r:id="rId28"/>
    <sheet name="Krasnoyarsk_Territory" sheetId="27" r:id="rId29"/>
    <sheet name="Kurgan_Region" sheetId="28" r:id="rId30"/>
    <sheet name="Kursk_Region" sheetId="29" r:id="rId31"/>
    <sheet name="Leningrad_Region" sheetId="30" r:id="rId32"/>
    <sheet name="Lipetsk_Region" sheetId="31" r:id="rId33"/>
    <sheet name="Magadan_Region" sheetId="32" r:id="rId34"/>
    <sheet name="Moscow_city" sheetId="33" r:id="rId35"/>
    <sheet name="Moscow_Region" sheetId="34" r:id="rId36"/>
    <sheet name="Murmansk_Region" sheetId="35" r:id="rId37"/>
    <sheet name="Nizhny_Novgorod_Region" sheetId="36" r:id="rId38"/>
    <sheet name="Novgorod_Region" sheetId="39" r:id="rId39"/>
    <sheet name="Novosibirsk_Region" sheetId="40" r:id="rId40"/>
    <sheet name="Omsk_Region" sheetId="41" r:id="rId41"/>
    <sheet name="Orenburg_Region" sheetId="42" r:id="rId42"/>
    <sheet name="Orel_Region" sheetId="43" r:id="rId43"/>
    <sheet name="Penza_Region" sheetId="44" r:id="rId44"/>
    <sheet name="Perm_Territory" sheetId="45" r:id="rId45"/>
    <sheet name="Primorye_Territory" sheetId="46" r:id="rId46"/>
    <sheet name="Pskov_Region" sheetId="47" r:id="rId47"/>
    <sheet name="Republic_of_Adygeya" sheetId="48" r:id="rId48"/>
    <sheet name="Republic_of_Altay" sheetId="49" r:id="rId49"/>
    <sheet name="Republic_of_Bashkortostan" sheetId="50" r:id="rId50"/>
    <sheet name="Republic_of_Buryatia" sheetId="51" r:id="rId51"/>
    <sheet name="Republic_of_Crimea" sheetId="52" r:id="rId52"/>
    <sheet name="Republic_of_Daghestan" sheetId="53" r:id="rId53"/>
    <sheet name="Republic_of_Ingushetia" sheetId="54" r:id="rId54"/>
    <sheet name="Republic_of_Kalmykia" sheetId="55" r:id="rId55"/>
    <sheet name="Republic_of_Mari_El" sheetId="57" r:id="rId56"/>
    <sheet name="Republic_of_Mordovia" sheetId="58" r:id="rId57"/>
    <sheet name="Republic_of_North_Osse" sheetId="59" r:id="rId58"/>
    <sheet name="Republic_of_Tatarstan" sheetId="60" r:id="rId59"/>
    <sheet name="Republic_of_Tuva" sheetId="61" r:id="rId60"/>
    <sheet name="Republic_of _Karelia" sheetId="62" r:id="rId61"/>
    <sheet name="Republic_of_Khakassia" sheetId="95" r:id="rId62"/>
    <sheet name="Republic_of _Sakha" sheetId="63" r:id="rId63"/>
    <sheet name="Rostov_Region" sheetId="64" r:id="rId64"/>
    <sheet name="Ryazan_Region" sheetId="66" r:id="rId65"/>
    <sheet name="Sakhalin_Region" sheetId="67" r:id="rId66"/>
    <sheet name="Samara_Region" sheetId="68" r:id="rId67"/>
    <sheet name="Saratov_Region" sheetId="69" r:id="rId68"/>
    <sheet name="Sevastopol_city" sheetId="70" r:id="rId69"/>
    <sheet name="Smolensk_Region" sheetId="71" r:id="rId70"/>
    <sheet name="Stavropol_Territory" sheetId="73" r:id="rId71"/>
    <sheet name="St_Petersburg_city" sheetId="74" r:id="rId72"/>
    <sheet name="Sverdlovsk_Region" sheetId="75" r:id="rId73"/>
    <sheet name="Tambov_Region" sheetId="76" r:id="rId74"/>
    <sheet name="Tomsk_Region" sheetId="77" r:id="rId75"/>
    <sheet name="Trans_Baikal_Territory" sheetId="78" r:id="rId76"/>
    <sheet name="Tula_Region" sheetId="79" r:id="rId77"/>
    <sheet name="Tver_Region" sheetId="80" r:id="rId78"/>
    <sheet name="Tyumen_Region" sheetId="81" r:id="rId79"/>
    <sheet name="Udmurtian_Republic" sheetId="83" r:id="rId80"/>
    <sheet name="Ulyanovsk_Region" sheetId="84" r:id="rId81"/>
    <sheet name="Vladimir_Region" sheetId="86" r:id="rId82"/>
    <sheet name="Volgograd_Region" sheetId="88" r:id="rId83"/>
    <sheet name="Vologda_Region" sheetId="89" r:id="rId84"/>
    <sheet name="Voronezh_Region" sheetId="90" r:id="rId85"/>
    <sheet name="Yaroslavl_Region" sheetId="92" r:id="rId86"/>
  </sheets>
  <calcPr calcId="144525"/>
</workbook>
</file>

<file path=xl/sharedStrings.xml><?xml version="1.0" encoding="utf-8"?>
<sst xmlns="http://schemas.openxmlformats.org/spreadsheetml/2006/main" count="11860" uniqueCount="398">
  <si>
    <t>Table 1. List of constituent entity of this dataset</t>
  </si>
  <si>
    <t>No.</t>
  </si>
  <si>
    <t>Constituent entity</t>
  </si>
  <si>
    <t>Abbreviation</t>
  </si>
  <si>
    <t>Belgorod Region</t>
  </si>
  <si>
    <t>BEL</t>
  </si>
  <si>
    <t>Stavropol Territory</t>
  </si>
  <si>
    <t>STA</t>
  </si>
  <si>
    <t>Bryansk Region</t>
  </si>
  <si>
    <t>BRY</t>
  </si>
  <si>
    <t>Republic of Bashkortostan</t>
  </si>
  <si>
    <t>BA</t>
  </si>
  <si>
    <t>Vladimir Region</t>
  </si>
  <si>
    <t>VLA</t>
  </si>
  <si>
    <t>Republic of Mari El</t>
  </si>
  <si>
    <t>ME</t>
  </si>
  <si>
    <t>Voronezh Region</t>
  </si>
  <si>
    <t>VOR</t>
  </si>
  <si>
    <t>Republic of Mordovia</t>
  </si>
  <si>
    <t>MO</t>
  </si>
  <si>
    <t>Ivanovo Region</t>
  </si>
  <si>
    <t>IVE</t>
  </si>
  <si>
    <t>Republic of Tatarstan</t>
  </si>
  <si>
    <t>TA</t>
  </si>
  <si>
    <t>Kaluga Region</t>
  </si>
  <si>
    <t>KLU</t>
  </si>
  <si>
    <t>Udmurtian Republic</t>
  </si>
  <si>
    <t>UD</t>
  </si>
  <si>
    <t>Kostroma Region</t>
  </si>
  <si>
    <t>KOS</t>
  </si>
  <si>
    <t>Chuvash Republic</t>
  </si>
  <si>
    <t>CU</t>
  </si>
  <si>
    <t>Kursk Region</t>
  </si>
  <si>
    <t>KRS</t>
  </si>
  <si>
    <t>Perm Territory</t>
  </si>
  <si>
    <t>PER</t>
  </si>
  <si>
    <t>Lipetsk Region</t>
  </si>
  <si>
    <t>LIP</t>
  </si>
  <si>
    <t>Kirov Region</t>
  </si>
  <si>
    <t>KIR</t>
  </si>
  <si>
    <t>Moscow Region</t>
  </si>
  <si>
    <t>MOS</t>
  </si>
  <si>
    <t>Nizhny Novgorod Region</t>
  </si>
  <si>
    <t>NIZ</t>
  </si>
  <si>
    <t>Orel Region</t>
  </si>
  <si>
    <t>ORL</t>
  </si>
  <si>
    <t>Orenburg Region</t>
  </si>
  <si>
    <t>ORE</t>
  </si>
  <si>
    <t>Ryazan Region</t>
  </si>
  <si>
    <t>RYA</t>
  </si>
  <si>
    <t>Penza Region</t>
  </si>
  <si>
    <t>PNZ</t>
  </si>
  <si>
    <t>Smolensk Region</t>
  </si>
  <si>
    <t>SMO</t>
  </si>
  <si>
    <t>Samara Region</t>
  </si>
  <si>
    <t>SAM</t>
  </si>
  <si>
    <t>Tambov Region</t>
  </si>
  <si>
    <t>TAM</t>
  </si>
  <si>
    <t>Saratov Region</t>
  </si>
  <si>
    <t>SAR</t>
  </si>
  <si>
    <t>Tver Region</t>
  </si>
  <si>
    <t>TVE</t>
  </si>
  <si>
    <t>Ulyanovsk Region</t>
  </si>
  <si>
    <t>ULY</t>
  </si>
  <si>
    <t>Tula Region</t>
  </si>
  <si>
    <t>TUL</t>
  </si>
  <si>
    <t>Kurgan Region</t>
  </si>
  <si>
    <t>KGN</t>
  </si>
  <si>
    <t>Yaroslavl Region</t>
  </si>
  <si>
    <t>YAR</t>
  </si>
  <si>
    <t>Sverdlovsk Region</t>
  </si>
  <si>
    <t>SVE</t>
  </si>
  <si>
    <t>Moscow city</t>
  </si>
  <si>
    <t>MOW</t>
  </si>
  <si>
    <t>Tyumen Region</t>
  </si>
  <si>
    <t>TYU</t>
  </si>
  <si>
    <t>Republic of Karelia</t>
  </si>
  <si>
    <t>KR</t>
  </si>
  <si>
    <t>Khanty–Mansi Autonomous Okrug</t>
  </si>
  <si>
    <t>KHM</t>
  </si>
  <si>
    <t>Komi Republic</t>
  </si>
  <si>
    <t>KO</t>
  </si>
  <si>
    <t>Yamalo-Nenets Autonomous Okrug</t>
  </si>
  <si>
    <t>YAN</t>
  </si>
  <si>
    <t>Arkhangelsk Region</t>
  </si>
  <si>
    <t>ARK</t>
  </si>
  <si>
    <t>Tyumen Region less autonomous areas</t>
  </si>
  <si>
    <t>-</t>
  </si>
  <si>
    <t>Nenets Autonomous Okrug</t>
  </si>
  <si>
    <t>NEN</t>
  </si>
  <si>
    <t>Chelyabinsk Region</t>
  </si>
  <si>
    <t>CHE</t>
  </si>
  <si>
    <t>Arkhangelsk Region less autonomous area</t>
  </si>
  <si>
    <t>Republic of Buryatia</t>
  </si>
  <si>
    <t>BU</t>
  </si>
  <si>
    <t>Vologda Region</t>
  </si>
  <si>
    <t>VLG</t>
  </si>
  <si>
    <t>Republic of Altay</t>
  </si>
  <si>
    <t>AL</t>
  </si>
  <si>
    <t>Kaliningrad Region</t>
  </si>
  <si>
    <t>KGD</t>
  </si>
  <si>
    <t>Republic of Tuva</t>
  </si>
  <si>
    <t>TY</t>
  </si>
  <si>
    <t>Leningrad Region</t>
  </si>
  <si>
    <t>LEN</t>
  </si>
  <si>
    <t>Republic of Khakassia</t>
  </si>
  <si>
    <t>KK</t>
  </si>
  <si>
    <t>Murmansk Region</t>
  </si>
  <si>
    <t>MUR</t>
  </si>
  <si>
    <t>Altay Territory</t>
  </si>
  <si>
    <t>ALT</t>
  </si>
  <si>
    <t>Novgorod Region</t>
  </si>
  <si>
    <t>NGR</t>
  </si>
  <si>
    <t>Trans-Baikal Territory</t>
  </si>
  <si>
    <t>ZAB</t>
  </si>
  <si>
    <t>Pskov Region</t>
  </si>
  <si>
    <t>PSK</t>
  </si>
  <si>
    <t>Krasnoyarsk Territory</t>
  </si>
  <si>
    <t>KYA</t>
  </si>
  <si>
    <t>St. Petersburg city</t>
  </si>
  <si>
    <t>SPE</t>
  </si>
  <si>
    <t>Irkutsk Region</t>
  </si>
  <si>
    <t>IRK</t>
  </si>
  <si>
    <t>Republic of Adygeya</t>
  </si>
  <si>
    <t>AD</t>
  </si>
  <si>
    <t>Kemerovo Region</t>
  </si>
  <si>
    <t>KEM</t>
  </si>
  <si>
    <t>Republic of Kalmykia</t>
  </si>
  <si>
    <t>KL</t>
  </si>
  <si>
    <t>Novosibirsk Region</t>
  </si>
  <si>
    <t>NVE</t>
  </si>
  <si>
    <t>Republic of Crimea</t>
  </si>
  <si>
    <t>CRI</t>
  </si>
  <si>
    <t>Omsk Region</t>
  </si>
  <si>
    <t>OMS</t>
  </si>
  <si>
    <t>Krasnodar Territory</t>
  </si>
  <si>
    <t>KDA</t>
  </si>
  <si>
    <t>Tomsk Region</t>
  </si>
  <si>
    <t>TOM</t>
  </si>
  <si>
    <t>Astrakhan Region</t>
  </si>
  <si>
    <t>AST</t>
  </si>
  <si>
    <t>Republic of Sakha (Yakutia)</t>
  </si>
  <si>
    <t>SA</t>
  </si>
  <si>
    <t>Volgograd Region</t>
  </si>
  <si>
    <t>VGG</t>
  </si>
  <si>
    <t>Kamchatka Territory</t>
  </si>
  <si>
    <t>KAM</t>
  </si>
  <si>
    <t>Rostov Region</t>
  </si>
  <si>
    <t>ROS</t>
  </si>
  <si>
    <t>Primorye Territory</t>
  </si>
  <si>
    <t>PRI</t>
  </si>
  <si>
    <t>Sevastopol city</t>
  </si>
  <si>
    <t>SEV</t>
  </si>
  <si>
    <t>Khabarovsk Territory</t>
  </si>
  <si>
    <t>KHA</t>
  </si>
  <si>
    <t>Republic of Daghestan</t>
  </si>
  <si>
    <t>DA</t>
  </si>
  <si>
    <t>Amur Region</t>
  </si>
  <si>
    <t>AMU</t>
  </si>
  <si>
    <t>Republic of Ingushetia</t>
  </si>
  <si>
    <t>IN</t>
  </si>
  <si>
    <t>Magadan Region</t>
  </si>
  <si>
    <t>MAG</t>
  </si>
  <si>
    <t>Kabardino-Balkarian Republic</t>
  </si>
  <si>
    <t>KB</t>
  </si>
  <si>
    <t>Sakhalin Region</t>
  </si>
  <si>
    <t>SAK</t>
  </si>
  <si>
    <t>Karachayevo-Chircassian Republic</t>
  </si>
  <si>
    <t>KC</t>
  </si>
  <si>
    <t>Jewish Autonomous Region</t>
  </si>
  <si>
    <t>YEV</t>
  </si>
  <si>
    <t>Republic of North Ossetia – Alania</t>
  </si>
  <si>
    <t>SE</t>
  </si>
  <si>
    <t>Chukotka Autonomous Area</t>
  </si>
  <si>
    <t>CHU</t>
  </si>
  <si>
    <t>Chechen Republic</t>
  </si>
  <si>
    <t>CE</t>
  </si>
  <si>
    <t xml:space="preserve">Notes: </t>
  </si>
  <si>
    <t>1. Khanty-Mansi Autonomous Area–Yugra, Yamal-Nenets Autonomous Area, and Tyumen Region less autonomous areas are studied as one (Tyumen Region).</t>
  </si>
  <si>
    <t>2. Nenets Autonomous Okrug and Arkhangelsk Region less autonomous area are studied as one (Arkhangelsk Region)</t>
  </si>
  <si>
    <t>3. To sum up, 82 constituent entities are included in this dataset.</t>
  </si>
  <si>
    <t>CO2 (Million tonnes)</t>
  </si>
  <si>
    <t>Russia</t>
  </si>
  <si>
    <t>Altay_Territory</t>
  </si>
  <si>
    <t>Amur_Region</t>
  </si>
  <si>
    <t>Arkhangelsk_Region</t>
  </si>
  <si>
    <t>Astrakhan_Region</t>
  </si>
  <si>
    <t>Belgorod_Region</t>
  </si>
  <si>
    <t>Bryansk_Region</t>
  </si>
  <si>
    <t>Chechen_Republic</t>
  </si>
  <si>
    <t>Chelyabinsk_Region</t>
  </si>
  <si>
    <t>Chukotka_Autonomous_Area </t>
  </si>
  <si>
    <t>Chuvash_Republic</t>
  </si>
  <si>
    <t>Irkutsk_Region</t>
  </si>
  <si>
    <t>Ivanovo_Region</t>
  </si>
  <si>
    <t>Jewish_Autonomous_Region</t>
  </si>
  <si>
    <t>Kabardino_Balkarian_Republic</t>
  </si>
  <si>
    <t>Kaliningrad_Region</t>
  </si>
  <si>
    <t>Kaluga_Region</t>
  </si>
  <si>
    <t>Kamchatka_Territory</t>
  </si>
  <si>
    <t>Karachayevo_Chircassian_Repu</t>
  </si>
  <si>
    <t>Kemerovo_Region</t>
  </si>
  <si>
    <t>Khabarovsk_Territory</t>
  </si>
  <si>
    <t>Kirov_Region</t>
  </si>
  <si>
    <t>Komi_Republic</t>
  </si>
  <si>
    <t>Kostroma_Region</t>
  </si>
  <si>
    <t>Krasnodar_Territory</t>
  </si>
  <si>
    <t>Krasnoyarsk_Territory</t>
  </si>
  <si>
    <t>Kurgan_Region</t>
  </si>
  <si>
    <t>Kursk_Region</t>
  </si>
  <si>
    <t>Leningrad_Region</t>
  </si>
  <si>
    <t>Lipetsk_Region</t>
  </si>
  <si>
    <t>Magadan_Region</t>
  </si>
  <si>
    <t>Moscow_city</t>
  </si>
  <si>
    <t>Moscow_Region</t>
  </si>
  <si>
    <t>Murmansk_Region</t>
  </si>
  <si>
    <t>Nizhny_Novgorod_Region</t>
  </si>
  <si>
    <t>Novgorod_Region</t>
  </si>
  <si>
    <t>Novosibirsk_Region</t>
  </si>
  <si>
    <t>Omsk_Region</t>
  </si>
  <si>
    <t>Orel_Region</t>
  </si>
  <si>
    <t>Orenburg_Region</t>
  </si>
  <si>
    <t>Penza_Region</t>
  </si>
  <si>
    <t>Perm_Territory</t>
  </si>
  <si>
    <t>Primorye_Territory</t>
  </si>
  <si>
    <t>Pskov_Region</t>
  </si>
  <si>
    <t>Republic_of_Adygeya</t>
  </si>
  <si>
    <t>Republic_of_Altay</t>
  </si>
  <si>
    <t>Republic_of_Bashkortostan</t>
  </si>
  <si>
    <t>Republic_of_Buryatia</t>
  </si>
  <si>
    <t>Republic_of_Crimea</t>
  </si>
  <si>
    <t>Republic_of_Daghestan</t>
  </si>
  <si>
    <t>Republic_of_Ingushetia</t>
  </si>
  <si>
    <t>Republic_of_Kalmykia</t>
  </si>
  <si>
    <t>Republic_of_Khakassia</t>
  </si>
  <si>
    <t>Republic_of_Mari_El</t>
  </si>
  <si>
    <t>Republic_of_Mordovia</t>
  </si>
  <si>
    <t>Republic_of_North_Osse</t>
  </si>
  <si>
    <t>Republic_of_Tatarstan</t>
  </si>
  <si>
    <t>Republic_of_Tuva</t>
  </si>
  <si>
    <t>Republic_of _Karelia</t>
  </si>
  <si>
    <t>Republic_of _Sakha</t>
  </si>
  <si>
    <t>Rostov_Region</t>
  </si>
  <si>
    <t>Ryazan_Region</t>
  </si>
  <si>
    <t>Sakhalin_Region</t>
  </si>
  <si>
    <t>Samara_Region</t>
  </si>
  <si>
    <t>Saratov_Region</t>
  </si>
  <si>
    <t>Sevastopol_city</t>
  </si>
  <si>
    <t>Smolensk_Region</t>
  </si>
  <si>
    <t>St_Petersburg_city</t>
  </si>
  <si>
    <t>Stavropol_Territory</t>
  </si>
  <si>
    <t>Sverdlovsk_Region</t>
  </si>
  <si>
    <t>Tambov_Region</t>
  </si>
  <si>
    <t>Tomsk_Region</t>
  </si>
  <si>
    <t>Trans_Baikal_Territory</t>
  </si>
  <si>
    <t>Tula_Region</t>
  </si>
  <si>
    <t>Tver_Region</t>
  </si>
  <si>
    <t>Tyumen_Region</t>
  </si>
  <si>
    <t>Udmurtian_Republic</t>
  </si>
  <si>
    <t>Ulyanovsk_Region</t>
  </si>
  <si>
    <t>Vladimir_Region</t>
  </si>
  <si>
    <t>Volgograd_Region</t>
  </si>
  <si>
    <t>Vologda_Region</t>
  </si>
  <si>
    <t>Voronezh_Region</t>
  </si>
  <si>
    <t>Yaroslavl_Region</t>
  </si>
  <si>
    <t xml:space="preserve">Agriculture, forestry and fishing </t>
  </si>
  <si>
    <t>Crop and animal production, hunting and related service activities</t>
  </si>
  <si>
    <t>Crop production, hunting and related services</t>
  </si>
  <si>
    <t>Animal production</t>
  </si>
  <si>
    <t>Raising of dairy cattle</t>
  </si>
  <si>
    <t>Raising of other cattle and buffaloes</t>
  </si>
  <si>
    <t>Raising of horses and other equines</t>
  </si>
  <si>
    <t>Raising of sheep and goats</t>
  </si>
  <si>
    <t>Raising of swine/pigs</t>
  </si>
  <si>
    <t>Raising of poultry</t>
  </si>
  <si>
    <t>Raising of other animals</t>
  </si>
  <si>
    <t>Mixed farming</t>
  </si>
  <si>
    <t>Forestry and logging</t>
  </si>
  <si>
    <t>Fisheries and aquaculture</t>
  </si>
  <si>
    <t>Mining and quarrying</t>
  </si>
  <si>
    <t>Mining of coal and lignite</t>
  </si>
  <si>
    <t>Mining of hard coal</t>
  </si>
  <si>
    <t>Mining of lignite</t>
  </si>
  <si>
    <t>Extraction of crude petroleum and natural gas</t>
  </si>
  <si>
    <t>Extraction of crude petroleum</t>
  </si>
  <si>
    <t>Extraction of natural gas</t>
  </si>
  <si>
    <t xml:space="preserve">Mining of metal ore </t>
  </si>
  <si>
    <t>Other mining and quarrying</t>
  </si>
  <si>
    <t>Quarrying of stone, sand and clay</t>
  </si>
  <si>
    <t>Mining and quarrying n.e.c</t>
  </si>
  <si>
    <t>Mining support service activities</t>
  </si>
  <si>
    <t>Support activities for petroleum and natural gas extraction</t>
  </si>
  <si>
    <t>Support activities for other mining and quarrying</t>
  </si>
  <si>
    <t>Manufacturing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</si>
  <si>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</si>
  <si>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</si>
  <si>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</si>
  <si>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</si>
  <si>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</si>
  <si>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</si>
  <si>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</si>
  <si>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</si>
  <si>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</si>
  <si>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furniture</t>
  </si>
  <si>
    <t>Manufacture of coke and refined petroleum products</t>
  </si>
  <si>
    <t>Manufacture of coke oven products</t>
  </si>
  <si>
    <t>Manufacture of refined petroleum products</t>
  </si>
  <si>
    <t xml:space="preserve">Manufacture of coal, anthracite and brown coal (lignite) and thermal coals 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</si>
  <si>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</si>
  <si>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</si>
  <si>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</si>
  <si>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</si>
  <si>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</si>
  <si>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</si>
  <si>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</si>
  <si>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</si>
  <si>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</si>
  <si>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vehicles, trailers and semi-trailers</t>
  </si>
  <si>
    <t>Manufacture of other transport equipment</t>
  </si>
  <si>
    <t xml:space="preserve">Other manufacturing </t>
  </si>
  <si>
    <t>Repair and installation of machinery and equipment</t>
  </si>
  <si>
    <t>Electricity, gas, steam and air conditioning supply</t>
  </si>
  <si>
    <t>Electricity, gas, steam and air  conditioning supply</t>
  </si>
  <si>
    <t>Electric power generation, transmission and distribution</t>
  </si>
  <si>
    <t>Production of electricity</t>
  </si>
  <si>
    <t>Transmission, distribution and trade of electricity</t>
  </si>
  <si>
    <t>Manufacture of gas; distribution of gaseous fuels through mains</t>
  </si>
  <si>
    <t>Manufacture of gas</t>
  </si>
  <si>
    <t xml:space="preserve">Gas distribution and trade </t>
  </si>
  <si>
    <t>Steam and air conditioning supply</t>
  </si>
  <si>
    <t>Transmission, distribution and trade of steam and hot water; Maintenance of thermal network and boiler room</t>
  </si>
  <si>
    <t>Water supply; sewerage, waste management and remediation activities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</si>
  <si>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</si>
  <si>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</si>
  <si>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</si>
  <si>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</si>
  <si>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</t>
  </si>
  <si>
    <t xml:space="preserve">Construction of buildings </t>
  </si>
  <si>
    <t>Civil engineering</t>
  </si>
  <si>
    <t>Construction of roads and railways</t>
  </si>
  <si>
    <t>Construction of other civil projects</t>
  </si>
  <si>
    <t>Specialized construction activities</t>
  </si>
  <si>
    <t>Demolition and site preparation</t>
  </si>
  <si>
    <t>Test drilling and boring</t>
  </si>
  <si>
    <t>Other construction works</t>
  </si>
  <si>
    <t>Wholesale and retail trade; repair of motor vehicles and motorcycles</t>
  </si>
  <si>
    <t>Wholesale and retail trade and repair of motor vehicles and motorcycles</t>
  </si>
  <si>
    <t>Wholesale trade, except for motor vehicles and motorcycles</t>
  </si>
  <si>
    <t>Non-specialized wholesale trade</t>
  </si>
  <si>
    <t xml:space="preserve">Other specialized wholesale </t>
  </si>
  <si>
    <t>Wholesale of solid, liquid and gaseous fuels and related products</t>
  </si>
  <si>
    <t>Wholesale of solid fuels</t>
  </si>
  <si>
    <t>Wholesale of motor fuel, including aviation gasoline</t>
  </si>
  <si>
    <t>Wholesale of oil</t>
  </si>
  <si>
    <t>Wholesale of natural gas</t>
  </si>
  <si>
    <t>Wholesale of liquefied petroleum gases</t>
  </si>
  <si>
    <t>Wholesale of other fuel types and related products</t>
  </si>
  <si>
    <t>Wholesale trade of other specialized products</t>
  </si>
  <si>
    <t>Retail trade, except of motor vehicles and motorcycles</t>
  </si>
  <si>
    <t>Transportation and storage</t>
  </si>
  <si>
    <t>Land transport and transport via pipelines</t>
  </si>
  <si>
    <t>Passenger rail transport, interurban</t>
  </si>
  <si>
    <t>Freight rail transport</t>
  </si>
  <si>
    <t>Other passenger land transport</t>
  </si>
  <si>
    <t>Freight transport by road and removal services</t>
  </si>
  <si>
    <t>Transport via pipeline</t>
  </si>
  <si>
    <t>Pipeline transportation of oil and petroleum products</t>
  </si>
  <si>
    <t>Pipeline transport of gas</t>
  </si>
  <si>
    <t>Pipeline transport of other products</t>
  </si>
  <si>
    <t>Water transport</t>
  </si>
  <si>
    <t>Air transport</t>
  </si>
  <si>
    <t xml:space="preserve">Warehousing and support activities for transportation </t>
  </si>
  <si>
    <t>Postal and courier activities</t>
  </si>
  <si>
    <t>Information and communication</t>
  </si>
  <si>
    <t>Education</t>
  </si>
  <si>
    <t>Human health and social work activities</t>
  </si>
  <si>
    <t>Health service activities</t>
  </si>
  <si>
    <t>Social service activities</t>
  </si>
  <si>
    <t>Other service activities</t>
  </si>
  <si>
    <t>Total</t>
  </si>
  <si>
    <t>Gasoline</t>
  </si>
  <si>
    <t>Fuel oil</t>
  </si>
  <si>
    <t>Diesel</t>
  </si>
  <si>
    <t>Bunker fuel</t>
  </si>
  <si>
    <t>Marine fuel</t>
  </si>
  <si>
    <t>Liquefied propane and butane</t>
  </si>
  <si>
    <t>Household boiler fuel</t>
  </si>
  <si>
    <t>Other petroleum products</t>
  </si>
  <si>
    <t>Artificial coke gas</t>
  </si>
  <si>
    <t>Blast furnace gas</t>
  </si>
  <si>
    <t>Combustible natural gas</t>
  </si>
  <si>
    <t>Associated petroleum gas</t>
  </si>
  <si>
    <t>Coal</t>
  </si>
  <si>
    <t>Fuelwood</t>
  </si>
  <si>
    <t>Peat</t>
  </si>
  <si>
    <t>Peat  briquettes and semi-briquettes</t>
  </si>
  <si>
    <t>Other solid fuel</t>
  </si>
  <si>
    <t>Sum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</si>
</sst>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_ "/>
    <numFmt numFmtId="41" formatCode="_ * #,##0_ ;_ * \-#,##0_ ;_ * &quot;-&quot;_ ;_ @_ "/>
    <numFmt numFmtId="43" formatCode="_ * #,##0.00_ ;_ * \-#,##0.00_ ;_ * &quot;-&quot;??_ ;_ @_ "/>
    <numFmt numFmtId="177" formatCode="0.00_ "/>
  </numFmts>
  <fonts count="30">
    <font>
      <sz val="10"/>
      <name val="Arial"/>
      <charset val="1"/>
    </font>
    <font>
      <sz val="10"/>
      <name val="Calibri"/>
      <charset val="1"/>
    </font>
    <font>
      <b/>
      <sz val="11"/>
      <name val="Calibri"/>
      <charset val="134"/>
    </font>
    <font>
      <sz val="11"/>
      <name val="Calibri"/>
      <charset val="1"/>
    </font>
    <font>
      <sz val="11"/>
      <name val="Calibri"/>
      <charset val="134"/>
    </font>
    <font>
      <b/>
      <sz val="10"/>
      <name val="Calibri"/>
      <charset val="1"/>
    </font>
    <font>
      <sz val="10"/>
      <name val="Calibri"/>
      <charset val="134"/>
    </font>
    <font>
      <b/>
      <sz val="9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42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7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18" borderId="10" applyNumberFormat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35">
    <xf numFmtId="0" fontId="0" fillId="0" borderId="0" xfId="0" applyFont="1"/>
    <xf numFmtId="0" fontId="1" fillId="0" borderId="0" xfId="0" applyFont="1"/>
    <xf numFmtId="0" fontId="0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Font="1"/>
    <xf numFmtId="0" fontId="3" fillId="0" borderId="0" xfId="0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left" vertical="top" wrapText="1" indent="1"/>
    </xf>
    <xf numFmtId="0" fontId="4" fillId="0" borderId="1" xfId="0" applyNumberFormat="1" applyFont="1" applyFill="1" applyBorder="1" applyAlignment="1" applyProtection="1">
      <alignment horizontal="left" vertical="top" wrapText="1" indent="2"/>
    </xf>
    <xf numFmtId="0" fontId="4" fillId="0" borderId="1" xfId="0" applyNumberFormat="1" applyFont="1" applyFill="1" applyBorder="1" applyAlignment="1" applyProtection="1">
      <alignment horizontal="left" vertical="top" wrapText="1" indent="3"/>
    </xf>
    <xf numFmtId="0" fontId="4" fillId="0" borderId="0" xfId="0" applyFont="1"/>
    <xf numFmtId="0" fontId="4" fillId="0" borderId="1" xfId="0" applyNumberFormat="1" applyFont="1" applyFill="1" applyBorder="1" applyAlignment="1" applyProtection="1">
      <alignment horizontal="left" vertical="top" wrapText="1" indent="4"/>
    </xf>
    <xf numFmtId="177" fontId="1" fillId="0" borderId="0" xfId="0" applyNumberFormat="1" applyFont="1"/>
    <xf numFmtId="0" fontId="4" fillId="0" borderId="0" xfId="0" applyFont="1" applyFill="1" applyBorder="1" applyAlignment="1" applyProtection="1"/>
    <xf numFmtId="0" fontId="5" fillId="0" borderId="0" xfId="0" applyFont="1"/>
    <xf numFmtId="0" fontId="1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 applyProtection="1">
      <alignment horizontal="left"/>
    </xf>
    <xf numFmtId="176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Fill="1" applyBorder="1" applyAlignment="1" applyProtection="1"/>
    <xf numFmtId="43" fontId="7" fillId="0" borderId="0" xfId="8" applyFont="1" applyFill="1">
      <alignment vertical="center"/>
    </xf>
    <xf numFmtId="43" fontId="8" fillId="0" borderId="0" xfId="8" applyFont="1" applyFill="1">
      <alignment vertical="center"/>
    </xf>
    <xf numFmtId="43" fontId="2" fillId="0" borderId="0" xfId="8" applyFont="1" applyFill="1">
      <alignment vertical="center"/>
    </xf>
    <xf numFmtId="177" fontId="4" fillId="0" borderId="0" xfId="0" applyNumberFormat="1" applyFont="1"/>
    <xf numFmtId="0" fontId="3" fillId="0" borderId="0" xfId="0" applyNumberFormat="1" applyFont="1" applyFill="1" applyBorder="1" applyAlignment="1" applyProtection="1"/>
    <xf numFmtId="43" fontId="8" fillId="0" borderId="0" xfId="8" applyFo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left"/>
    </xf>
    <xf numFmtId="0" fontId="9" fillId="0" borderId="2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9" fillId="0" borderId="3" xfId="0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9" Type="http://schemas.openxmlformats.org/officeDocument/2006/relationships/sharedStrings" Target="sharedStrings.xml"/><Relationship Id="rId88" Type="http://schemas.openxmlformats.org/officeDocument/2006/relationships/styles" Target="styles.xml"/><Relationship Id="rId87" Type="http://schemas.openxmlformats.org/officeDocument/2006/relationships/theme" Target="theme/theme1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tabSelected="1" zoomScale="80" zoomScaleNormal="80" workbookViewId="0">
      <selection activeCell="F59" sqref="F59"/>
    </sheetView>
  </sheetViews>
  <sheetFormatPr defaultColWidth="8.72727272727273" defaultRowHeight="12.5"/>
  <cols>
    <col min="2" max="2" width="4.88181818181818" customWidth="1"/>
    <col min="3" max="3" width="36.9363636363636" style="28" customWidth="1"/>
    <col min="4" max="4" width="11.5818181818182" style="28" customWidth="1"/>
    <col min="5" max="5" width="4.99090909090909" customWidth="1"/>
    <col min="6" max="6" width="24.2727272727273" style="28" customWidth="1"/>
    <col min="7" max="7" width="8.72727272727273" style="28"/>
  </cols>
  <sheetData>
    <row r="1" ht="13.25" spans="2:7">
      <c r="B1" s="16" t="s">
        <v>0</v>
      </c>
      <c r="C1" s="16"/>
      <c r="D1" s="16"/>
      <c r="E1" s="16"/>
      <c r="F1" s="16"/>
      <c r="G1" s="16"/>
    </row>
    <row r="2" ht="15.25" spans="2:7">
      <c r="B2" s="29" t="s">
        <v>1</v>
      </c>
      <c r="C2" s="29" t="s">
        <v>2</v>
      </c>
      <c r="D2" s="29" t="s">
        <v>3</v>
      </c>
      <c r="E2" s="29" t="s">
        <v>1</v>
      </c>
      <c r="F2" s="29" t="s">
        <v>2</v>
      </c>
      <c r="G2" s="29" t="s">
        <v>3</v>
      </c>
    </row>
    <row r="3" ht="14.5" spans="1:19">
      <c r="A3" s="5"/>
      <c r="B3" s="30">
        <v>1</v>
      </c>
      <c r="C3" s="31" t="s">
        <v>4</v>
      </c>
      <c r="D3" s="31" t="s">
        <v>5</v>
      </c>
      <c r="E3" s="30">
        <v>43</v>
      </c>
      <c r="F3" s="31" t="s">
        <v>6</v>
      </c>
      <c r="G3" s="31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14.5" spans="1:19">
      <c r="A4" s="5"/>
      <c r="B4" s="30">
        <v>2</v>
      </c>
      <c r="C4" s="31" t="s">
        <v>8</v>
      </c>
      <c r="D4" s="31" t="s">
        <v>9</v>
      </c>
      <c r="E4" s="30">
        <v>44</v>
      </c>
      <c r="F4" s="31" t="s">
        <v>10</v>
      </c>
      <c r="G4" s="31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4.5" spans="1:19">
      <c r="A5" s="5"/>
      <c r="B5" s="30">
        <v>3</v>
      </c>
      <c r="C5" s="31" t="s">
        <v>12</v>
      </c>
      <c r="D5" s="31" t="s">
        <v>13</v>
      </c>
      <c r="E5" s="30">
        <v>45</v>
      </c>
      <c r="F5" s="31" t="s">
        <v>14</v>
      </c>
      <c r="G5" s="31" t="s">
        <v>15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14.5" spans="1:19">
      <c r="A6" s="5"/>
      <c r="B6" s="30">
        <v>4</v>
      </c>
      <c r="C6" s="31" t="s">
        <v>16</v>
      </c>
      <c r="D6" s="31" t="s">
        <v>17</v>
      </c>
      <c r="E6" s="30">
        <v>46</v>
      </c>
      <c r="F6" s="31" t="s">
        <v>18</v>
      </c>
      <c r="G6" s="31" t="s">
        <v>19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14.5" spans="1:19">
      <c r="A7" s="5"/>
      <c r="B7" s="30">
        <v>5</v>
      </c>
      <c r="C7" s="31" t="s">
        <v>20</v>
      </c>
      <c r="D7" s="31" t="s">
        <v>21</v>
      </c>
      <c r="E7" s="30">
        <v>47</v>
      </c>
      <c r="F7" s="31" t="s">
        <v>22</v>
      </c>
      <c r="G7" s="31" t="s">
        <v>23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14.5" spans="1:19">
      <c r="A8" s="5"/>
      <c r="B8" s="30">
        <v>6</v>
      </c>
      <c r="C8" s="31" t="s">
        <v>24</v>
      </c>
      <c r="D8" s="31" t="s">
        <v>25</v>
      </c>
      <c r="E8" s="30">
        <v>48</v>
      </c>
      <c r="F8" s="31" t="s">
        <v>26</v>
      </c>
      <c r="G8" s="31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14.5" spans="1:19">
      <c r="A9" s="5"/>
      <c r="B9" s="30">
        <v>7</v>
      </c>
      <c r="C9" s="31" t="s">
        <v>28</v>
      </c>
      <c r="D9" s="31" t="s">
        <v>29</v>
      </c>
      <c r="E9" s="30">
        <v>49</v>
      </c>
      <c r="F9" s="31" t="s">
        <v>30</v>
      </c>
      <c r="G9" s="31" t="s">
        <v>31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ht="14.5" spans="1:19">
      <c r="A10" s="5"/>
      <c r="B10" s="30">
        <v>8</v>
      </c>
      <c r="C10" s="31" t="s">
        <v>32</v>
      </c>
      <c r="D10" s="31" t="s">
        <v>33</v>
      </c>
      <c r="E10" s="30">
        <v>50</v>
      </c>
      <c r="F10" s="31" t="s">
        <v>34</v>
      </c>
      <c r="G10" s="31" t="s">
        <v>35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ht="14.5" spans="1:19">
      <c r="A11" s="5"/>
      <c r="B11" s="30">
        <v>9</v>
      </c>
      <c r="C11" s="31" t="s">
        <v>36</v>
      </c>
      <c r="D11" s="31" t="s">
        <v>37</v>
      </c>
      <c r="E11" s="30">
        <v>51</v>
      </c>
      <c r="F11" s="31" t="s">
        <v>38</v>
      </c>
      <c r="G11" s="31" t="s">
        <v>39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ht="14.5" spans="1:19">
      <c r="A12" s="5"/>
      <c r="B12" s="30">
        <v>10</v>
      </c>
      <c r="C12" s="31" t="s">
        <v>40</v>
      </c>
      <c r="D12" s="31" t="s">
        <v>41</v>
      </c>
      <c r="E12" s="30">
        <v>52</v>
      </c>
      <c r="F12" s="31" t="s">
        <v>42</v>
      </c>
      <c r="G12" s="31" t="s">
        <v>43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ht="14.5" spans="1:19">
      <c r="A13" s="5"/>
      <c r="B13" s="30">
        <v>11</v>
      </c>
      <c r="C13" s="31" t="s">
        <v>44</v>
      </c>
      <c r="D13" s="31" t="s">
        <v>45</v>
      </c>
      <c r="E13" s="30">
        <v>53</v>
      </c>
      <c r="F13" s="31" t="s">
        <v>46</v>
      </c>
      <c r="G13" s="31" t="s">
        <v>47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5" spans="1:19">
      <c r="A14" s="5"/>
      <c r="B14" s="30">
        <v>12</v>
      </c>
      <c r="C14" s="31" t="s">
        <v>48</v>
      </c>
      <c r="D14" s="31" t="s">
        <v>49</v>
      </c>
      <c r="E14" s="30">
        <v>54</v>
      </c>
      <c r="F14" s="31" t="s">
        <v>50</v>
      </c>
      <c r="G14" s="31" t="s">
        <v>51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ht="14.5" spans="1:19">
      <c r="A15" s="5"/>
      <c r="B15" s="30">
        <v>13</v>
      </c>
      <c r="C15" s="31" t="s">
        <v>52</v>
      </c>
      <c r="D15" s="31" t="s">
        <v>53</v>
      </c>
      <c r="E15" s="30">
        <v>55</v>
      </c>
      <c r="F15" s="31" t="s">
        <v>54</v>
      </c>
      <c r="G15" s="31" t="s">
        <v>55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ht="14.5" spans="1:19">
      <c r="A16" s="5"/>
      <c r="B16" s="30">
        <v>14</v>
      </c>
      <c r="C16" s="31" t="s">
        <v>56</v>
      </c>
      <c r="D16" s="31" t="s">
        <v>57</v>
      </c>
      <c r="E16" s="30">
        <v>56</v>
      </c>
      <c r="F16" s="31" t="s">
        <v>58</v>
      </c>
      <c r="G16" s="31" t="s">
        <v>59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ht="14.5" spans="1:19">
      <c r="A17" s="5"/>
      <c r="B17" s="30">
        <v>15</v>
      </c>
      <c r="C17" s="31" t="s">
        <v>60</v>
      </c>
      <c r="D17" s="31" t="s">
        <v>61</v>
      </c>
      <c r="E17" s="30">
        <v>57</v>
      </c>
      <c r="F17" s="31" t="s">
        <v>62</v>
      </c>
      <c r="G17" s="31" t="s">
        <v>63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ht="14.5" spans="1:19">
      <c r="A18" s="5"/>
      <c r="B18" s="30">
        <v>16</v>
      </c>
      <c r="C18" s="31" t="s">
        <v>64</v>
      </c>
      <c r="D18" s="31" t="s">
        <v>65</v>
      </c>
      <c r="E18" s="30">
        <v>58</v>
      </c>
      <c r="F18" s="31" t="s">
        <v>66</v>
      </c>
      <c r="G18" s="31" t="s">
        <v>67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14.5" spans="1:19">
      <c r="A19" s="5"/>
      <c r="B19" s="30">
        <v>17</v>
      </c>
      <c r="C19" s="31" t="s">
        <v>68</v>
      </c>
      <c r="D19" s="31" t="s">
        <v>69</v>
      </c>
      <c r="E19" s="30">
        <v>59</v>
      </c>
      <c r="F19" s="31" t="s">
        <v>70</v>
      </c>
      <c r="G19" s="31" t="s">
        <v>71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ht="14.5" spans="1:19">
      <c r="A20" s="5"/>
      <c r="B20" s="30">
        <v>18</v>
      </c>
      <c r="C20" s="31" t="s">
        <v>72</v>
      </c>
      <c r="D20" s="31" t="s">
        <v>73</v>
      </c>
      <c r="E20" s="30">
        <v>60</v>
      </c>
      <c r="F20" s="31" t="s">
        <v>74</v>
      </c>
      <c r="G20" s="31" t="s">
        <v>75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ht="14.5" spans="1:19">
      <c r="A21" s="5"/>
      <c r="B21" s="30">
        <v>19</v>
      </c>
      <c r="C21" s="31" t="s">
        <v>76</v>
      </c>
      <c r="D21" s="31" t="s">
        <v>77</v>
      </c>
      <c r="E21" s="30">
        <v>60.1</v>
      </c>
      <c r="F21" s="31" t="s">
        <v>78</v>
      </c>
      <c r="G21" s="31" t="s">
        <v>79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ht="14.5" spans="1:19">
      <c r="A22" s="5"/>
      <c r="B22" s="30">
        <v>20</v>
      </c>
      <c r="C22" s="31" t="s">
        <v>80</v>
      </c>
      <c r="D22" s="31" t="s">
        <v>81</v>
      </c>
      <c r="E22" s="30">
        <v>60.2</v>
      </c>
      <c r="F22" s="31" t="s">
        <v>82</v>
      </c>
      <c r="G22" s="31" t="s">
        <v>83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ht="14.5" spans="1:19">
      <c r="A23" s="5"/>
      <c r="B23" s="30">
        <v>21</v>
      </c>
      <c r="C23" s="31" t="s">
        <v>84</v>
      </c>
      <c r="D23" s="31" t="s">
        <v>85</v>
      </c>
      <c r="E23" s="30">
        <v>60.3</v>
      </c>
      <c r="F23" s="31" t="s">
        <v>86</v>
      </c>
      <c r="G23" s="31" t="s">
        <v>87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ht="14.5" spans="1:19">
      <c r="A24" s="5"/>
      <c r="B24" s="30">
        <v>21.1</v>
      </c>
      <c r="C24" s="31" t="s">
        <v>88</v>
      </c>
      <c r="D24" s="31" t="s">
        <v>89</v>
      </c>
      <c r="E24" s="30">
        <v>61</v>
      </c>
      <c r="F24" s="31" t="s">
        <v>90</v>
      </c>
      <c r="G24" s="31" t="s">
        <v>91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ht="14.5" spans="1:19">
      <c r="A25" s="5"/>
      <c r="B25" s="30">
        <v>21.2</v>
      </c>
      <c r="C25" s="31" t="s">
        <v>92</v>
      </c>
      <c r="D25" s="31" t="s">
        <v>87</v>
      </c>
      <c r="E25" s="30">
        <v>62</v>
      </c>
      <c r="F25" s="31" t="s">
        <v>93</v>
      </c>
      <c r="G25" s="31" t="s">
        <v>94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ht="14.5" spans="1:19">
      <c r="A26" s="5"/>
      <c r="B26" s="30">
        <v>22</v>
      </c>
      <c r="C26" s="31" t="s">
        <v>95</v>
      </c>
      <c r="D26" s="31" t="s">
        <v>96</v>
      </c>
      <c r="E26" s="30">
        <v>63</v>
      </c>
      <c r="F26" s="31" t="s">
        <v>97</v>
      </c>
      <c r="G26" s="31" t="s">
        <v>98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ht="14.5" spans="1:19">
      <c r="A27" s="5"/>
      <c r="B27" s="30">
        <v>23</v>
      </c>
      <c r="C27" s="31" t="s">
        <v>99</v>
      </c>
      <c r="D27" s="31" t="s">
        <v>100</v>
      </c>
      <c r="E27" s="30">
        <v>64</v>
      </c>
      <c r="F27" s="31" t="s">
        <v>101</v>
      </c>
      <c r="G27" s="31" t="s">
        <v>102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ht="14.5" spans="1:19">
      <c r="A28" s="5"/>
      <c r="B28" s="30">
        <v>24</v>
      </c>
      <c r="C28" s="31" t="s">
        <v>103</v>
      </c>
      <c r="D28" s="31" t="s">
        <v>104</v>
      </c>
      <c r="E28" s="30">
        <v>65</v>
      </c>
      <c r="F28" s="31" t="s">
        <v>105</v>
      </c>
      <c r="G28" s="31" t="s">
        <v>106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ht="14.5" spans="1:19">
      <c r="A29" s="5"/>
      <c r="B29" s="30">
        <v>25</v>
      </c>
      <c r="C29" s="31" t="s">
        <v>107</v>
      </c>
      <c r="D29" s="31" t="s">
        <v>108</v>
      </c>
      <c r="E29" s="30">
        <v>66</v>
      </c>
      <c r="F29" s="31" t="s">
        <v>109</v>
      </c>
      <c r="G29" s="31" t="s">
        <v>110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ht="14.5" spans="1:19">
      <c r="A30" s="5"/>
      <c r="B30" s="30">
        <v>26</v>
      </c>
      <c r="C30" s="31" t="s">
        <v>111</v>
      </c>
      <c r="D30" s="31" t="s">
        <v>112</v>
      </c>
      <c r="E30" s="30">
        <v>67</v>
      </c>
      <c r="F30" s="31" t="s">
        <v>113</v>
      </c>
      <c r="G30" s="31" t="s">
        <v>114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ht="14.5" spans="1:19">
      <c r="A31" s="5"/>
      <c r="B31" s="30">
        <v>27</v>
      </c>
      <c r="C31" s="31" t="s">
        <v>115</v>
      </c>
      <c r="D31" s="31" t="s">
        <v>116</v>
      </c>
      <c r="E31" s="30">
        <v>68</v>
      </c>
      <c r="F31" s="31" t="s">
        <v>117</v>
      </c>
      <c r="G31" s="31" t="s">
        <v>118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ht="14.5" spans="1:19">
      <c r="A32" s="5"/>
      <c r="B32" s="30">
        <v>28</v>
      </c>
      <c r="C32" s="31" t="s">
        <v>119</v>
      </c>
      <c r="D32" s="31" t="s">
        <v>120</v>
      </c>
      <c r="E32" s="30">
        <v>69</v>
      </c>
      <c r="F32" s="31" t="s">
        <v>121</v>
      </c>
      <c r="G32" s="31" t="s">
        <v>122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ht="14.5" spans="1:19">
      <c r="A33" s="5"/>
      <c r="B33" s="30">
        <v>29</v>
      </c>
      <c r="C33" s="31" t="s">
        <v>123</v>
      </c>
      <c r="D33" s="31" t="s">
        <v>124</v>
      </c>
      <c r="E33" s="30">
        <v>70</v>
      </c>
      <c r="F33" s="31" t="s">
        <v>125</v>
      </c>
      <c r="G33" s="31" t="s">
        <v>126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ht="14.5" spans="1:19">
      <c r="A34" s="5"/>
      <c r="B34" s="30">
        <v>30</v>
      </c>
      <c r="C34" s="31" t="s">
        <v>127</v>
      </c>
      <c r="D34" s="31" t="s">
        <v>128</v>
      </c>
      <c r="E34" s="30">
        <v>71</v>
      </c>
      <c r="F34" s="31" t="s">
        <v>129</v>
      </c>
      <c r="G34" s="31" t="s">
        <v>130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ht="14.5" spans="1:19">
      <c r="A35" s="5"/>
      <c r="B35" s="30">
        <v>31</v>
      </c>
      <c r="C35" s="31" t="s">
        <v>131</v>
      </c>
      <c r="D35" s="31" t="s">
        <v>132</v>
      </c>
      <c r="E35" s="30">
        <v>72</v>
      </c>
      <c r="F35" s="31" t="s">
        <v>133</v>
      </c>
      <c r="G35" s="31" t="s">
        <v>134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ht="14.5" spans="1:19">
      <c r="A36" s="5"/>
      <c r="B36" s="30">
        <v>32</v>
      </c>
      <c r="C36" s="31" t="s">
        <v>135</v>
      </c>
      <c r="D36" s="31" t="s">
        <v>136</v>
      </c>
      <c r="E36" s="30">
        <v>73</v>
      </c>
      <c r="F36" s="31" t="s">
        <v>137</v>
      </c>
      <c r="G36" s="31" t="s">
        <v>138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ht="14.5" spans="1:19">
      <c r="A37" s="5"/>
      <c r="B37" s="30">
        <v>33</v>
      </c>
      <c r="C37" s="31" t="s">
        <v>139</v>
      </c>
      <c r="D37" s="31" t="s">
        <v>140</v>
      </c>
      <c r="E37" s="30">
        <v>74</v>
      </c>
      <c r="F37" s="31" t="s">
        <v>141</v>
      </c>
      <c r="G37" s="31" t="s">
        <v>142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ht="14.5" spans="1:19">
      <c r="A38" s="5"/>
      <c r="B38" s="30">
        <v>34</v>
      </c>
      <c r="C38" s="31" t="s">
        <v>143</v>
      </c>
      <c r="D38" s="31" t="s">
        <v>144</v>
      </c>
      <c r="E38" s="30">
        <v>75</v>
      </c>
      <c r="F38" s="31" t="s">
        <v>145</v>
      </c>
      <c r="G38" s="31" t="s">
        <v>146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ht="14.5" spans="1:19">
      <c r="A39" s="5"/>
      <c r="B39" s="30">
        <v>35</v>
      </c>
      <c r="C39" s="31" t="s">
        <v>147</v>
      </c>
      <c r="D39" s="31" t="s">
        <v>148</v>
      </c>
      <c r="E39" s="30">
        <v>76</v>
      </c>
      <c r="F39" s="31" t="s">
        <v>149</v>
      </c>
      <c r="G39" s="31" t="s">
        <v>150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ht="14.5" spans="1:19">
      <c r="A40" s="5"/>
      <c r="B40" s="30">
        <v>36</v>
      </c>
      <c r="C40" s="31" t="s">
        <v>151</v>
      </c>
      <c r="D40" s="31" t="s">
        <v>152</v>
      </c>
      <c r="E40" s="30">
        <v>77</v>
      </c>
      <c r="F40" s="31" t="s">
        <v>153</v>
      </c>
      <c r="G40" s="31" t="s">
        <v>154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ht="14.5" spans="1:19">
      <c r="A41" s="5"/>
      <c r="B41" s="30">
        <v>37</v>
      </c>
      <c r="C41" s="31" t="s">
        <v>155</v>
      </c>
      <c r="D41" s="31" t="s">
        <v>156</v>
      </c>
      <c r="E41" s="30">
        <v>78</v>
      </c>
      <c r="F41" s="31" t="s">
        <v>157</v>
      </c>
      <c r="G41" s="31" t="s">
        <v>158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ht="14.5" spans="1:19">
      <c r="A42" s="5"/>
      <c r="B42" s="30">
        <v>38</v>
      </c>
      <c r="C42" s="31" t="s">
        <v>159</v>
      </c>
      <c r="D42" s="31" t="s">
        <v>160</v>
      </c>
      <c r="E42" s="30">
        <v>79</v>
      </c>
      <c r="F42" s="31" t="s">
        <v>161</v>
      </c>
      <c r="G42" s="31" t="s">
        <v>162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ht="14.5" spans="1:19">
      <c r="A43" s="5"/>
      <c r="B43" s="30">
        <v>39</v>
      </c>
      <c r="C43" s="31" t="s">
        <v>163</v>
      </c>
      <c r="D43" s="31" t="s">
        <v>164</v>
      </c>
      <c r="E43" s="30">
        <v>80</v>
      </c>
      <c r="F43" s="31" t="s">
        <v>165</v>
      </c>
      <c r="G43" s="31" t="s">
        <v>166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ht="14.5" spans="1:19">
      <c r="A44" s="5"/>
      <c r="B44" s="30">
        <v>40</v>
      </c>
      <c r="C44" s="31" t="s">
        <v>167</v>
      </c>
      <c r="D44" s="31" t="s">
        <v>168</v>
      </c>
      <c r="E44" s="30">
        <v>81</v>
      </c>
      <c r="F44" s="31" t="s">
        <v>169</v>
      </c>
      <c r="G44" s="31" t="s">
        <v>170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ht="14.5" spans="1:19">
      <c r="A45" s="5"/>
      <c r="B45" s="30">
        <v>41</v>
      </c>
      <c r="C45" s="31" t="s">
        <v>171</v>
      </c>
      <c r="D45" s="31" t="s">
        <v>172</v>
      </c>
      <c r="E45" s="30">
        <v>82</v>
      </c>
      <c r="F45" s="31" t="s">
        <v>173</v>
      </c>
      <c r="G45" s="31" t="s">
        <v>174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ht="15.25" spans="1:19">
      <c r="A46" s="5"/>
      <c r="B46" s="32">
        <v>42</v>
      </c>
      <c r="C46" s="33" t="s">
        <v>175</v>
      </c>
      <c r="D46" s="33" t="s">
        <v>176</v>
      </c>
      <c r="E46" s="33"/>
      <c r="F46" s="33"/>
      <c r="G46" s="3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ht="14.5" spans="1:19">
      <c r="A47" s="5"/>
      <c r="B47" s="5" t="s">
        <v>177</v>
      </c>
      <c r="C47" s="34"/>
      <c r="D47" s="34"/>
      <c r="E47" s="5"/>
      <c r="F47" s="34"/>
      <c r="G47" s="3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ht="14.5" spans="1:19">
      <c r="A48" s="5"/>
      <c r="B48" s="10" t="s">
        <v>178</v>
      </c>
      <c r="C48" s="34"/>
      <c r="D48" s="34"/>
      <c r="E48" s="5"/>
      <c r="F48" s="34"/>
      <c r="G48" s="3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14.5" spans="1:19">
      <c r="A49" s="5"/>
      <c r="B49" s="10" t="s">
        <v>179</v>
      </c>
      <c r="C49" s="34"/>
      <c r="D49" s="34"/>
      <c r="E49" s="5"/>
      <c r="F49" s="34"/>
      <c r="G49" s="3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14.5" spans="1:19">
      <c r="A50" s="5"/>
      <c r="B50" s="5" t="s">
        <v>180</v>
      </c>
      <c r="C50" s="34"/>
      <c r="D50" s="34"/>
      <c r="E50" s="5"/>
      <c r="F50" s="34"/>
      <c r="G50" s="3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4.5" spans="1:19">
      <c r="A51" s="5"/>
      <c r="B51" s="5"/>
      <c r="C51" s="34"/>
      <c r="D51" s="34"/>
      <c r="E51" s="5"/>
      <c r="F51" s="34"/>
      <c r="G51" s="3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14.5" spans="1:19">
      <c r="A52" s="5"/>
      <c r="B52" s="5"/>
      <c r="C52" s="34"/>
      <c r="D52" s="34"/>
      <c r="E52" s="5"/>
      <c r="F52" s="34"/>
      <c r="G52" s="3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14.5" spans="1:19">
      <c r="A53" s="5"/>
      <c r="B53" s="5"/>
      <c r="C53" s="34"/>
      <c r="D53" s="34"/>
      <c r="E53" s="5"/>
      <c r="F53" s="34"/>
      <c r="G53" s="3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ht="14.5" spans="1:19">
      <c r="A54" s="5"/>
      <c r="B54" s="5"/>
      <c r="C54" s="34"/>
      <c r="D54" s="34"/>
      <c r="E54" s="5"/>
      <c r="F54" s="34"/>
      <c r="G54" s="3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ht="14.5" spans="1:19">
      <c r="A55" s="5"/>
      <c r="B55" s="5"/>
      <c r="C55" s="34"/>
      <c r="D55" s="34"/>
      <c r="E55" s="5"/>
      <c r="F55" s="34"/>
      <c r="G55" s="3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ht="14.5" spans="1:19">
      <c r="A56" s="5"/>
      <c r="B56" s="5"/>
      <c r="C56" s="34"/>
      <c r="D56" s="34"/>
      <c r="E56" s="5"/>
      <c r="F56" s="34"/>
      <c r="G56" s="3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ht="14.5" spans="1:19">
      <c r="A57" s="5"/>
      <c r="B57" s="5"/>
      <c r="C57" s="34"/>
      <c r="D57" s="34"/>
      <c r="E57" s="5"/>
      <c r="F57" s="34"/>
      <c r="G57" s="3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ht="14.5" spans="1:19">
      <c r="A58" s="5"/>
      <c r="B58" s="5"/>
      <c r="C58" s="34"/>
      <c r="D58" s="34"/>
      <c r="E58" s="5"/>
      <c r="F58" s="34"/>
      <c r="G58" s="3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14.5" spans="1:19">
      <c r="A59" s="5"/>
      <c r="B59" s="5"/>
      <c r="C59" s="34"/>
      <c r="D59" s="34"/>
      <c r="E59" s="5"/>
      <c r="F59" s="34"/>
      <c r="G59" s="3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14.5" spans="1:19">
      <c r="A60" s="5"/>
      <c r="B60" s="5"/>
      <c r="C60" s="34"/>
      <c r="D60" s="34"/>
      <c r="E60" s="5"/>
      <c r="F60" s="34"/>
      <c r="G60" s="3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ht="14.5" spans="1:19">
      <c r="A61" s="5"/>
      <c r="B61" s="5"/>
      <c r="C61" s="34"/>
      <c r="D61" s="34"/>
      <c r="E61" s="5"/>
      <c r="F61" s="34"/>
      <c r="G61" s="3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14.5" spans="1:19">
      <c r="A62" s="5"/>
      <c r="B62" s="5"/>
      <c r="C62" s="34"/>
      <c r="D62" s="34"/>
      <c r="E62" s="5"/>
      <c r="F62" s="34"/>
      <c r="G62" s="3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14.5" spans="1:19">
      <c r="A63" s="5"/>
      <c r="B63" s="5"/>
      <c r="C63" s="34"/>
      <c r="D63" s="34"/>
      <c r="E63" s="5"/>
      <c r="F63" s="34"/>
      <c r="G63" s="3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ht="14.5" spans="1:19">
      <c r="A64" s="5"/>
      <c r="B64" s="5"/>
      <c r="C64" s="34"/>
      <c r="D64" s="34"/>
      <c r="E64" s="5"/>
      <c r="F64" s="34"/>
      <c r="G64" s="3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14.5" spans="1:19">
      <c r="A65" s="5"/>
      <c r="B65" s="5"/>
      <c r="C65" s="34"/>
      <c r="D65" s="34"/>
      <c r="E65" s="5"/>
      <c r="F65" s="34"/>
      <c r="G65" s="3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ht="14.5" spans="1:19">
      <c r="A66" s="5"/>
      <c r="B66" s="5"/>
      <c r="C66" s="34"/>
      <c r="D66" s="34"/>
      <c r="E66" s="5"/>
      <c r="F66" s="34"/>
      <c r="G66" s="3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14.5" spans="1:19">
      <c r="A67" s="5"/>
      <c r="B67" s="5"/>
      <c r="C67" s="34"/>
      <c r="D67" s="34"/>
      <c r="E67" s="5"/>
      <c r="F67" s="34"/>
      <c r="G67" s="3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14.5" spans="1:19">
      <c r="A68" s="5"/>
      <c r="B68" s="5"/>
      <c r="C68" s="34"/>
      <c r="D68" s="34"/>
      <c r="E68" s="5"/>
      <c r="F68" s="34"/>
      <c r="G68" s="3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14.5" spans="1:19">
      <c r="A69" s="5"/>
      <c r="B69" s="5"/>
      <c r="C69" s="34"/>
      <c r="D69" s="34"/>
      <c r="E69" s="5"/>
      <c r="F69" s="34"/>
      <c r="G69" s="3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14.5" spans="1:19">
      <c r="A70" s="5"/>
      <c r="B70" s="5"/>
      <c r="C70" s="34"/>
      <c r="D70" s="34"/>
      <c r="E70" s="5"/>
      <c r="F70" s="34"/>
      <c r="G70" s="3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ht="14.5" spans="1:19">
      <c r="A71" s="5"/>
      <c r="B71" s="5"/>
      <c r="C71" s="34"/>
      <c r="D71" s="34"/>
      <c r="E71" s="5"/>
      <c r="F71" s="34"/>
      <c r="G71" s="3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ht="14.5" spans="1:19">
      <c r="A72" s="5"/>
      <c r="B72" s="5"/>
      <c r="C72" s="34"/>
      <c r="D72" s="34"/>
      <c r="E72" s="5"/>
      <c r="F72" s="34"/>
      <c r="G72" s="3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14.5" spans="1:19">
      <c r="A73" s="5"/>
      <c r="B73" s="5"/>
      <c r="C73" s="34"/>
      <c r="D73" s="34"/>
      <c r="E73" s="5"/>
      <c r="F73" s="34"/>
      <c r="G73" s="3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ht="14.5" spans="1:19">
      <c r="A74" s="5"/>
      <c r="B74" s="5"/>
      <c r="C74" s="34"/>
      <c r="D74" s="34"/>
      <c r="E74" s="5"/>
      <c r="F74" s="34"/>
      <c r="G74" s="3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ht="14.5" spans="1:19">
      <c r="A75" s="5"/>
      <c r="B75" s="5"/>
      <c r="C75" s="34"/>
      <c r="D75" s="34"/>
      <c r="E75" s="5"/>
      <c r="F75" s="34"/>
      <c r="G75" s="3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ht="14.5" spans="1:19">
      <c r="A76" s="5"/>
      <c r="B76" s="5"/>
      <c r="C76" s="34"/>
      <c r="D76" s="34"/>
      <c r="E76" s="5"/>
      <c r="F76" s="34"/>
      <c r="G76" s="3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ht="14.5" spans="1:19">
      <c r="A77" s="5"/>
      <c r="B77" s="5"/>
      <c r="C77" s="34"/>
      <c r="D77" s="34"/>
      <c r="E77" s="5"/>
      <c r="F77" s="34"/>
      <c r="G77" s="3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ht="14.5" spans="1:19">
      <c r="A78" s="5"/>
      <c r="B78" s="5"/>
      <c r="C78" s="34"/>
      <c r="D78" s="34"/>
      <c r="E78" s="5"/>
      <c r="F78" s="34"/>
      <c r="G78" s="3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ht="14.5" spans="1:19">
      <c r="A79" s="5"/>
      <c r="B79" s="5"/>
      <c r="C79" s="34"/>
      <c r="D79" s="34"/>
      <c r="E79" s="5"/>
      <c r="F79" s="34"/>
      <c r="G79" s="3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ht="14.5" spans="1:19">
      <c r="A80" s="5"/>
      <c r="B80" s="5"/>
      <c r="C80" s="34"/>
      <c r="D80" s="34"/>
      <c r="E80" s="5"/>
      <c r="F80" s="34"/>
      <c r="G80" s="3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14.5" spans="1:19">
      <c r="A81" s="5"/>
      <c r="B81" s="5"/>
      <c r="C81" s="34"/>
      <c r="D81" s="34"/>
      <c r="E81" s="5"/>
      <c r="F81" s="34"/>
      <c r="G81" s="3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14.5" spans="1:19">
      <c r="A82" s="5"/>
      <c r="B82" s="5"/>
      <c r="C82" s="34"/>
      <c r="D82" s="34"/>
      <c r="E82" s="5"/>
      <c r="F82" s="34"/>
      <c r="G82" s="3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14.5" spans="1:19">
      <c r="A83" s="5"/>
      <c r="B83" s="5"/>
      <c r="C83" s="34"/>
      <c r="D83" s="34"/>
      <c r="E83" s="5"/>
      <c r="F83" s="34"/>
      <c r="G83" s="3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14.5" spans="1:19">
      <c r="A84" s="5"/>
      <c r="B84" s="5"/>
      <c r="C84" s="34"/>
      <c r="D84" s="34"/>
      <c r="E84" s="5"/>
      <c r="F84" s="34"/>
      <c r="G84" s="3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ht="14.5" spans="1:19">
      <c r="A85" s="5"/>
      <c r="B85" s="5"/>
      <c r="C85" s="34"/>
      <c r="D85" s="34"/>
      <c r="E85" s="5"/>
      <c r="F85" s="34"/>
      <c r="G85" s="3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14.5" spans="1:19">
      <c r="A86" s="5"/>
      <c r="B86" s="5"/>
      <c r="C86" s="34"/>
      <c r="D86" s="34"/>
      <c r="E86" s="5"/>
      <c r="F86" s="34"/>
      <c r="G86" s="3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14.5" spans="1:19">
      <c r="A87" s="5"/>
      <c r="B87" s="5"/>
      <c r="C87" s="34"/>
      <c r="D87" s="34"/>
      <c r="E87" s="5"/>
      <c r="F87" s="34"/>
      <c r="G87" s="3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14.5" spans="1:19">
      <c r="A88" s="5"/>
      <c r="B88" s="5"/>
      <c r="C88" s="34"/>
      <c r="D88" s="34"/>
      <c r="E88" s="5"/>
      <c r="F88" s="34"/>
      <c r="G88" s="3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14.5" spans="1:19">
      <c r="A89" s="5"/>
      <c r="B89" s="5"/>
      <c r="C89" s="34"/>
      <c r="D89" s="34"/>
      <c r="E89" s="5"/>
      <c r="F89" s="34"/>
      <c r="G89" s="3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14.5" spans="1:19">
      <c r="A90" s="5"/>
      <c r="B90" s="5"/>
      <c r="C90" s="34"/>
      <c r="D90" s="34"/>
      <c r="E90" s="5"/>
      <c r="F90" s="34"/>
      <c r="G90" s="3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14.5" spans="1:19">
      <c r="A91" s="5"/>
      <c r="B91" s="5"/>
      <c r="C91" s="34"/>
      <c r="D91" s="34"/>
      <c r="E91" s="5"/>
      <c r="F91" s="34"/>
      <c r="G91" s="3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14.5" spans="1:19">
      <c r="A92" s="5"/>
      <c r="B92" s="5"/>
      <c r="C92" s="34"/>
      <c r="D92" s="34"/>
      <c r="E92" s="5"/>
      <c r="F92" s="34"/>
      <c r="G92" s="3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14.5" spans="1:19">
      <c r="A93" s="5"/>
      <c r="B93" s="5"/>
      <c r="C93" s="34"/>
      <c r="D93" s="34"/>
      <c r="E93" s="5"/>
      <c r="F93" s="34"/>
      <c r="G93" s="3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14.5" spans="1:19">
      <c r="A94" s="5"/>
      <c r="B94" s="5"/>
      <c r="C94" s="34"/>
      <c r="D94" s="34"/>
      <c r="E94" s="5"/>
      <c r="F94" s="34"/>
      <c r="G94" s="3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ht="14.5" spans="1:19">
      <c r="A95" s="5"/>
      <c r="B95" s="5"/>
      <c r="C95" s="34"/>
      <c r="D95" s="34"/>
      <c r="E95" s="5"/>
      <c r="F95" s="34"/>
      <c r="G95" s="3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ht="14.5" spans="1:19">
      <c r="A96" s="5"/>
      <c r="B96" s="5"/>
      <c r="C96" s="34"/>
      <c r="D96" s="34"/>
      <c r="E96" s="5"/>
      <c r="F96" s="34"/>
      <c r="G96" s="3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ht="14.5" spans="1:19">
      <c r="A97" s="5"/>
      <c r="B97" s="5"/>
      <c r="C97" s="34"/>
      <c r="D97" s="34"/>
      <c r="E97" s="5"/>
      <c r="F97" s="34"/>
      <c r="G97" s="3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ht="14.5" spans="1:19">
      <c r="A98" s="5"/>
      <c r="B98" s="5"/>
      <c r="C98" s="34"/>
      <c r="D98" s="34"/>
      <c r="E98" s="5"/>
      <c r="F98" s="34"/>
      <c r="G98" s="3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14.5" spans="1:19">
      <c r="A99" s="5"/>
      <c r="B99" s="5"/>
      <c r="C99" s="34"/>
      <c r="D99" s="34"/>
      <c r="E99" s="5"/>
      <c r="F99" s="34"/>
      <c r="G99" s="3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ht="14.5" spans="1:19">
      <c r="A100" s="5"/>
      <c r="B100" s="5"/>
      <c r="C100" s="34"/>
      <c r="D100" s="34"/>
      <c r="E100" s="5"/>
      <c r="F100" s="34"/>
      <c r="G100" s="3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ht="14.5" spans="1:19">
      <c r="A101" s="5"/>
      <c r="B101" s="5"/>
      <c r="C101" s="34"/>
      <c r="D101" s="34"/>
      <c r="E101" s="5"/>
      <c r="F101" s="34"/>
      <c r="G101" s="3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ht="14.5" spans="1:19">
      <c r="A102" s="5"/>
      <c r="B102" s="5"/>
      <c r="C102" s="34"/>
      <c r="D102" s="34"/>
      <c r="E102" s="5"/>
      <c r="F102" s="34"/>
      <c r="G102" s="3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ht="14.5" spans="1:19">
      <c r="A103" s="5"/>
      <c r="B103" s="5"/>
      <c r="C103" s="34"/>
      <c r="D103" s="34"/>
      <c r="E103" s="5"/>
      <c r="F103" s="34"/>
      <c r="G103" s="3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ht="14.5" spans="1:19">
      <c r="A104" s="5"/>
      <c r="B104" s="5"/>
      <c r="C104" s="34"/>
      <c r="D104" s="34"/>
      <c r="E104" s="5"/>
      <c r="F104" s="34"/>
      <c r="G104" s="3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ht="14.5" spans="1:19">
      <c r="A105" s="5"/>
      <c r="B105" s="5"/>
      <c r="C105" s="34"/>
      <c r="D105" s="34"/>
      <c r="E105" s="5"/>
      <c r="F105" s="34"/>
      <c r="G105" s="3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ht="14.5" spans="1:19">
      <c r="A106" s="5"/>
      <c r="B106" s="5"/>
      <c r="C106" s="34"/>
      <c r="D106" s="34"/>
      <c r="E106" s="5"/>
      <c r="F106" s="34"/>
      <c r="G106" s="3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ht="14.5" spans="1:19">
      <c r="A107" s="5"/>
      <c r="B107" s="5"/>
      <c r="C107" s="34"/>
      <c r="D107" s="34"/>
      <c r="E107" s="5"/>
      <c r="F107" s="34"/>
      <c r="G107" s="3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ht="14.5" spans="1:19">
      <c r="A108" s="5"/>
      <c r="B108" s="5"/>
      <c r="C108" s="34"/>
      <c r="D108" s="34"/>
      <c r="E108" s="5"/>
      <c r="F108" s="34"/>
      <c r="G108" s="3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ht="14.5" spans="1:19">
      <c r="A109" s="5"/>
      <c r="B109" s="5"/>
      <c r="C109" s="34"/>
      <c r="D109" s="34"/>
      <c r="E109" s="5"/>
      <c r="F109" s="34"/>
      <c r="G109" s="3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ht="14.5" spans="1:19">
      <c r="A110" s="5"/>
      <c r="B110" s="5"/>
      <c r="C110" s="34"/>
      <c r="D110" s="34"/>
      <c r="E110" s="5"/>
      <c r="F110" s="34"/>
      <c r="G110" s="3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ht="14.5" spans="1:19">
      <c r="A111" s="5"/>
      <c r="B111" s="5"/>
      <c r="C111" s="34"/>
      <c r="D111" s="34"/>
      <c r="E111" s="5"/>
      <c r="F111" s="34"/>
      <c r="G111" s="3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ht="14.5" spans="1:19">
      <c r="A112" s="5"/>
      <c r="B112" s="5"/>
      <c r="C112" s="34"/>
      <c r="D112" s="34"/>
      <c r="E112" s="5"/>
      <c r="F112" s="34"/>
      <c r="G112" s="3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ht="14.5" spans="1:19">
      <c r="A113" s="5"/>
      <c r="B113" s="5"/>
      <c r="C113" s="34"/>
      <c r="D113" s="34"/>
      <c r="E113" s="5"/>
      <c r="F113" s="34"/>
      <c r="G113" s="3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ht="14.5" spans="1:19">
      <c r="A114" s="5"/>
      <c r="B114" s="5"/>
      <c r="C114" s="34"/>
      <c r="D114" s="34"/>
      <c r="E114" s="5"/>
      <c r="F114" s="34"/>
      <c r="G114" s="3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ht="14.5" spans="1:19">
      <c r="A115" s="5"/>
      <c r="B115" s="5"/>
      <c r="C115" s="34"/>
      <c r="D115" s="34"/>
      <c r="E115" s="5"/>
      <c r="F115" s="34"/>
      <c r="G115" s="3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ht="14.5" spans="1:19">
      <c r="A116" s="5"/>
      <c r="B116" s="5"/>
      <c r="C116" s="34"/>
      <c r="D116" s="34"/>
      <c r="E116" s="5"/>
      <c r="F116" s="34"/>
      <c r="G116" s="3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ht="14.5" spans="1:19">
      <c r="A117" s="5"/>
      <c r="B117" s="5"/>
      <c r="C117" s="34"/>
      <c r="D117" s="34"/>
      <c r="E117" s="5"/>
      <c r="F117" s="34"/>
      <c r="G117" s="3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ht="14.5" spans="1:19">
      <c r="A118" s="5"/>
      <c r="B118" s="5"/>
      <c r="C118" s="34"/>
      <c r="D118" s="34"/>
      <c r="E118" s="5"/>
      <c r="F118" s="34"/>
      <c r="G118" s="3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ht="14.5" spans="1:19">
      <c r="A119" s="5"/>
      <c r="B119" s="5"/>
      <c r="C119" s="34"/>
      <c r="D119" s="34"/>
      <c r="E119" s="5"/>
      <c r="F119" s="34"/>
      <c r="G119" s="3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ht="14.5" spans="1:19">
      <c r="A120" s="5"/>
      <c r="B120" s="5"/>
      <c r="C120" s="34"/>
      <c r="D120" s="34"/>
      <c r="E120" s="5"/>
      <c r="F120" s="34"/>
      <c r="G120" s="3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</sheetData>
  <mergeCells count="1">
    <mergeCell ref="B1:G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5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8" width="12.8181818181818" style="1"/>
    <col min="9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0.228667062393</v>
      </c>
      <c r="C3" s="6">
        <v>0</v>
      </c>
      <c r="D3" s="6">
        <v>0.194758120465157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0.23228729198965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0.655712474847807</v>
      </c>
    </row>
    <row r="4" ht="29" spans="1:19">
      <c r="A4" s="7" t="s">
        <v>266</v>
      </c>
      <c r="B4" s="5">
        <v>0.225346177669234</v>
      </c>
      <c r="C4" s="6">
        <v>0</v>
      </c>
      <c r="D4" s="6">
        <v>0.194538622722281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0.232285417435178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0.652170217826693</v>
      </c>
    </row>
    <row r="5" ht="29" spans="1:19">
      <c r="A5" s="8" t="s">
        <v>267</v>
      </c>
      <c r="B5" s="5">
        <v>0.017654387171962</v>
      </c>
      <c r="C5" s="6">
        <v>0</v>
      </c>
      <c r="D5" s="6">
        <v>0.0252676894444039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0.0335751451533831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0.076497221769749</v>
      </c>
    </row>
    <row r="6" ht="14.5" spans="1:19">
      <c r="A6" s="8" t="s">
        <v>268</v>
      </c>
      <c r="B6" s="5">
        <v>0.207691790497272</v>
      </c>
      <c r="C6" s="6">
        <v>0</v>
      </c>
      <c r="D6" s="6">
        <v>0.169270933277877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0.198710272281795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0.575672996056944</v>
      </c>
    </row>
    <row r="7" ht="14.5" spans="1:19">
      <c r="A7" s="9" t="s">
        <v>269</v>
      </c>
      <c r="B7" s="5">
        <v>0.0245001495383881</v>
      </c>
      <c r="C7" s="6">
        <v>0</v>
      </c>
      <c r="D7" s="6">
        <v>0.0147922391938157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0.000230570200093022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0.0395229589322968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0.0151239054825244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0.0151239054825244</v>
      </c>
    </row>
    <row r="12" ht="14.5" spans="1:19">
      <c r="A12" s="9" t="s">
        <v>274</v>
      </c>
      <c r="B12" s="5">
        <v>0.0124525677401554</v>
      </c>
      <c r="C12" s="6">
        <v>0</v>
      </c>
      <c r="D12" s="6">
        <v>0.0121773530395541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0.11131666822865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0.135946589008359</v>
      </c>
    </row>
    <row r="13" ht="14.5" spans="1:19">
      <c r="A13" s="9" t="s">
        <v>275</v>
      </c>
      <c r="B13" s="5">
        <v>0.170739073218729</v>
      </c>
      <c r="C13" s="6">
        <v>0</v>
      </c>
      <c r="D13" s="6">
        <v>0.142301341044507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0.0720391283705272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0.385079542633763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0.00332088472376584</v>
      </c>
      <c r="C15" s="6">
        <v>0</v>
      </c>
      <c r="D15" s="6">
        <v>0.000219497742875975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0.00354038246664181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0.148047456942</v>
      </c>
      <c r="C31" s="6">
        <v>0</v>
      </c>
      <c r="D31" s="6">
        <v>0.0687759594344721</v>
      </c>
      <c r="E31" s="6">
        <v>0</v>
      </c>
      <c r="F31" s="6">
        <v>0</v>
      </c>
      <c r="G31" s="6">
        <v>0.00130619836209929</v>
      </c>
      <c r="H31" s="6">
        <v>0</v>
      </c>
      <c r="I31" s="6">
        <v>0</v>
      </c>
      <c r="J31" s="6">
        <v>0</v>
      </c>
      <c r="K31" s="6">
        <v>0</v>
      </c>
      <c r="L31" s="6">
        <v>1.12321616881251</v>
      </c>
      <c r="M31" s="6">
        <v>0</v>
      </c>
      <c r="N31" s="6">
        <v>0.00215402792497001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1.34349981147605</v>
      </c>
    </row>
    <row r="32" ht="14.5" spans="1:19">
      <c r="A32" s="7" t="s">
        <v>294</v>
      </c>
      <c r="B32" s="5">
        <v>0.105742724150365</v>
      </c>
      <c r="C32" s="6">
        <v>0</v>
      </c>
      <c r="D32" s="6">
        <v>0.0315415551008981</v>
      </c>
      <c r="E32" s="6">
        <v>0</v>
      </c>
      <c r="F32" s="6">
        <v>0</v>
      </c>
      <c r="G32" s="6">
        <v>0.00122222846739291</v>
      </c>
      <c r="H32" s="6">
        <v>0</v>
      </c>
      <c r="I32" s="6">
        <v>0</v>
      </c>
      <c r="J32" s="6">
        <v>0</v>
      </c>
      <c r="K32" s="6">
        <v>0</v>
      </c>
      <c r="L32" s="6">
        <v>0.114570688252748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0.253077195971404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0.000694251110251162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0.000347241299052249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0.00104149240930341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0.00258911079189997</v>
      </c>
      <c r="C38" s="6">
        <v>0</v>
      </c>
      <c r="D38" s="6">
        <v>0.00125435661058963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0.0038434674024896</v>
      </c>
    </row>
    <row r="39" ht="14.5" spans="1:19">
      <c r="A39" s="7" t="s">
        <v>301</v>
      </c>
      <c r="B39" s="5">
        <v>0.00194262925345509</v>
      </c>
      <c r="C39" s="6">
        <v>0</v>
      </c>
      <c r="D39" s="6">
        <v>0.00620630839470309</v>
      </c>
      <c r="E39" s="6">
        <v>0</v>
      </c>
      <c r="F39" s="6">
        <v>0</v>
      </c>
      <c r="G39" s="6">
        <v>8.3969894706383e-5</v>
      </c>
      <c r="H39" s="6">
        <v>0</v>
      </c>
      <c r="I39" s="6">
        <v>0</v>
      </c>
      <c r="J39" s="6">
        <v>0</v>
      </c>
      <c r="K39" s="6">
        <v>0</v>
      </c>
      <c r="L39" s="6">
        <v>0.0709929574680519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0.0792258650109165</v>
      </c>
    </row>
    <row r="40" ht="29" spans="1:19">
      <c r="A40" s="7" t="s">
        <v>302</v>
      </c>
      <c r="B40" s="5">
        <v>0.000382156574450181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0.000382156574450181</v>
      </c>
    </row>
    <row r="41" ht="14.5" spans="1:19">
      <c r="A41" s="7" t="s">
        <v>303</v>
      </c>
      <c r="B41" s="5">
        <v>0.00124519350508351</v>
      </c>
      <c r="C41" s="6">
        <v>0</v>
      </c>
      <c r="D41" s="6">
        <v>0.00120266609092248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0.00244785959600599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0.00328654654027155</v>
      </c>
      <c r="C46" s="6">
        <v>0</v>
      </c>
      <c r="D46" s="6">
        <v>0.000778803829651804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0.0143968347079784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0.0184621850779018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0.006694109329119</v>
      </c>
      <c r="C49" s="6">
        <v>0</v>
      </c>
      <c r="D49" s="6">
        <v>0.0116200288211765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0.84496014117197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0.863274279322266</v>
      </c>
    </row>
    <row r="50" ht="14.5" spans="1:19">
      <c r="A50" s="7" t="s">
        <v>312</v>
      </c>
      <c r="B50" s="5">
        <v>0.00158276514584783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0.00158276514584783</v>
      </c>
    </row>
    <row r="51" ht="29" spans="1:19">
      <c r="A51" s="7" t="s">
        <v>313</v>
      </c>
      <c r="B51" s="5">
        <v>0.000382156574450181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0.00120166534399293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0.00158382191844311</v>
      </c>
    </row>
    <row r="52" ht="29" spans="1:19">
      <c r="A52" s="7" t="s">
        <v>314</v>
      </c>
      <c r="B52" s="5">
        <v>0.00865903104941701</v>
      </c>
      <c r="C52" s="6">
        <v>0</v>
      </c>
      <c r="D52" s="6">
        <v>0.00144388851603587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0.0357048235134573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0.0458077430789102</v>
      </c>
    </row>
    <row r="53" ht="14.5" spans="1:19">
      <c r="A53" s="7" t="s">
        <v>315</v>
      </c>
      <c r="B53" s="5">
        <v>0.000885329397476252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0.000885329397476252</v>
      </c>
    </row>
    <row r="54" ht="29" spans="1:19">
      <c r="A54" s="7" t="s">
        <v>316</v>
      </c>
      <c r="B54" s="5">
        <v>0.00249357164828743</v>
      </c>
      <c r="C54" s="6">
        <v>0</v>
      </c>
      <c r="D54" s="6">
        <v>0.0010648247051434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0.00598728179274938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0.00954567814618021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0.0091653885105635</v>
      </c>
      <c r="C56" s="6">
        <v>0</v>
      </c>
      <c r="D56" s="6">
        <v>0.0116786114101326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0.0279034689947501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0.0487474689154462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0.00230249336106234</v>
      </c>
      <c r="C58" s="6">
        <v>0</v>
      </c>
      <c r="D58" s="6">
        <v>0.00183232898400814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0.00636973609687878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0.0105045584419493</v>
      </c>
    </row>
    <row r="59" ht="29" spans="1:19">
      <c r="A59" s="4" t="s">
        <v>321</v>
      </c>
      <c r="B59" s="5">
        <v>0.057893811129</v>
      </c>
      <c r="C59" s="6">
        <v>0</v>
      </c>
      <c r="D59" s="6">
        <v>0.00364875233447454</v>
      </c>
      <c r="E59" s="6">
        <v>0</v>
      </c>
      <c r="F59" s="6">
        <v>0</v>
      </c>
      <c r="G59" s="6">
        <v>0.000180580418723404</v>
      </c>
      <c r="H59" s="6">
        <v>0</v>
      </c>
      <c r="I59" s="6">
        <v>0</v>
      </c>
      <c r="J59" s="6">
        <v>0</v>
      </c>
      <c r="K59" s="6">
        <v>0</v>
      </c>
      <c r="L59" s="6">
        <v>0.890503352957643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0.952226496839841</v>
      </c>
    </row>
    <row r="60" ht="29" spans="1:19">
      <c r="A60" s="7" t="s">
        <v>322</v>
      </c>
      <c r="B60" s="5">
        <v>0.057893811129</v>
      </c>
      <c r="C60" s="6">
        <v>0</v>
      </c>
      <c r="D60" s="6">
        <v>0.00364875233447454</v>
      </c>
      <c r="E60" s="6">
        <v>0</v>
      </c>
      <c r="F60" s="6">
        <v>0</v>
      </c>
      <c r="G60" s="6">
        <v>0.000180580418723404</v>
      </c>
      <c r="H60" s="6">
        <v>0</v>
      </c>
      <c r="I60" s="6">
        <v>0</v>
      </c>
      <c r="J60" s="6">
        <v>0</v>
      </c>
      <c r="K60" s="6">
        <v>0</v>
      </c>
      <c r="L60" s="6">
        <v>0.890503352957643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0.952226496839841</v>
      </c>
    </row>
    <row r="61" ht="29" spans="1:19">
      <c r="A61" s="8" t="s">
        <v>323</v>
      </c>
      <c r="B61" s="5">
        <v>0.0324144177386513</v>
      </c>
      <c r="C61" s="6">
        <v>0</v>
      </c>
      <c r="D61" s="6">
        <v>0.0022585999629267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0.034673017701578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0.0324144177386513</v>
      </c>
      <c r="C63" s="6">
        <v>0</v>
      </c>
      <c r="D63" s="6">
        <v>0.0022585999629267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0.034673017701578</v>
      </c>
    </row>
    <row r="64" ht="29" spans="1:19">
      <c r="A64" s="8" t="s">
        <v>326</v>
      </c>
      <c r="B64" s="5">
        <v>0.0167843779947248</v>
      </c>
      <c r="C64" s="6">
        <v>0</v>
      </c>
      <c r="D64" s="6">
        <v>0.000623500834836103</v>
      </c>
      <c r="E64" s="6">
        <v>0</v>
      </c>
      <c r="F64" s="6">
        <v>0</v>
      </c>
      <c r="G64" s="6">
        <v>0.000129415966751773</v>
      </c>
      <c r="H64" s="6">
        <v>0</v>
      </c>
      <c r="I64" s="6">
        <v>0</v>
      </c>
      <c r="J64" s="6">
        <v>0</v>
      </c>
      <c r="K64" s="6">
        <v>0</v>
      </c>
      <c r="L64" s="6">
        <v>0.00437895924729512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0.0219162540436078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0.0167843779947248</v>
      </c>
      <c r="C66" s="6">
        <v>0</v>
      </c>
      <c r="D66" s="6">
        <v>0.000623500834836103</v>
      </c>
      <c r="E66" s="6">
        <v>0</v>
      </c>
      <c r="F66" s="6">
        <v>0</v>
      </c>
      <c r="G66" s="6">
        <v>0.000129415966751773</v>
      </c>
      <c r="H66" s="6">
        <v>0</v>
      </c>
      <c r="I66" s="6">
        <v>0</v>
      </c>
      <c r="J66" s="6">
        <v>0</v>
      </c>
      <c r="K66" s="6">
        <v>0</v>
      </c>
      <c r="L66" s="6">
        <v>0.00437895924729512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0.0219162540436078</v>
      </c>
    </row>
    <row r="67" ht="14.5" spans="1:19">
      <c r="A67" s="8" t="s">
        <v>329</v>
      </c>
      <c r="B67" s="5">
        <v>0.0086950153956238</v>
      </c>
      <c r="C67" s="6">
        <v>0</v>
      </c>
      <c r="D67" s="6">
        <v>0.000766651536711738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0.88582446499478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0.895286131927115</v>
      </c>
    </row>
    <row r="68" ht="14.5" spans="1:19">
      <c r="A68" s="9" t="s">
        <v>329</v>
      </c>
      <c r="B68" s="5">
        <v>0.0086950153956238</v>
      </c>
      <c r="C68" s="6">
        <v>0</v>
      </c>
      <c r="D68" s="6">
        <v>0.000766651536711738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0.88582446499478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0.895286131927115</v>
      </c>
    </row>
    <row r="69" ht="14.5" spans="1:19">
      <c r="A69" s="11" t="s">
        <v>329</v>
      </c>
      <c r="B69" s="5">
        <v>0.00819730072125361</v>
      </c>
      <c r="C69" s="6">
        <v>0</v>
      </c>
      <c r="D69" s="6">
        <v>0.000766651536711738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0.88546642509057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0.894430377348535</v>
      </c>
    </row>
    <row r="70" ht="43.5" spans="1:19">
      <c r="A70" s="11" t="s">
        <v>330</v>
      </c>
      <c r="B70" s="5">
        <v>0.00049771467437019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0.000358039904209462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0.000855754578579652</v>
      </c>
    </row>
    <row r="71" ht="29" spans="1:19">
      <c r="A71" s="4" t="s">
        <v>331</v>
      </c>
      <c r="B71" s="5">
        <v>0.03178013454</v>
      </c>
      <c r="C71" s="6">
        <v>0</v>
      </c>
      <c r="D71" s="6">
        <v>0.00683306016953035</v>
      </c>
      <c r="E71" s="6">
        <v>0</v>
      </c>
      <c r="F71" s="6">
        <v>0</v>
      </c>
      <c r="G71" s="6">
        <v>6.62128201985816e-5</v>
      </c>
      <c r="H71" s="6">
        <v>0</v>
      </c>
      <c r="I71" s="6">
        <v>0</v>
      </c>
      <c r="J71" s="6">
        <v>0</v>
      </c>
      <c r="K71" s="6">
        <v>0</v>
      </c>
      <c r="L71" s="6">
        <v>0.00507254440204649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0.0437519519317754</v>
      </c>
    </row>
    <row r="72" ht="14.5" spans="1:19">
      <c r="A72" s="7" t="s">
        <v>332</v>
      </c>
      <c r="B72" s="5">
        <v>0.013915615095777</v>
      </c>
      <c r="C72" s="6">
        <v>0</v>
      </c>
      <c r="D72" s="6">
        <v>0.00195639292563369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0.00385595854952315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0.0197279665709338</v>
      </c>
    </row>
    <row r="73" ht="14.5" spans="1:19">
      <c r="A73" s="7" t="s">
        <v>333</v>
      </c>
      <c r="B73" s="5">
        <v>0.000584689709906595</v>
      </c>
      <c r="C73" s="6">
        <v>0</v>
      </c>
      <c r="D73" s="6">
        <v>0.000108158308083814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0.000692848017990409</v>
      </c>
    </row>
    <row r="74" ht="29" spans="1:19">
      <c r="A74" s="7" t="s">
        <v>334</v>
      </c>
      <c r="B74" s="5">
        <v>0.00593984777089725</v>
      </c>
      <c r="C74" s="6">
        <v>0</v>
      </c>
      <c r="D74" s="6">
        <v>0.00190549489830013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0.000474262281492152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0.00831960495068953</v>
      </c>
    </row>
    <row r="75" ht="29" spans="1:19">
      <c r="A75" s="7" t="s">
        <v>335</v>
      </c>
      <c r="B75" s="5">
        <v>0.0113399819634192</v>
      </c>
      <c r="C75" s="6">
        <v>0</v>
      </c>
      <c r="D75" s="6">
        <v>0.00286301403751272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0.000704832481585174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0.0149078284825171</v>
      </c>
    </row>
    <row r="76" ht="14.5" spans="1:19">
      <c r="A76" s="4" t="s">
        <v>336</v>
      </c>
      <c r="B76" s="5">
        <v>0.0244167373296</v>
      </c>
      <c r="C76" s="6">
        <v>0</v>
      </c>
      <c r="D76" s="6">
        <v>0.0261552237960328</v>
      </c>
      <c r="E76" s="6">
        <v>0</v>
      </c>
      <c r="F76" s="6">
        <v>0</v>
      </c>
      <c r="G76" s="6">
        <v>1.80580418723404e-5</v>
      </c>
      <c r="H76" s="6">
        <v>0.00155665719</v>
      </c>
      <c r="I76" s="6">
        <v>0</v>
      </c>
      <c r="J76" s="6">
        <v>0</v>
      </c>
      <c r="K76" s="6">
        <v>0</v>
      </c>
      <c r="L76" s="6">
        <v>0.00861732690916767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0.0607640032666728</v>
      </c>
    </row>
    <row r="77" ht="14.5" spans="1:19">
      <c r="A77" s="7" t="s">
        <v>337</v>
      </c>
      <c r="B77" s="5">
        <v>0.0113838840423</v>
      </c>
      <c r="C77" s="6">
        <v>0</v>
      </c>
      <c r="D77" s="6">
        <v>0.0140065008968539</v>
      </c>
      <c r="E77" s="6">
        <v>0</v>
      </c>
      <c r="F77" s="6">
        <v>0</v>
      </c>
      <c r="G77" s="6">
        <v>1.80580418723404e-5</v>
      </c>
      <c r="H77" s="6">
        <v>0</v>
      </c>
      <c r="I77" s="6">
        <v>0</v>
      </c>
      <c r="J77" s="6">
        <v>0</v>
      </c>
      <c r="K77" s="6">
        <v>0</v>
      </c>
      <c r="L77" s="6">
        <v>0.00303677824512761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0.0284452212261539</v>
      </c>
    </row>
    <row r="78" ht="14.5" spans="1:19">
      <c r="A78" s="7" t="s">
        <v>338</v>
      </c>
      <c r="B78" s="5">
        <v>0.0130328532873</v>
      </c>
      <c r="C78" s="6">
        <v>0</v>
      </c>
      <c r="D78" s="6">
        <v>0.012148722899179</v>
      </c>
      <c r="E78" s="6">
        <v>0</v>
      </c>
      <c r="F78" s="6">
        <v>0</v>
      </c>
      <c r="G78" s="6">
        <v>0</v>
      </c>
      <c r="H78" s="6">
        <v>0.00155665719</v>
      </c>
      <c r="I78" s="6">
        <v>0</v>
      </c>
      <c r="J78" s="6">
        <v>0</v>
      </c>
      <c r="K78" s="6">
        <v>0</v>
      </c>
      <c r="L78" s="6">
        <v>0.00558054866404006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0.0323187820405191</v>
      </c>
    </row>
    <row r="79" ht="14.5" spans="1:19">
      <c r="A79" s="8" t="s">
        <v>339</v>
      </c>
      <c r="B79" s="5">
        <v>0.0130328532873</v>
      </c>
      <c r="C79" s="6">
        <v>0</v>
      </c>
      <c r="D79" s="6">
        <v>0.012148722899179</v>
      </c>
      <c r="E79" s="6">
        <v>0</v>
      </c>
      <c r="F79" s="6">
        <v>0</v>
      </c>
      <c r="G79" s="6">
        <v>0</v>
      </c>
      <c r="H79" s="6">
        <v>0.00155665719</v>
      </c>
      <c r="I79" s="6">
        <v>0</v>
      </c>
      <c r="J79" s="6">
        <v>0</v>
      </c>
      <c r="K79" s="6">
        <v>0</v>
      </c>
      <c r="L79" s="6">
        <v>0.00558054866404006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0.0323187820405191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0.0424204833591</v>
      </c>
      <c r="C86" s="6">
        <v>0</v>
      </c>
      <c r="D86" s="6">
        <v>0.0115411276978846</v>
      </c>
      <c r="E86" s="6">
        <v>0</v>
      </c>
      <c r="F86" s="6">
        <v>0</v>
      </c>
      <c r="G86" s="6">
        <v>0.000725331348539007</v>
      </c>
      <c r="H86" s="6">
        <v>0</v>
      </c>
      <c r="I86" s="6">
        <v>0</v>
      </c>
      <c r="J86" s="6">
        <v>0</v>
      </c>
      <c r="K86" s="6">
        <v>0</v>
      </c>
      <c r="L86" s="6">
        <v>0.0102800567260986</v>
      </c>
      <c r="M86" s="6">
        <v>0</v>
      </c>
      <c r="N86" s="6">
        <v>0.000423743198354756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0.065390742329977</v>
      </c>
    </row>
    <row r="87" ht="29" spans="1:19">
      <c r="A87" s="7" t="s">
        <v>346</v>
      </c>
      <c r="B87" s="5">
        <v>0.001738913022</v>
      </c>
      <c r="C87" s="6">
        <v>0</v>
      </c>
      <c r="D87" s="6">
        <v>0.000130426195042246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0.00186933921704225</v>
      </c>
    </row>
    <row r="88" ht="29" spans="1:19">
      <c r="A88" s="7" t="s">
        <v>347</v>
      </c>
      <c r="B88" s="5">
        <v>0.0227467812033</v>
      </c>
      <c r="C88" s="6">
        <v>0</v>
      </c>
      <c r="D88" s="6">
        <v>0.00765060973357565</v>
      </c>
      <c r="E88" s="6">
        <v>0</v>
      </c>
      <c r="F88" s="6">
        <v>0</v>
      </c>
      <c r="G88" s="6">
        <v>0.000466499415035461</v>
      </c>
      <c r="H88" s="6">
        <v>0</v>
      </c>
      <c r="I88" s="6">
        <v>0</v>
      </c>
      <c r="J88" s="6">
        <v>0</v>
      </c>
      <c r="K88" s="6">
        <v>0</v>
      </c>
      <c r="L88" s="6">
        <v>0.00329734131677745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0.0341612316686886</v>
      </c>
    </row>
    <row r="89" ht="14.5" spans="1:19">
      <c r="A89" s="8" t="s">
        <v>348</v>
      </c>
      <c r="B89" s="5">
        <v>0.0223180491996</v>
      </c>
      <c r="C89" s="6">
        <v>0</v>
      </c>
      <c r="D89" s="6">
        <v>0.00749155339815827</v>
      </c>
      <c r="E89" s="6">
        <v>0</v>
      </c>
      <c r="F89" s="6">
        <v>0</v>
      </c>
      <c r="G89" s="6">
        <v>0.000466499415035461</v>
      </c>
      <c r="H89" s="6">
        <v>0</v>
      </c>
      <c r="I89" s="6">
        <v>0</v>
      </c>
      <c r="J89" s="6">
        <v>0</v>
      </c>
      <c r="K89" s="6">
        <v>0</v>
      </c>
      <c r="L89" s="6">
        <v>0.00329734131677745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0.0335734433295712</v>
      </c>
    </row>
    <row r="90" ht="14.5" spans="1:19">
      <c r="A90" s="8" t="s">
        <v>349</v>
      </c>
      <c r="B90" s="5">
        <v>0.0004287320037</v>
      </c>
      <c r="C90" s="6">
        <v>0</v>
      </c>
      <c r="D90" s="6">
        <v>0.000159056335417373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0.000587788339117373</v>
      </c>
    </row>
    <row r="91" ht="29" spans="1:19">
      <c r="A91" s="9" t="s">
        <v>350</v>
      </c>
      <c r="B91" s="5">
        <v>0.0004287320037</v>
      </c>
      <c r="C91" s="6">
        <v>0</v>
      </c>
      <c r="D91" s="6">
        <v>0.000159056335417373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0.000587788339117373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0.0004287320037</v>
      </c>
      <c r="C97" s="6">
        <v>0</v>
      </c>
      <c r="D97" s="6">
        <v>0.000159056335417373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0.000587788339117373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0.0179347891338</v>
      </c>
      <c r="C99" s="6">
        <v>0</v>
      </c>
      <c r="D99" s="6">
        <v>0.0037600917692667</v>
      </c>
      <c r="E99" s="6">
        <v>0</v>
      </c>
      <c r="F99" s="6">
        <v>0</v>
      </c>
      <c r="G99" s="6">
        <v>0.000258831933503546</v>
      </c>
      <c r="H99" s="6">
        <v>0</v>
      </c>
      <c r="I99" s="6">
        <v>0</v>
      </c>
      <c r="J99" s="6">
        <v>0</v>
      </c>
      <c r="K99" s="6">
        <v>0</v>
      </c>
      <c r="L99" s="6">
        <v>0.0069827154093212</v>
      </c>
      <c r="M99" s="6">
        <v>0</v>
      </c>
      <c r="N99" s="6">
        <v>0.000423743198354756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0.0293601714442462</v>
      </c>
    </row>
    <row r="100" ht="14.5" spans="1:19">
      <c r="A100" s="4" t="s">
        <v>359</v>
      </c>
      <c r="B100" s="5">
        <v>0.0694156089627</v>
      </c>
      <c r="C100" s="6">
        <v>0.05290527231</v>
      </c>
      <c r="D100" s="6">
        <v>0.211188639913771</v>
      </c>
      <c r="E100" s="6">
        <v>0</v>
      </c>
      <c r="F100" s="6">
        <v>0</v>
      </c>
      <c r="G100" s="6">
        <v>9.32998830070922e-5</v>
      </c>
      <c r="H100" s="6">
        <v>0</v>
      </c>
      <c r="I100" s="6">
        <v>0</v>
      </c>
      <c r="J100" s="6">
        <v>0</v>
      </c>
      <c r="K100" s="6">
        <v>0</v>
      </c>
      <c r="L100" s="6">
        <v>0.0444625575285073</v>
      </c>
      <c r="M100" s="6">
        <v>0</v>
      </c>
      <c r="N100" s="6">
        <v>0.00350669568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0.381572074277985</v>
      </c>
    </row>
    <row r="101" ht="14.5" spans="1:19">
      <c r="A101" s="7" t="s">
        <v>360</v>
      </c>
      <c r="B101" s="5">
        <v>0.0383163834093478</v>
      </c>
      <c r="C101" s="6">
        <v>0.05290527231</v>
      </c>
      <c r="D101" s="6">
        <v>0.197093067469084</v>
      </c>
      <c r="E101" s="6">
        <v>0</v>
      </c>
      <c r="F101" s="6">
        <v>0</v>
      </c>
      <c r="G101" s="6">
        <v>9.02902093617021e-5</v>
      </c>
      <c r="H101" s="6">
        <v>0</v>
      </c>
      <c r="I101" s="6">
        <v>0</v>
      </c>
      <c r="J101" s="6">
        <v>0</v>
      </c>
      <c r="K101" s="6">
        <v>0</v>
      </c>
      <c r="L101" s="6">
        <v>0.0397555512485595</v>
      </c>
      <c r="M101" s="6">
        <v>0</v>
      </c>
      <c r="N101" s="6">
        <v>0.00267380206538368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0.330834366711737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0.00205646968858444</v>
      </c>
      <c r="C103" s="6">
        <v>0.05290527231</v>
      </c>
      <c r="D103" s="6">
        <v>0.135811842559478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0.0313837909752632</v>
      </c>
      <c r="M103" s="6">
        <v>0</v>
      </c>
      <c r="N103" s="6">
        <v>0.000849978611839221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0.223007354145165</v>
      </c>
    </row>
    <row r="104" ht="14.5" spans="1:19">
      <c r="A104" s="8" t="s">
        <v>363</v>
      </c>
      <c r="B104" s="5">
        <v>0.00832194741132274</v>
      </c>
      <c r="C104" s="6">
        <v>0</v>
      </c>
      <c r="D104" s="6">
        <v>0.00780648494228467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0.00134967922005672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0.0174781115736641</v>
      </c>
    </row>
    <row r="105" ht="29" spans="1:19">
      <c r="A105" s="8" t="s">
        <v>364</v>
      </c>
      <c r="B105" s="5">
        <v>0.0205136604118212</v>
      </c>
      <c r="C105" s="6">
        <v>0</v>
      </c>
      <c r="D105" s="6">
        <v>0.0490752417296763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0.0695889021414975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0.0115792753122193</v>
      </c>
      <c r="C112" s="6">
        <v>0</v>
      </c>
      <c r="D112" s="6">
        <v>0.0128517519017237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0.00218760506917526</v>
      </c>
      <c r="M112" s="6">
        <v>0</v>
      </c>
      <c r="N112" s="6">
        <v>0.000832893614616322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0.0274515258977346</v>
      </c>
    </row>
    <row r="113" ht="14.5" spans="1:19">
      <c r="A113" s="7" t="s">
        <v>372</v>
      </c>
      <c r="B113" s="5">
        <v>0.0195199502411329</v>
      </c>
      <c r="C113" s="6">
        <v>0</v>
      </c>
      <c r="D113" s="6">
        <v>0.00120882814917204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0.00234881675379315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0.0230775951440981</v>
      </c>
    </row>
    <row r="114" ht="14.5" spans="1:19">
      <c r="A114" s="4" t="s">
        <v>373</v>
      </c>
      <c r="B114" s="5">
        <v>0.0066168638613</v>
      </c>
      <c r="C114" s="6">
        <v>0</v>
      </c>
      <c r="D114" s="6">
        <v>0.00020041098262589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0.00152026367703611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0.008337538520962</v>
      </c>
    </row>
    <row r="115" ht="14.5" spans="1:19">
      <c r="A115" s="4" t="s">
        <v>374</v>
      </c>
      <c r="B115" s="5">
        <v>0.0321878796624</v>
      </c>
      <c r="C115" s="6">
        <v>0</v>
      </c>
      <c r="D115" s="6">
        <v>0.00138379011813115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0.0293405266004552</v>
      </c>
      <c r="M115" s="6">
        <v>0</v>
      </c>
      <c r="N115" s="6">
        <v>0.000141247732784919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0.0630534441137713</v>
      </c>
    </row>
    <row r="116" ht="14.5" spans="1:19">
      <c r="A116" s="4" t="s">
        <v>375</v>
      </c>
      <c r="B116" s="5">
        <v>0.0779092996374</v>
      </c>
      <c r="C116" s="6">
        <v>0</v>
      </c>
      <c r="D116" s="6">
        <v>0.000782557170253476</v>
      </c>
      <c r="E116" s="6">
        <v>0</v>
      </c>
      <c r="F116" s="6">
        <v>0</v>
      </c>
      <c r="G116" s="6">
        <v>0.00142959498156028</v>
      </c>
      <c r="H116" s="6">
        <v>0</v>
      </c>
      <c r="I116" s="6">
        <v>0</v>
      </c>
      <c r="J116" s="6">
        <v>0</v>
      </c>
      <c r="K116" s="6">
        <v>0</v>
      </c>
      <c r="L116" s="6">
        <v>0.0112529504972229</v>
      </c>
      <c r="M116" s="6">
        <v>0</v>
      </c>
      <c r="N116" s="6">
        <v>0.000224483003890317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0.091598885290327</v>
      </c>
    </row>
    <row r="117" ht="14.5" spans="1:19">
      <c r="A117" s="7" t="s">
        <v>376</v>
      </c>
      <c r="B117" s="5">
        <v>0.052677072063</v>
      </c>
      <c r="C117" s="6">
        <v>0</v>
      </c>
      <c r="D117" s="6">
        <v>0.000671217735461314</v>
      </c>
      <c r="E117" s="6">
        <v>0</v>
      </c>
      <c r="F117" s="6">
        <v>0</v>
      </c>
      <c r="G117" s="6">
        <v>0.00141755628697872</v>
      </c>
      <c r="H117" s="6">
        <v>0</v>
      </c>
      <c r="I117" s="6">
        <v>0</v>
      </c>
      <c r="J117" s="6">
        <v>0</v>
      </c>
      <c r="K117" s="6">
        <v>0</v>
      </c>
      <c r="L117" s="6">
        <v>0.00788250155602568</v>
      </c>
      <c r="M117" s="6">
        <v>0</v>
      </c>
      <c r="N117" s="6">
        <v>0.000224483003890317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0.062872830645356</v>
      </c>
    </row>
    <row r="118" ht="14.5" spans="1:19">
      <c r="A118" s="7" t="s">
        <v>377</v>
      </c>
      <c r="B118" s="5">
        <v>0.0252322275744</v>
      </c>
      <c r="C118" s="6">
        <v>0</v>
      </c>
      <c r="D118" s="6">
        <v>0.000111339434792161</v>
      </c>
      <c r="E118" s="6">
        <v>0</v>
      </c>
      <c r="F118" s="6">
        <v>0</v>
      </c>
      <c r="G118" s="6">
        <v>1.20386945815605e-5</v>
      </c>
      <c r="H118" s="6">
        <v>0</v>
      </c>
      <c r="I118" s="6">
        <v>0</v>
      </c>
      <c r="J118" s="6">
        <v>0</v>
      </c>
      <c r="K118" s="6">
        <v>0</v>
      </c>
      <c r="L118" s="6">
        <v>0.00337044894119719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0.0287260546449709</v>
      </c>
    </row>
    <row r="119" ht="14.5" spans="1:19">
      <c r="A119" s="4" t="s">
        <v>378</v>
      </c>
      <c r="B119" s="5">
        <v>0.0024824482452</v>
      </c>
      <c r="C119" s="6">
        <v>0</v>
      </c>
      <c r="D119" s="6">
        <v>0.000139969575167288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0.00241817526926828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0.00504059308963557</v>
      </c>
    </row>
    <row r="120" ht="14.5" spans="1:19">
      <c r="A120" s="6" t="s">
        <v>379</v>
      </c>
      <c r="B120" s="5">
        <v>0.7218377860617</v>
      </c>
      <c r="C120" s="6">
        <v>0.05290527231</v>
      </c>
      <c r="D120" s="6">
        <v>0.5254076116575</v>
      </c>
      <c r="E120" s="6">
        <v>0</v>
      </c>
      <c r="F120" s="6">
        <v>0</v>
      </c>
      <c r="G120" s="6">
        <v>0.003819275856</v>
      </c>
      <c r="H120" s="6">
        <v>0.00155665719</v>
      </c>
      <c r="I120" s="6">
        <v>0</v>
      </c>
      <c r="J120" s="6">
        <v>0</v>
      </c>
      <c r="K120" s="6">
        <v>0</v>
      </c>
      <c r="L120" s="6">
        <v>2.3589712153696</v>
      </c>
      <c r="M120" s="6">
        <v>0</v>
      </c>
      <c r="N120" s="6">
        <v>0.00645019754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3.67094801598481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4" width="12.8181818181818" style="1"/>
    <col min="5" max="6" width="9" style="1"/>
    <col min="7" max="8" width="12.8181818181818" style="1"/>
    <col min="9" max="11" width="9" style="1"/>
    <col min="12" max="13" width="12.8181818181818" style="1"/>
    <col min="14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0.0060352274367</v>
      </c>
      <c r="C3" s="6">
        <v>0</v>
      </c>
      <c r="D3" s="6">
        <v>0.0174308716424938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0.000674721773903059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0.0241408208530969</v>
      </c>
    </row>
    <row r="4" ht="29" spans="1:19">
      <c r="A4" s="7" t="s">
        <v>266</v>
      </c>
      <c r="B4" s="5">
        <v>0.0051507802962</v>
      </c>
      <c r="C4" s="6">
        <v>0</v>
      </c>
      <c r="D4" s="6">
        <v>0.0174016823514375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0.000529986503791362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0.0230824491514289</v>
      </c>
    </row>
    <row r="5" ht="29" spans="1:19">
      <c r="A5" s="8" t="s">
        <v>267</v>
      </c>
      <c r="B5" s="5">
        <v>0.0051507802962</v>
      </c>
      <c r="C5" s="6">
        <v>0</v>
      </c>
      <c r="D5" s="6">
        <v>0.0161562725996991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0.000529986503791362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0.0218370393996905</v>
      </c>
    </row>
    <row r="6" ht="14.5" spans="1:19">
      <c r="A6" s="8" t="s">
        <v>268</v>
      </c>
      <c r="B6" s="5">
        <v>0</v>
      </c>
      <c r="C6" s="6">
        <v>0</v>
      </c>
      <c r="D6" s="6">
        <v>0.000214054801080025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0.000214054801080025</v>
      </c>
    </row>
    <row r="7" ht="14.5" spans="1:19">
      <c r="A7" s="9" t="s">
        <v>269</v>
      </c>
      <c r="B7" s="5">
        <v>0</v>
      </c>
      <c r="C7" s="6">
        <v>0</v>
      </c>
      <c r="D7" s="6">
        <v>4.86488184272783e-5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4.86488184272783e-5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0.000165405982652746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0.000165405982652746</v>
      </c>
    </row>
    <row r="14" ht="14.5" spans="1:19">
      <c r="A14" s="8" t="s">
        <v>276</v>
      </c>
      <c r="B14" s="5">
        <v>0</v>
      </c>
      <c r="C14" s="6">
        <v>0</v>
      </c>
      <c r="D14" s="6">
        <v>0.0010313549506583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0.0010313549506583</v>
      </c>
    </row>
    <row r="15" ht="14.5" spans="1:19">
      <c r="A15" s="7" t="s">
        <v>277</v>
      </c>
      <c r="B15" s="5">
        <v>0.0008844471405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0.000144735270111697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0.0010291824106117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0.0105863825529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0.0105863825529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0.009923796729</v>
      </c>
      <c r="C31" s="6">
        <v>0</v>
      </c>
      <c r="D31" s="6">
        <v>0.0132908571943324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0.00721547890703902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0.0304301328303714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0.00698180020907806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0.00698180020907806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0.009923796729</v>
      </c>
      <c r="C49" s="6">
        <v>0</v>
      </c>
      <c r="D49" s="6">
        <v>0.0132908571943324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0.000233678697960962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0.0234483326212934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0.0195747640011</v>
      </c>
      <c r="C59" s="6">
        <v>0</v>
      </c>
      <c r="D59" s="6">
        <v>0.00326433571647038</v>
      </c>
      <c r="E59" s="6">
        <v>0</v>
      </c>
      <c r="F59" s="6">
        <v>0</v>
      </c>
      <c r="G59" s="6">
        <v>0.00083919789538983</v>
      </c>
      <c r="H59" s="6">
        <v>0</v>
      </c>
      <c r="I59" s="6">
        <v>0</v>
      </c>
      <c r="J59" s="6">
        <v>0</v>
      </c>
      <c r="K59" s="6">
        <v>0</v>
      </c>
      <c r="L59" s="6">
        <v>0.168906060220351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0.192584357833311</v>
      </c>
    </row>
    <row r="60" ht="29" spans="1:19">
      <c r="A60" s="7" t="s">
        <v>322</v>
      </c>
      <c r="B60" s="5">
        <v>0.0195747640011</v>
      </c>
      <c r="C60" s="6">
        <v>0</v>
      </c>
      <c r="D60" s="6">
        <v>0.00326433571647038</v>
      </c>
      <c r="E60" s="6">
        <v>0</v>
      </c>
      <c r="F60" s="6">
        <v>0</v>
      </c>
      <c r="G60" s="6">
        <v>0.00083919789538983</v>
      </c>
      <c r="H60" s="6">
        <v>0</v>
      </c>
      <c r="I60" s="6">
        <v>0</v>
      </c>
      <c r="J60" s="6">
        <v>0</v>
      </c>
      <c r="K60" s="6">
        <v>0</v>
      </c>
      <c r="L60" s="6">
        <v>0.168906060220351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0.192584357833311</v>
      </c>
    </row>
    <row r="61" ht="29" spans="1:19">
      <c r="A61" s="8" t="s">
        <v>323</v>
      </c>
      <c r="B61" s="5">
        <v>0.0195747640011</v>
      </c>
      <c r="C61" s="6">
        <v>0</v>
      </c>
      <c r="D61" s="6">
        <v>0.00270000942271395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0.022274773423814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0.0195747640011</v>
      </c>
      <c r="C63" s="6">
        <v>0</v>
      </c>
      <c r="D63" s="6">
        <v>0.00270000942271395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0.022274773423814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</v>
      </c>
    </row>
    <row r="68" ht="14.5" spans="1:19">
      <c r="A68" s="9" t="s">
        <v>329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0.0037356648714</v>
      </c>
      <c r="C71" s="6">
        <v>0</v>
      </c>
      <c r="D71" s="6">
        <v>0.00647515773267075</v>
      </c>
      <c r="E71" s="6">
        <v>0</v>
      </c>
      <c r="F71" s="6">
        <v>0</v>
      </c>
      <c r="G71" s="6">
        <v>0.000730211155728813</v>
      </c>
      <c r="H71" s="6">
        <v>0</v>
      </c>
      <c r="I71" s="6">
        <v>0</v>
      </c>
      <c r="J71" s="6">
        <v>0</v>
      </c>
      <c r="K71" s="6">
        <v>0</v>
      </c>
      <c r="L71" s="6">
        <v>0.00115149678132983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0.0120925305411294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0.00240783943691228</v>
      </c>
      <c r="C73" s="6">
        <v>0</v>
      </c>
      <c r="D73" s="6">
        <v>0.00177081699075293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0.00417865642766521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0.00132782543448772</v>
      </c>
      <c r="C75" s="6">
        <v>0</v>
      </c>
      <c r="D75" s="6">
        <v>0.000797840622207365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0.00212566605669509</v>
      </c>
    </row>
    <row r="76" ht="14.5" spans="1:19">
      <c r="A76" s="4" t="s">
        <v>336</v>
      </c>
      <c r="B76" s="5">
        <v>0.00449718885</v>
      </c>
      <c r="C76" s="6">
        <v>0</v>
      </c>
      <c r="D76" s="6">
        <v>0.0202865572841751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0.00125366285434985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0.026037408988525</v>
      </c>
    </row>
    <row r="77" ht="14.5" spans="1:19">
      <c r="A77" s="7" t="s">
        <v>337</v>
      </c>
      <c r="B77" s="5">
        <v>0.0028392252273</v>
      </c>
      <c r="C77" s="6">
        <v>0</v>
      </c>
      <c r="D77" s="6">
        <v>0.0132373434940624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0.000653437175357221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0.0167300058967196</v>
      </c>
    </row>
    <row r="78" ht="14.5" spans="1:19">
      <c r="A78" s="7" t="s">
        <v>338</v>
      </c>
      <c r="B78" s="5">
        <v>0.0016579636227</v>
      </c>
      <c r="C78" s="6">
        <v>0</v>
      </c>
      <c r="D78" s="6">
        <v>0.00704921379011263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0.000600225678992626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0.00930740309180525</v>
      </c>
    </row>
    <row r="79" ht="14.5" spans="1:19">
      <c r="A79" s="8" t="s">
        <v>339</v>
      </c>
      <c r="B79" s="5">
        <v>0.0016579636227</v>
      </c>
      <c r="C79" s="6">
        <v>0</v>
      </c>
      <c r="D79" s="6">
        <v>0.00704921379011263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0.000600225678992626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0.00930740309180525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0.0005876326764</v>
      </c>
      <c r="C86" s="6">
        <v>0</v>
      </c>
      <c r="D86" s="6">
        <v>0.000593515584812796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0.00113872602220232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0.00231987428341512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0.000357581255570075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0.000357581255570075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0.000357581255570075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0.000357581255570075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0.0005876326764</v>
      </c>
      <c r="C99" s="6">
        <v>0</v>
      </c>
      <c r="D99" s="6">
        <v>4.86488184272783e-5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0.000781144766632248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0.00141742626145953</v>
      </c>
    </row>
    <row r="100" ht="14.5" spans="1:19">
      <c r="A100" s="4" t="s">
        <v>359</v>
      </c>
      <c r="B100" s="5">
        <v>0.0103015605924</v>
      </c>
      <c r="C100" s="6">
        <v>0</v>
      </c>
      <c r="D100" s="6">
        <v>0.00593029096628523</v>
      </c>
      <c r="E100" s="6">
        <v>0</v>
      </c>
      <c r="F100" s="6">
        <v>0</v>
      </c>
      <c r="G100" s="6">
        <v>0.0107787885524746</v>
      </c>
      <c r="H100" s="6">
        <v>0</v>
      </c>
      <c r="I100" s="6">
        <v>0</v>
      </c>
      <c r="J100" s="6">
        <v>0</v>
      </c>
      <c r="K100" s="6">
        <v>0</v>
      </c>
      <c r="L100" s="6">
        <v>0.00430374582596841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0.0313143859371282</v>
      </c>
    </row>
    <row r="101" ht="14.5" spans="1:19">
      <c r="A101" s="7" t="s">
        <v>360</v>
      </c>
      <c r="B101" s="5">
        <v>0.0103015605924</v>
      </c>
      <c r="C101" s="6">
        <v>0</v>
      </c>
      <c r="D101" s="6">
        <v>0.00521028845356151</v>
      </c>
      <c r="E101" s="6">
        <v>0</v>
      </c>
      <c r="F101" s="6">
        <v>0</v>
      </c>
      <c r="G101" s="6">
        <v>0.0107787885524746</v>
      </c>
      <c r="H101" s="6">
        <v>0</v>
      </c>
      <c r="I101" s="6">
        <v>0</v>
      </c>
      <c r="J101" s="6">
        <v>0</v>
      </c>
      <c r="K101" s="6">
        <v>0</v>
      </c>
      <c r="L101" s="6">
        <v>0.000736447109685989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0.0270270847081221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0.00683917806700876</v>
      </c>
      <c r="C104" s="6">
        <v>0</v>
      </c>
      <c r="D104" s="6">
        <v>0.00309892973381763</v>
      </c>
      <c r="E104" s="6">
        <v>0</v>
      </c>
      <c r="F104" s="6">
        <v>0</v>
      </c>
      <c r="G104" s="6">
        <v>0.0107787885524746</v>
      </c>
      <c r="H104" s="6">
        <v>0</v>
      </c>
      <c r="I104" s="6">
        <v>0</v>
      </c>
      <c r="J104" s="6">
        <v>0</v>
      </c>
      <c r="K104" s="6">
        <v>0</v>
      </c>
      <c r="L104" s="6">
        <v>0.000483160386990519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0.0212000567402915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0.0044462207097</v>
      </c>
      <c r="C114" s="6">
        <v>0</v>
      </c>
      <c r="D114" s="6">
        <v>0.00114811211488377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0.00127069053318652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0.00686502335777029</v>
      </c>
    </row>
    <row r="115" ht="14.5" spans="1:19">
      <c r="A115" s="4" t="s">
        <v>374</v>
      </c>
      <c r="B115" s="5">
        <v>0.0134675815428</v>
      </c>
      <c r="C115" s="6">
        <v>0</v>
      </c>
      <c r="D115" s="6">
        <v>0.00166865447205565</v>
      </c>
      <c r="E115" s="6">
        <v>0</v>
      </c>
      <c r="F115" s="6">
        <v>0</v>
      </c>
      <c r="G115" s="6">
        <v>5.99427068135593e-5</v>
      </c>
      <c r="H115" s="6">
        <v>4.8849075e-5</v>
      </c>
      <c r="I115" s="6">
        <v>0</v>
      </c>
      <c r="J115" s="6">
        <v>0</v>
      </c>
      <c r="K115" s="6">
        <v>0</v>
      </c>
      <c r="L115" s="6">
        <v>0.0640176870463164</v>
      </c>
      <c r="M115" s="6">
        <v>5.25487248e-5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0.0793152635677856</v>
      </c>
    </row>
    <row r="116" ht="14.5" spans="1:19">
      <c r="A116" s="4" t="s">
        <v>375</v>
      </c>
      <c r="B116" s="5">
        <v>0.0213076807713</v>
      </c>
      <c r="C116" s="6">
        <v>0</v>
      </c>
      <c r="D116" s="6">
        <v>0.000856219204320099</v>
      </c>
      <c r="E116" s="6">
        <v>0</v>
      </c>
      <c r="F116" s="6">
        <v>0</v>
      </c>
      <c r="G116" s="6">
        <v>0.00302438202559322</v>
      </c>
      <c r="H116" s="6">
        <v>0</v>
      </c>
      <c r="I116" s="6">
        <v>0</v>
      </c>
      <c r="J116" s="6">
        <v>0</v>
      </c>
      <c r="K116" s="6">
        <v>0</v>
      </c>
      <c r="L116" s="6">
        <v>0.0285979866061877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0.053786268607401</v>
      </c>
    </row>
    <row r="117" ht="14.5" spans="1:19">
      <c r="A117" s="7" t="s">
        <v>376</v>
      </c>
      <c r="B117" s="5">
        <v>0.0144749518452</v>
      </c>
      <c r="C117" s="6">
        <v>0</v>
      </c>
      <c r="D117" s="6">
        <v>0.000608110230340979</v>
      </c>
      <c r="E117" s="6">
        <v>0</v>
      </c>
      <c r="F117" s="6">
        <v>0</v>
      </c>
      <c r="G117" s="6">
        <v>0.00302438202559322</v>
      </c>
      <c r="H117" s="6">
        <v>0</v>
      </c>
      <c r="I117" s="6">
        <v>0</v>
      </c>
      <c r="J117" s="6">
        <v>0</v>
      </c>
      <c r="K117" s="6">
        <v>0</v>
      </c>
      <c r="L117" s="6">
        <v>0.0240473394370876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0.0421547835382218</v>
      </c>
    </row>
    <row r="118" ht="14.5" spans="1:19">
      <c r="A118" s="7" t="s">
        <v>377</v>
      </c>
      <c r="B118" s="5">
        <v>0.0068327289261</v>
      </c>
      <c r="C118" s="6">
        <v>0</v>
      </c>
      <c r="D118" s="6">
        <v>0.00024810897397912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0.00455064716910012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0.0116314850691792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0.000146863729966281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0.000146863729966281</v>
      </c>
    </row>
    <row r="120" ht="14.5" spans="1:19">
      <c r="A120" s="6" t="s">
        <v>379</v>
      </c>
      <c r="B120" s="5">
        <v>0.1044637007337</v>
      </c>
      <c r="C120" s="6">
        <v>0</v>
      </c>
      <c r="D120" s="6">
        <v>0.0709445719125</v>
      </c>
      <c r="E120" s="6">
        <v>0</v>
      </c>
      <c r="F120" s="6">
        <v>0</v>
      </c>
      <c r="G120" s="6">
        <v>0.015432522336</v>
      </c>
      <c r="H120" s="6">
        <v>4.8849075e-5</v>
      </c>
      <c r="I120" s="6">
        <v>0</v>
      </c>
      <c r="J120" s="6">
        <v>0</v>
      </c>
      <c r="K120" s="6">
        <v>0</v>
      </c>
      <c r="L120" s="6">
        <v>0.2786771203008</v>
      </c>
      <c r="M120" s="6">
        <v>5.25487248e-5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0.4696193130828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6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ht="14.5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1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0.2668392013518</v>
      </c>
      <c r="C3" s="6">
        <v>0</v>
      </c>
      <c r="D3" s="6">
        <v>0.114409479632559</v>
      </c>
      <c r="E3" s="6">
        <v>0</v>
      </c>
      <c r="F3" s="6">
        <v>0</v>
      </c>
      <c r="G3" s="6">
        <v>0.00411841990601722</v>
      </c>
      <c r="H3" s="6">
        <v>0</v>
      </c>
      <c r="I3" s="6">
        <v>0</v>
      </c>
      <c r="J3" s="6">
        <v>0</v>
      </c>
      <c r="K3" s="6">
        <v>0</v>
      </c>
      <c r="L3" s="6">
        <v>0.366875419150876</v>
      </c>
      <c r="M3" s="5">
        <v>0</v>
      </c>
      <c r="N3" s="6">
        <v>0.000437708022495692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0.752680228063748</v>
      </c>
    </row>
    <row r="4" ht="29" spans="1:19">
      <c r="A4" s="7" t="s">
        <v>266</v>
      </c>
      <c r="B4" s="5">
        <v>0.24542366032134</v>
      </c>
      <c r="C4" s="6">
        <v>0</v>
      </c>
      <c r="D4" s="6">
        <v>0.113219102992467</v>
      </c>
      <c r="E4" s="6">
        <v>0</v>
      </c>
      <c r="F4" s="6">
        <v>0</v>
      </c>
      <c r="G4" s="6">
        <v>0.004088769654714</v>
      </c>
      <c r="H4" s="6">
        <v>0</v>
      </c>
      <c r="I4" s="6">
        <v>0</v>
      </c>
      <c r="J4" s="6">
        <v>0</v>
      </c>
      <c r="K4" s="6">
        <v>0</v>
      </c>
      <c r="L4" s="6">
        <v>0.366087690494755</v>
      </c>
      <c r="M4" s="5">
        <v>0</v>
      </c>
      <c r="N4" s="6">
        <v>0.000437708022495692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0.729256931485772</v>
      </c>
    </row>
    <row r="5" ht="29" spans="1:19">
      <c r="A5" s="8" t="s">
        <v>267</v>
      </c>
      <c r="B5" s="5">
        <v>0.0759204631235361</v>
      </c>
      <c r="C5" s="6">
        <v>0</v>
      </c>
      <c r="D5" s="6">
        <v>0.0411521140324205</v>
      </c>
      <c r="E5" s="6">
        <v>0</v>
      </c>
      <c r="F5" s="6">
        <v>0</v>
      </c>
      <c r="G5" s="6">
        <v>0.00146175738924873</v>
      </c>
      <c r="H5" s="6">
        <v>0</v>
      </c>
      <c r="I5" s="6">
        <v>0</v>
      </c>
      <c r="J5" s="6">
        <v>0</v>
      </c>
      <c r="K5" s="6">
        <v>0</v>
      </c>
      <c r="L5" s="6">
        <v>0.0874360403419386</v>
      </c>
      <c r="M5" s="5">
        <v>0</v>
      </c>
      <c r="N5" s="6">
        <v>0.00017261724830816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0.206142992135452</v>
      </c>
    </row>
    <row r="6" ht="14.5" spans="1:19">
      <c r="A6" s="8" t="s">
        <v>268</v>
      </c>
      <c r="B6" s="5">
        <v>0.169503197197804</v>
      </c>
      <c r="C6" s="6">
        <v>0</v>
      </c>
      <c r="D6" s="6">
        <v>0.0720669889600465</v>
      </c>
      <c r="E6" s="6">
        <v>0</v>
      </c>
      <c r="F6" s="6">
        <v>0</v>
      </c>
      <c r="G6" s="6">
        <v>0.00262701226546527</v>
      </c>
      <c r="H6" s="6">
        <v>0</v>
      </c>
      <c r="I6" s="6">
        <v>0</v>
      </c>
      <c r="J6" s="6">
        <v>0</v>
      </c>
      <c r="K6" s="6">
        <v>0</v>
      </c>
      <c r="L6" s="6">
        <v>0.278651650152817</v>
      </c>
      <c r="M6" s="5">
        <v>0</v>
      </c>
      <c r="N6" s="6">
        <v>0.000265090774187532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0.52311393935032</v>
      </c>
    </row>
    <row r="7" ht="14.5" spans="1:19">
      <c r="A7" s="9" t="s">
        <v>269</v>
      </c>
      <c r="B7" s="5">
        <v>0.0505656386281003</v>
      </c>
      <c r="C7" s="6">
        <v>0</v>
      </c>
      <c r="D7" s="6">
        <v>0.0303244481141402</v>
      </c>
      <c r="E7" s="6">
        <v>0</v>
      </c>
      <c r="F7" s="6">
        <v>0</v>
      </c>
      <c r="G7" s="6">
        <v>0.000518879397806345</v>
      </c>
      <c r="H7" s="6">
        <v>0</v>
      </c>
      <c r="I7" s="6">
        <v>0</v>
      </c>
      <c r="J7" s="6">
        <v>0</v>
      </c>
      <c r="K7" s="6">
        <v>0</v>
      </c>
      <c r="L7" s="6">
        <v>0.00448710855986794</v>
      </c>
      <c r="M7" s="5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0.0858960746999148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5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5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5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0.0215535509614496</v>
      </c>
      <c r="C11" s="6">
        <v>0</v>
      </c>
      <c r="D11" s="6">
        <v>0.00665341183368971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0.0729072319040397</v>
      </c>
      <c r="M11" s="5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0.101114194699179</v>
      </c>
    </row>
    <row r="12" ht="14.5" spans="1:19">
      <c r="A12" s="9" t="s">
        <v>274</v>
      </c>
      <c r="B12" s="5">
        <v>0.0879993323009854</v>
      </c>
      <c r="C12" s="6">
        <v>0</v>
      </c>
      <c r="D12" s="6">
        <v>0.0323179321940815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0.200585531746189</v>
      </c>
      <c r="M12" s="5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0.320902796241256</v>
      </c>
    </row>
    <row r="13" ht="14.5" spans="1:19">
      <c r="A13" s="9" t="s">
        <v>275</v>
      </c>
      <c r="B13" s="5">
        <v>0.00938467530726816</v>
      </c>
      <c r="C13" s="6">
        <v>0</v>
      </c>
      <c r="D13" s="6">
        <v>0.00277119681813508</v>
      </c>
      <c r="E13" s="6">
        <v>0</v>
      </c>
      <c r="F13" s="6">
        <v>0</v>
      </c>
      <c r="G13" s="6">
        <v>0.00210813286765892</v>
      </c>
      <c r="H13" s="6">
        <v>0</v>
      </c>
      <c r="I13" s="6">
        <v>0</v>
      </c>
      <c r="J13" s="6">
        <v>0</v>
      </c>
      <c r="K13" s="6">
        <v>0</v>
      </c>
      <c r="L13" s="6">
        <v>0.00067177794272022</v>
      </c>
      <c r="M13" s="5">
        <v>0</v>
      </c>
      <c r="N13" s="6">
        <v>0.000265090774187532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0.0152008737099699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5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0.0214155410304604</v>
      </c>
      <c r="C15" s="6">
        <v>0</v>
      </c>
      <c r="D15" s="6">
        <v>0.00118085362697165</v>
      </c>
      <c r="E15" s="6">
        <v>0</v>
      </c>
      <c r="F15" s="6">
        <v>0</v>
      </c>
      <c r="G15" s="6">
        <v>2.96502513032197e-5</v>
      </c>
      <c r="H15" s="6">
        <v>0</v>
      </c>
      <c r="I15" s="6">
        <v>0</v>
      </c>
      <c r="J15" s="6">
        <v>0</v>
      </c>
      <c r="K15" s="6">
        <v>0</v>
      </c>
      <c r="L15" s="6">
        <v>0.000747237930806557</v>
      </c>
      <c r="M15" s="5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0.0233732828395418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5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0.0554233553874</v>
      </c>
      <c r="C17" s="6">
        <v>0</v>
      </c>
      <c r="D17" s="6">
        <v>0.287604519259441</v>
      </c>
      <c r="E17" s="6">
        <v>0</v>
      </c>
      <c r="F17" s="6">
        <v>0</v>
      </c>
      <c r="G17" s="6">
        <v>8.59857287793372e-5</v>
      </c>
      <c r="H17" s="6">
        <v>0</v>
      </c>
      <c r="I17" s="6">
        <v>2.33916676415059e-5</v>
      </c>
      <c r="J17" s="6">
        <v>0</v>
      </c>
      <c r="K17" s="6">
        <v>0</v>
      </c>
      <c r="L17" s="6">
        <v>0.219614332156556</v>
      </c>
      <c r="M17" s="5">
        <v>0</v>
      </c>
      <c r="N17" s="6">
        <v>0</v>
      </c>
      <c r="O17" s="6">
        <v>0</v>
      </c>
      <c r="P17" s="6">
        <v>0.00212884774569483</v>
      </c>
      <c r="Q17" s="6">
        <v>0</v>
      </c>
      <c r="R17" s="6">
        <v>0</v>
      </c>
      <c r="S17" s="6">
        <f t="shared" si="0"/>
        <v>0.564880431945513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5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5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5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5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5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5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0.0283087759864759</v>
      </c>
      <c r="C24" s="6">
        <v>0</v>
      </c>
      <c r="D24" s="6">
        <v>0.230672772485956</v>
      </c>
      <c r="E24" s="6">
        <v>0</v>
      </c>
      <c r="F24" s="6">
        <v>0</v>
      </c>
      <c r="G24" s="6">
        <v>0</v>
      </c>
      <c r="H24" s="6">
        <v>0</v>
      </c>
      <c r="I24" s="6">
        <v>2.33916676415059e-5</v>
      </c>
      <c r="J24" s="6">
        <v>0</v>
      </c>
      <c r="K24" s="6">
        <v>0</v>
      </c>
      <c r="L24" s="6">
        <v>0.112157468634041</v>
      </c>
      <c r="M24" s="5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0.371162408774114</v>
      </c>
    </row>
    <row r="25" ht="14.5" spans="1:19">
      <c r="A25" s="7" t="s">
        <v>287</v>
      </c>
      <c r="B25" s="5">
        <v>0.0271145794009238</v>
      </c>
      <c r="C25" s="6">
        <v>0</v>
      </c>
      <c r="D25" s="6">
        <v>0.0540811915126773</v>
      </c>
      <c r="E25" s="6">
        <v>0</v>
      </c>
      <c r="F25" s="6">
        <v>0</v>
      </c>
      <c r="G25" s="6">
        <v>8.59857287793372e-5</v>
      </c>
      <c r="H25" s="6">
        <v>0</v>
      </c>
      <c r="I25" s="6">
        <v>0</v>
      </c>
      <c r="J25" s="6">
        <v>0</v>
      </c>
      <c r="K25" s="6">
        <v>0</v>
      </c>
      <c r="L25" s="6">
        <v>0.107456863522514</v>
      </c>
      <c r="M25" s="5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0.188738620164894</v>
      </c>
    </row>
    <row r="26" ht="14.5" spans="1:19">
      <c r="A26" s="8" t="s">
        <v>288</v>
      </c>
      <c r="B26" s="5">
        <v>0.0206442598656024</v>
      </c>
      <c r="C26" s="6">
        <v>0</v>
      </c>
      <c r="D26" s="6">
        <v>0.0453390654678388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0.0620833248324305</v>
      </c>
      <c r="M26" s="5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0.128066650165872</v>
      </c>
    </row>
    <row r="27" ht="14.5" spans="1:19">
      <c r="A27" s="8" t="s">
        <v>289</v>
      </c>
      <c r="B27" s="5">
        <v>0.00646731148346863</v>
      </c>
      <c r="C27" s="6">
        <v>0</v>
      </c>
      <c r="D27" s="6">
        <v>0.00874212604483848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5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0.0152094375283071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5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5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5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0.5270015763243</v>
      </c>
      <c r="C31" s="6">
        <v>0.017172538647592</v>
      </c>
      <c r="D31" s="6">
        <v>0.303990450502526</v>
      </c>
      <c r="E31" s="6">
        <v>0</v>
      </c>
      <c r="F31" s="6">
        <v>0</v>
      </c>
      <c r="G31" s="6">
        <v>0.0107808313738507</v>
      </c>
      <c r="H31" s="6">
        <v>0</v>
      </c>
      <c r="I31" s="6">
        <v>0.0158958110885524</v>
      </c>
      <c r="J31" s="6">
        <v>2.2942540494</v>
      </c>
      <c r="K31" s="6">
        <v>65.502381672</v>
      </c>
      <c r="L31" s="6">
        <v>13.5748248636358</v>
      </c>
      <c r="M31" s="5">
        <v>0.002741</v>
      </c>
      <c r="N31" s="6">
        <v>0.140105584914591</v>
      </c>
      <c r="O31" s="6">
        <v>0</v>
      </c>
      <c r="P31" s="6">
        <v>19.7564673828143</v>
      </c>
      <c r="Q31" s="6">
        <v>0</v>
      </c>
      <c r="R31" s="6">
        <v>0</v>
      </c>
      <c r="S31" s="6">
        <f t="shared" si="0"/>
        <v>102.145615760702</v>
      </c>
    </row>
    <row r="32" ht="14.5" spans="1:19">
      <c r="A32" s="7" t="s">
        <v>294</v>
      </c>
      <c r="B32" s="5">
        <v>0.107907441348968</v>
      </c>
      <c r="C32" s="6">
        <v>0</v>
      </c>
      <c r="D32" s="6">
        <v>0.040066929506731</v>
      </c>
      <c r="E32" s="6">
        <v>0</v>
      </c>
      <c r="F32" s="6">
        <v>0</v>
      </c>
      <c r="G32" s="6">
        <v>0.00255673225250782</v>
      </c>
      <c r="H32" s="6">
        <v>0</v>
      </c>
      <c r="I32" s="6">
        <v>0</v>
      </c>
      <c r="J32" s="6">
        <v>0</v>
      </c>
      <c r="K32" s="6">
        <v>0</v>
      </c>
      <c r="L32" s="6">
        <v>0.192293404537511</v>
      </c>
      <c r="M32" s="5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0.342824507645718</v>
      </c>
    </row>
    <row r="33" ht="14.5" spans="1:19">
      <c r="A33" s="7" t="s">
        <v>295</v>
      </c>
      <c r="B33" s="5">
        <v>0.0144733725588063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5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0.0144733725588063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5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5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0.00112040066762333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5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0.00112040066762333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5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5">
        <v>0.00219130117879073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0.00219130117879073</v>
      </c>
    </row>
    <row r="39" ht="14.5" spans="1:19">
      <c r="A39" s="7" t="s">
        <v>301</v>
      </c>
      <c r="B39" s="5">
        <v>0.000746933778415551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5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0.000746933778415551</v>
      </c>
    </row>
    <row r="40" ht="29" spans="1:19">
      <c r="A40" s="7" t="s">
        <v>302</v>
      </c>
      <c r="B40" s="5">
        <v>0.00060611839396016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5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0.00060611839396016</v>
      </c>
    </row>
    <row r="41" ht="14.5" spans="1:19">
      <c r="A41" s="7" t="s">
        <v>303</v>
      </c>
      <c r="B41" s="5">
        <v>0.00471425417524569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0.00559864892704843</v>
      </c>
      <c r="M41" s="5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0.0103129031022941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0.527252983959394</v>
      </c>
      <c r="K42" s="6">
        <v>0</v>
      </c>
      <c r="L42" s="6">
        <v>0</v>
      </c>
      <c r="M42" s="5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0.527252983959394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0.527252983959394</v>
      </c>
      <c r="K43" s="6">
        <v>0</v>
      </c>
      <c r="L43" s="6">
        <v>0</v>
      </c>
      <c r="M43" s="5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0.527252983959394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5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5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0.0430037939310724</v>
      </c>
      <c r="C46" s="6">
        <v>0</v>
      </c>
      <c r="D46" s="6">
        <v>0.0124756370340636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0.344440312078033</v>
      </c>
      <c r="K46" s="6">
        <v>0</v>
      </c>
      <c r="L46" s="6">
        <v>0.13564510592728</v>
      </c>
      <c r="M46" s="5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0.535564848970449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5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0.0077019892889079</v>
      </c>
      <c r="C48" s="6">
        <v>0</v>
      </c>
      <c r="D48" s="6">
        <v>0.00116826525194736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0.00463635233833612</v>
      </c>
      <c r="M48" s="5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0.0135066068791914</v>
      </c>
    </row>
    <row r="49" ht="29" spans="1:19">
      <c r="A49" s="7" t="s">
        <v>311</v>
      </c>
      <c r="B49" s="5">
        <v>0.0725597186466549</v>
      </c>
      <c r="C49" s="6">
        <v>0</v>
      </c>
      <c r="D49" s="6">
        <v>0.0512111357508657</v>
      </c>
      <c r="E49" s="6">
        <v>0</v>
      </c>
      <c r="F49" s="6">
        <v>0</v>
      </c>
      <c r="G49" s="6">
        <v>0.00649146550768829</v>
      </c>
      <c r="H49" s="6">
        <v>0</v>
      </c>
      <c r="I49" s="6">
        <v>0</v>
      </c>
      <c r="J49" s="6">
        <v>0</v>
      </c>
      <c r="K49" s="6">
        <v>0</v>
      </c>
      <c r="L49" s="6">
        <v>1.94288787349048</v>
      </c>
      <c r="M49" s="5">
        <v>0</v>
      </c>
      <c r="N49" s="6">
        <v>0</v>
      </c>
      <c r="O49" s="6">
        <v>0</v>
      </c>
      <c r="P49" s="6">
        <v>0.0597501430975255</v>
      </c>
      <c r="Q49" s="6">
        <v>0</v>
      </c>
      <c r="R49" s="6">
        <v>0</v>
      </c>
      <c r="S49" s="6">
        <f t="shared" si="0"/>
        <v>2.13290033649321</v>
      </c>
    </row>
    <row r="50" ht="14.5" spans="1:19">
      <c r="A50" s="7" t="s">
        <v>312</v>
      </c>
      <c r="B50" s="5">
        <v>0.0611659173218079</v>
      </c>
      <c r="C50" s="6">
        <v>0.016245249874783</v>
      </c>
      <c r="D50" s="6">
        <v>0.134990112882834</v>
      </c>
      <c r="E50" s="6">
        <v>0</v>
      </c>
      <c r="F50" s="6">
        <v>0</v>
      </c>
      <c r="G50" s="6">
        <v>0.000320858076602699</v>
      </c>
      <c r="H50" s="6">
        <v>0</v>
      </c>
      <c r="I50" s="6">
        <v>0.0158958110885524</v>
      </c>
      <c r="J50" s="6">
        <v>1.42256075336256</v>
      </c>
      <c r="K50" s="6">
        <v>65.502381672</v>
      </c>
      <c r="L50" s="6">
        <v>10.1489328685765</v>
      </c>
      <c r="M50" s="5">
        <v>0.000549698821209269</v>
      </c>
      <c r="N50" s="6">
        <v>0.136853448151783</v>
      </c>
      <c r="O50" s="6">
        <v>0</v>
      </c>
      <c r="P50" s="6">
        <v>19.6966078609666</v>
      </c>
      <c r="Q50" s="6">
        <v>0</v>
      </c>
      <c r="R50" s="6">
        <v>0</v>
      </c>
      <c r="S50" s="6">
        <f t="shared" si="0"/>
        <v>97.1365042511232</v>
      </c>
    </row>
    <row r="51" ht="29" spans="1:19">
      <c r="A51" s="7" t="s">
        <v>313</v>
      </c>
      <c r="B51" s="5">
        <v>0.0729791035960112</v>
      </c>
      <c r="C51" s="6">
        <v>0</v>
      </c>
      <c r="D51" s="6">
        <v>0.0107787154390562</v>
      </c>
      <c r="E51" s="6">
        <v>0</v>
      </c>
      <c r="F51" s="6">
        <v>0</v>
      </c>
      <c r="G51" s="6">
        <v>0.000884892800735865</v>
      </c>
      <c r="H51" s="6">
        <v>0</v>
      </c>
      <c r="I51" s="6">
        <v>0</v>
      </c>
      <c r="J51" s="6">
        <v>0</v>
      </c>
      <c r="K51" s="6">
        <v>0</v>
      </c>
      <c r="L51" s="6">
        <v>0.361316560340702</v>
      </c>
      <c r="M51" s="5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0.445959272176505</v>
      </c>
    </row>
    <row r="52" ht="29" spans="1:19">
      <c r="A52" s="7" t="s">
        <v>314</v>
      </c>
      <c r="B52" s="5">
        <v>0.0146141879432616</v>
      </c>
      <c r="C52" s="6">
        <v>0</v>
      </c>
      <c r="D52" s="6">
        <v>0.000995309781686996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0.0167848859008153</v>
      </c>
      <c r="M52" s="5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0.0323943836257639</v>
      </c>
    </row>
    <row r="53" ht="14.5" spans="1:19">
      <c r="A53" s="7" t="s">
        <v>315</v>
      </c>
      <c r="B53" s="5">
        <v>0.0119999197188072</v>
      </c>
      <c r="C53" s="6">
        <v>0</v>
      </c>
      <c r="D53" s="6">
        <v>0.00182745402539252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0.0406376743325175</v>
      </c>
      <c r="M53" s="5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0.0544650480767172</v>
      </c>
    </row>
    <row r="54" ht="29" spans="1:19">
      <c r="A54" s="7" t="s">
        <v>316</v>
      </c>
      <c r="B54" s="5">
        <v>0.0472527450968133</v>
      </c>
      <c r="C54" s="6">
        <v>0</v>
      </c>
      <c r="D54" s="6">
        <v>0.0122896283207647</v>
      </c>
      <c r="E54" s="6">
        <v>0</v>
      </c>
      <c r="F54" s="6">
        <v>0</v>
      </c>
      <c r="G54" s="6">
        <v>0.000249931554406313</v>
      </c>
      <c r="H54" s="6">
        <v>0</v>
      </c>
      <c r="I54" s="6">
        <v>0</v>
      </c>
      <c r="J54" s="6">
        <v>0</v>
      </c>
      <c r="K54" s="6">
        <v>0</v>
      </c>
      <c r="L54" s="6">
        <v>0.157807423148544</v>
      </c>
      <c r="M54" s="5">
        <v>0</v>
      </c>
      <c r="N54" s="6">
        <v>0</v>
      </c>
      <c r="O54" s="6">
        <v>0</v>
      </c>
      <c r="P54" s="6">
        <v>0.000109378750145044</v>
      </c>
      <c r="Q54" s="6">
        <v>0</v>
      </c>
      <c r="R54" s="6">
        <v>0</v>
      </c>
      <c r="S54" s="6">
        <f t="shared" si="0"/>
        <v>0.217709106870673</v>
      </c>
    </row>
    <row r="55" ht="29" spans="1:19">
      <c r="A55" s="7" t="s">
        <v>317</v>
      </c>
      <c r="B55" s="5">
        <v>0.0194692575029627</v>
      </c>
      <c r="C55" s="6">
        <v>0</v>
      </c>
      <c r="D55" s="6">
        <v>0.00542035917174459</v>
      </c>
      <c r="E55" s="6">
        <v>0</v>
      </c>
      <c r="F55" s="6">
        <v>0</v>
      </c>
      <c r="G55" s="6">
        <v>0.000148607951268619</v>
      </c>
      <c r="H55" s="6">
        <v>0</v>
      </c>
      <c r="I55" s="6">
        <v>0</v>
      </c>
      <c r="J55" s="6">
        <v>0</v>
      </c>
      <c r="K55" s="6">
        <v>0</v>
      </c>
      <c r="L55" s="6">
        <v>0.0442361473998861</v>
      </c>
      <c r="M55" s="5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0.069274372025862</v>
      </c>
    </row>
    <row r="56" ht="14.5" spans="1:19">
      <c r="A56" s="7" t="s">
        <v>318</v>
      </c>
      <c r="B56" s="5">
        <v>0.0182539595110325</v>
      </c>
      <c r="C56" s="6">
        <v>0.000927288772808966</v>
      </c>
      <c r="D56" s="6">
        <v>0.0309427126228069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0.511480915181197</v>
      </c>
      <c r="M56" s="5">
        <v>0</v>
      </c>
      <c r="N56" s="6">
        <v>0.00310407622328718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0.564708952311133</v>
      </c>
    </row>
    <row r="57" ht="14.5" spans="1:19">
      <c r="A57" s="7" t="s">
        <v>319</v>
      </c>
      <c r="B57" s="5">
        <v>0.0031254892941077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5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0.0031254892941077</v>
      </c>
    </row>
    <row r="58" ht="29" spans="1:19">
      <c r="A58" s="7" t="s">
        <v>320</v>
      </c>
      <c r="B58" s="5">
        <v>0.0253069735498416</v>
      </c>
      <c r="C58" s="6">
        <v>0</v>
      </c>
      <c r="D58" s="6">
        <v>0.00177445477816438</v>
      </c>
      <c r="E58" s="6">
        <v>0</v>
      </c>
      <c r="F58" s="6">
        <v>0</v>
      </c>
      <c r="G58" s="6">
        <v>0.000112670954952235</v>
      </c>
      <c r="H58" s="6">
        <v>0</v>
      </c>
      <c r="I58" s="6">
        <v>0</v>
      </c>
      <c r="J58" s="6">
        <v>0</v>
      </c>
      <c r="K58" s="6">
        <v>0</v>
      </c>
      <c r="L58" s="6">
        <v>0.0125466033849958</v>
      </c>
      <c r="M58" s="5">
        <v>0</v>
      </c>
      <c r="N58" s="6">
        <v>0.000134200097592053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0.0398749027655461</v>
      </c>
    </row>
    <row r="59" ht="29" spans="1:19">
      <c r="A59" s="4" t="s">
        <v>321</v>
      </c>
      <c r="B59" s="5">
        <v>0.2211087869991</v>
      </c>
      <c r="C59" s="6">
        <v>0.079658741414408</v>
      </c>
      <c r="D59" s="6">
        <v>0.0184143330378025</v>
      </c>
      <c r="E59" s="6">
        <v>0</v>
      </c>
      <c r="F59" s="6">
        <v>0</v>
      </c>
      <c r="G59" s="6">
        <v>0.00125124060499587</v>
      </c>
      <c r="H59" s="6">
        <v>0</v>
      </c>
      <c r="I59" s="6">
        <v>0</v>
      </c>
      <c r="J59" s="6">
        <v>0</v>
      </c>
      <c r="K59" s="6">
        <v>0</v>
      </c>
      <c r="L59" s="6">
        <v>11.8267040557267</v>
      </c>
      <c r="M59" s="5">
        <v>0</v>
      </c>
      <c r="N59" s="6">
        <v>2.12310892537065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14.2702460831537</v>
      </c>
    </row>
    <row r="60" ht="29" spans="1:19">
      <c r="A60" s="7" t="s">
        <v>322</v>
      </c>
      <c r="B60" s="5">
        <v>0.2211087869991</v>
      </c>
      <c r="C60" s="6">
        <v>0.079658741414408</v>
      </c>
      <c r="D60" s="6">
        <v>0.0184143330378025</v>
      </c>
      <c r="E60" s="6">
        <v>0</v>
      </c>
      <c r="F60" s="6">
        <v>0</v>
      </c>
      <c r="G60" s="6">
        <v>0.00125124060499587</v>
      </c>
      <c r="H60" s="6">
        <v>0</v>
      </c>
      <c r="I60" s="6">
        <v>0</v>
      </c>
      <c r="J60" s="6">
        <v>0</v>
      </c>
      <c r="K60" s="6">
        <v>0</v>
      </c>
      <c r="L60" s="6">
        <v>11.8267040557267</v>
      </c>
      <c r="M60" s="5">
        <v>0</v>
      </c>
      <c r="N60" s="6">
        <v>2.12310892537065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14.2702460831537</v>
      </c>
    </row>
    <row r="61" ht="29" spans="1:19">
      <c r="A61" s="8" t="s">
        <v>323</v>
      </c>
      <c r="B61" s="5">
        <v>0.147310563649488</v>
      </c>
      <c r="C61" s="6">
        <v>0.0354866044307176</v>
      </c>
      <c r="D61" s="6">
        <v>0.0113419086268003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7.74711624127546</v>
      </c>
      <c r="M61" s="5">
        <v>0</v>
      </c>
      <c r="N61" s="6">
        <v>1.76244214115692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9.70369745913939</v>
      </c>
    </row>
    <row r="62" ht="14.5" spans="1:19">
      <c r="A62" s="9" t="s">
        <v>324</v>
      </c>
      <c r="B62" s="5">
        <v>0.00587613964184243</v>
      </c>
      <c r="C62" s="6">
        <v>0.0354866044307176</v>
      </c>
      <c r="D62" s="6">
        <v>0.0040441062386072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7.58024107884123</v>
      </c>
      <c r="M62" s="5">
        <v>0</v>
      </c>
      <c r="N62" s="6">
        <v>1.76244214115692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9.38809007030932</v>
      </c>
    </row>
    <row r="63" ht="29" spans="1:19">
      <c r="A63" s="9" t="s">
        <v>325</v>
      </c>
      <c r="B63" s="5">
        <v>0.141434424007646</v>
      </c>
      <c r="C63" s="6">
        <v>0</v>
      </c>
      <c r="D63" s="6">
        <v>0.00729780238819305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0.166875162434236</v>
      </c>
      <c r="M63" s="5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0.315607388830075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5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5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5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0.0737982233496118</v>
      </c>
      <c r="C67" s="6">
        <v>0.0441721369836904</v>
      </c>
      <c r="D67" s="6">
        <v>0.00678990835508697</v>
      </c>
      <c r="E67" s="6">
        <v>0</v>
      </c>
      <c r="F67" s="6">
        <v>0</v>
      </c>
      <c r="G67" s="6">
        <v>0.00046550894546055</v>
      </c>
      <c r="H67" s="6">
        <v>0</v>
      </c>
      <c r="I67" s="6">
        <v>0</v>
      </c>
      <c r="J67" s="6">
        <v>0</v>
      </c>
      <c r="K67" s="6">
        <v>0</v>
      </c>
      <c r="L67" s="6">
        <v>4.07728536457083</v>
      </c>
      <c r="M67" s="5">
        <v>0</v>
      </c>
      <c r="N67" s="6">
        <v>0.0231229317299184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4.2256340739346</v>
      </c>
    </row>
    <row r="68" ht="14.5" spans="1:19">
      <c r="A68" s="9" t="s">
        <v>329</v>
      </c>
      <c r="B68" s="5">
        <v>0.0737982233496118</v>
      </c>
      <c r="C68" s="6">
        <v>0.0441721369836904</v>
      </c>
      <c r="D68" s="6">
        <v>0.00678990835508697</v>
      </c>
      <c r="E68" s="6">
        <v>0</v>
      </c>
      <c r="F68" s="6">
        <v>0</v>
      </c>
      <c r="G68" s="6">
        <v>0.00046550894546055</v>
      </c>
      <c r="H68" s="6">
        <v>0</v>
      </c>
      <c r="I68" s="6">
        <v>0</v>
      </c>
      <c r="J68" s="6">
        <v>0</v>
      </c>
      <c r="K68" s="6">
        <v>0</v>
      </c>
      <c r="L68" s="6">
        <v>4.07728536457083</v>
      </c>
      <c r="M68" s="5">
        <v>0</v>
      </c>
      <c r="N68" s="6">
        <v>0.0231229317299184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4.2256340739346</v>
      </c>
    </row>
    <row r="69" ht="14.5" spans="1:19">
      <c r="A69" s="11" t="s">
        <v>329</v>
      </c>
      <c r="B69" s="5">
        <v>0.0471582735085144</v>
      </c>
      <c r="C69" s="6">
        <v>0.0414849395652604</v>
      </c>
      <c r="D69" s="6">
        <v>0.00508846334418158</v>
      </c>
      <c r="E69" s="6">
        <v>0</v>
      </c>
      <c r="F69" s="6">
        <v>0</v>
      </c>
      <c r="G69" s="6">
        <v>5.93005026064394e-5</v>
      </c>
      <c r="H69" s="6">
        <v>0</v>
      </c>
      <c r="I69" s="6">
        <v>0</v>
      </c>
      <c r="J69" s="6">
        <v>0</v>
      </c>
      <c r="K69" s="6">
        <v>0</v>
      </c>
      <c r="L69" s="6">
        <v>3.16772379695291</v>
      </c>
      <c r="M69" s="5">
        <v>0</v>
      </c>
      <c r="N69" s="6">
        <v>0.0231229317299184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3.28463770560339</v>
      </c>
    </row>
    <row r="70" ht="43.5" spans="1:19">
      <c r="A70" s="11" t="s">
        <v>330</v>
      </c>
      <c r="B70" s="5">
        <v>0.0266399498410974</v>
      </c>
      <c r="C70" s="6">
        <v>0.00268719741842997</v>
      </c>
      <c r="D70" s="6">
        <v>0.00170144501090538</v>
      </c>
      <c r="E70" s="6">
        <v>0</v>
      </c>
      <c r="F70" s="6">
        <v>0</v>
      </c>
      <c r="G70" s="6">
        <v>0.00040620844285411</v>
      </c>
      <c r="H70" s="6">
        <v>0</v>
      </c>
      <c r="I70" s="6">
        <v>0</v>
      </c>
      <c r="J70" s="6">
        <v>0</v>
      </c>
      <c r="K70" s="6">
        <v>0</v>
      </c>
      <c r="L70" s="6">
        <v>0.909561567617923</v>
      </c>
      <c r="M70" s="5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0.94099636833121</v>
      </c>
    </row>
    <row r="71" ht="29" spans="1:19">
      <c r="A71" s="4" t="s">
        <v>331</v>
      </c>
      <c r="B71" s="5">
        <v>0.0981376550847</v>
      </c>
      <c r="C71" s="6">
        <v>0</v>
      </c>
      <c r="D71" s="6">
        <v>0.0227441296700318</v>
      </c>
      <c r="E71" s="6">
        <v>0</v>
      </c>
      <c r="F71" s="6">
        <v>0</v>
      </c>
      <c r="G71" s="6">
        <v>0.000696780905625663</v>
      </c>
      <c r="H71" s="6">
        <v>0</v>
      </c>
      <c r="I71" s="6">
        <v>0</v>
      </c>
      <c r="J71" s="6">
        <v>0</v>
      </c>
      <c r="K71" s="6">
        <v>0</v>
      </c>
      <c r="L71" s="6">
        <v>0.0199048724671747</v>
      </c>
      <c r="M71" s="5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0.141483438127532</v>
      </c>
    </row>
    <row r="72" ht="14.5" spans="1:19">
      <c r="A72" s="7" t="s">
        <v>332</v>
      </c>
      <c r="B72" s="5">
        <v>0.0574398507916621</v>
      </c>
      <c r="C72" s="6">
        <v>0</v>
      </c>
      <c r="D72" s="6">
        <v>0.00605346200708314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0.0129588725881994</v>
      </c>
      <c r="M72" s="5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0.0764521853869446</v>
      </c>
    </row>
    <row r="73" ht="14.5" spans="1:19">
      <c r="A73" s="7" t="s">
        <v>333</v>
      </c>
      <c r="B73" s="5">
        <v>0.00708778616095047</v>
      </c>
      <c r="C73" s="6">
        <v>0</v>
      </c>
      <c r="D73" s="6">
        <v>0.000545986085589041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5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0.00763377224653951</v>
      </c>
    </row>
    <row r="74" ht="29" spans="1:19">
      <c r="A74" s="7" t="s">
        <v>334</v>
      </c>
      <c r="B74" s="5">
        <v>0.0105627202390138</v>
      </c>
      <c r="C74" s="6">
        <v>0</v>
      </c>
      <c r="D74" s="6">
        <v>0.0123608710307193</v>
      </c>
      <c r="E74" s="6">
        <v>0</v>
      </c>
      <c r="F74" s="6">
        <v>0</v>
      </c>
      <c r="G74" s="6">
        <v>0.000400278392593466</v>
      </c>
      <c r="H74" s="6">
        <v>0</v>
      </c>
      <c r="I74" s="6">
        <v>0</v>
      </c>
      <c r="J74" s="6">
        <v>0</v>
      </c>
      <c r="K74" s="6">
        <v>0</v>
      </c>
      <c r="L74" s="6">
        <v>0.00660550968882939</v>
      </c>
      <c r="M74" s="5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0.029929379351156</v>
      </c>
    </row>
    <row r="75" ht="29" spans="1:19">
      <c r="A75" s="7" t="s">
        <v>335</v>
      </c>
      <c r="B75" s="5">
        <v>0.0230472978930737</v>
      </c>
      <c r="C75" s="6">
        <v>0</v>
      </c>
      <c r="D75" s="6">
        <v>0.00378381054664033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5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0.026831108439714</v>
      </c>
    </row>
    <row r="76" ht="14.5" spans="1:19">
      <c r="A76" s="4" t="s">
        <v>336</v>
      </c>
      <c r="B76" s="5">
        <v>0.3801143941056</v>
      </c>
      <c r="C76" s="6">
        <v>0</v>
      </c>
      <c r="D76" s="6">
        <v>0.173871173558454</v>
      </c>
      <c r="E76" s="6">
        <v>0</v>
      </c>
      <c r="F76" s="6">
        <v>0</v>
      </c>
      <c r="G76" s="6">
        <v>0.00116821990134686</v>
      </c>
      <c r="H76" s="6">
        <v>0</v>
      </c>
      <c r="I76" s="6">
        <v>0</v>
      </c>
      <c r="J76" s="6">
        <v>0</v>
      </c>
      <c r="K76" s="6">
        <v>0</v>
      </c>
      <c r="L76" s="6">
        <v>0.0281907472565616</v>
      </c>
      <c r="M76" s="5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0.583344534821962</v>
      </c>
    </row>
    <row r="77" ht="14.5" spans="1:19">
      <c r="A77" s="7" t="s">
        <v>337</v>
      </c>
      <c r="B77" s="5">
        <v>0.2589301452276</v>
      </c>
      <c r="C77" s="6">
        <v>0</v>
      </c>
      <c r="D77" s="6">
        <v>0.0332289671159656</v>
      </c>
      <c r="E77" s="6">
        <v>0</v>
      </c>
      <c r="F77" s="6">
        <v>0</v>
      </c>
      <c r="G77" s="6">
        <v>0.00116821990134686</v>
      </c>
      <c r="H77" s="6">
        <v>0</v>
      </c>
      <c r="I77" s="6">
        <v>0</v>
      </c>
      <c r="J77" s="6">
        <v>0</v>
      </c>
      <c r="K77" s="6">
        <v>0</v>
      </c>
      <c r="L77" s="6">
        <v>0.0225680579003695</v>
      </c>
      <c r="M77" s="5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0.315895390145282</v>
      </c>
    </row>
    <row r="78" ht="14.5" spans="1:19">
      <c r="A78" s="7" t="s">
        <v>338</v>
      </c>
      <c r="B78" s="5">
        <v>0.1115812516203</v>
      </c>
      <c r="C78" s="6">
        <v>0</v>
      </c>
      <c r="D78" s="6">
        <v>0.071974933166546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0.00562268935619219</v>
      </c>
      <c r="M78" s="5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0.189178874143038</v>
      </c>
    </row>
    <row r="79" ht="14.5" spans="1:19">
      <c r="A79" s="8" t="s">
        <v>339</v>
      </c>
      <c r="B79" s="5">
        <v>0.1115812516203</v>
      </c>
      <c r="C79" s="6">
        <v>0</v>
      </c>
      <c r="D79" s="6">
        <v>0.071974933166546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0.00562268935619219</v>
      </c>
      <c r="M79" s="5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0.189178874143038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5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0.0096029972577</v>
      </c>
      <c r="C81" s="6">
        <v>0</v>
      </c>
      <c r="D81" s="6">
        <v>0.0686672732759426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5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0.0782702705336426</v>
      </c>
    </row>
    <row r="82" ht="14.5" spans="1:19">
      <c r="A82" s="8" t="s">
        <v>342</v>
      </c>
      <c r="B82" s="5">
        <v>0.0096029972577</v>
      </c>
      <c r="C82" s="6">
        <v>0</v>
      </c>
      <c r="D82" s="6">
        <v>0.0686672732759426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5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0.0782702705336426</v>
      </c>
    </row>
    <row r="83" ht="14.5" spans="1:19">
      <c r="A83" s="9" t="s">
        <v>342</v>
      </c>
      <c r="B83" s="5">
        <v>0.0096029972577</v>
      </c>
      <c r="C83" s="6">
        <v>0</v>
      </c>
      <c r="D83" s="6">
        <v>0.0686672732759426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5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0.0782702705336426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5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5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0.2921733652068</v>
      </c>
      <c r="C86" s="6">
        <v>0</v>
      </c>
      <c r="D86" s="6">
        <v>0.0363715614458095</v>
      </c>
      <c r="E86" s="6">
        <v>0</v>
      </c>
      <c r="F86" s="6">
        <v>0</v>
      </c>
      <c r="G86" s="6">
        <v>0.00171674955045642</v>
      </c>
      <c r="H86" s="6">
        <v>0</v>
      </c>
      <c r="I86" s="6">
        <v>1.1695833820753e-5</v>
      </c>
      <c r="J86" s="6">
        <v>0</v>
      </c>
      <c r="K86" s="6">
        <v>0</v>
      </c>
      <c r="L86" s="6">
        <v>0.0250140658068766</v>
      </c>
      <c r="M86" s="5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0.355287437843763</v>
      </c>
    </row>
    <row r="87" ht="29" spans="1:19">
      <c r="A87" s="7" t="s">
        <v>346</v>
      </c>
      <c r="B87" s="5">
        <v>0.014450966838</v>
      </c>
      <c r="C87" s="6">
        <v>0</v>
      </c>
      <c r="D87" s="6">
        <v>0.00152368209931825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0.00419447104509395</v>
      </c>
      <c r="M87" s="5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0.0201691199824122</v>
      </c>
    </row>
    <row r="88" ht="29" spans="1:19">
      <c r="A88" s="7" t="s">
        <v>347</v>
      </c>
      <c r="B88" s="5">
        <v>0.2010783078612</v>
      </c>
      <c r="C88" s="6">
        <v>0</v>
      </c>
      <c r="D88" s="6">
        <v>0.0158335964820822</v>
      </c>
      <c r="E88" s="6">
        <v>0</v>
      </c>
      <c r="F88" s="6">
        <v>0</v>
      </c>
      <c r="G88" s="6">
        <v>0.00113560462491332</v>
      </c>
      <c r="H88" s="6">
        <v>0</v>
      </c>
      <c r="I88" s="6">
        <v>7.79722254716864e-6</v>
      </c>
      <c r="J88" s="6">
        <v>0</v>
      </c>
      <c r="K88" s="6">
        <v>0</v>
      </c>
      <c r="L88" s="6">
        <v>0.0102883252049474</v>
      </c>
      <c r="M88" s="5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0.22834363139569</v>
      </c>
    </row>
    <row r="89" ht="14.5" spans="1:19">
      <c r="A89" s="8" t="s">
        <v>348</v>
      </c>
      <c r="B89" s="5">
        <v>0.0900007413921</v>
      </c>
      <c r="C89" s="6">
        <v>0</v>
      </c>
      <c r="D89" s="6">
        <v>0.0125449826177203</v>
      </c>
      <c r="E89" s="6">
        <v>0</v>
      </c>
      <c r="F89" s="6">
        <v>0</v>
      </c>
      <c r="G89" s="6">
        <v>0.00112967457465267</v>
      </c>
      <c r="H89" s="6">
        <v>0</v>
      </c>
      <c r="I89" s="6">
        <v>7.79722254716864e-6</v>
      </c>
      <c r="J89" s="6">
        <v>0</v>
      </c>
      <c r="K89" s="6">
        <v>0</v>
      </c>
      <c r="L89" s="6">
        <v>0.00969936920037082</v>
      </c>
      <c r="M89" s="5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0.113382565007391</v>
      </c>
    </row>
    <row r="90" ht="14.5" spans="1:19">
      <c r="A90" s="8" t="s">
        <v>349</v>
      </c>
      <c r="B90" s="5">
        <v>0.1110775664691</v>
      </c>
      <c r="C90" s="6">
        <v>0</v>
      </c>
      <c r="D90" s="6">
        <v>0.0032886138643619</v>
      </c>
      <c r="E90" s="6">
        <v>0</v>
      </c>
      <c r="F90" s="6">
        <v>0</v>
      </c>
      <c r="G90" s="6">
        <v>5.93005026064394e-6</v>
      </c>
      <c r="H90" s="6">
        <v>0</v>
      </c>
      <c r="I90" s="6">
        <v>0</v>
      </c>
      <c r="J90" s="6">
        <v>0</v>
      </c>
      <c r="K90" s="6">
        <v>0</v>
      </c>
      <c r="L90" s="6">
        <v>0.000588956004576596</v>
      </c>
      <c r="M90" s="5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0.114961066388299</v>
      </c>
    </row>
    <row r="91" ht="29" spans="1:19">
      <c r="A91" s="9" t="s">
        <v>350</v>
      </c>
      <c r="B91" s="5">
        <v>0.1110775664691</v>
      </c>
      <c r="C91" s="6">
        <v>0</v>
      </c>
      <c r="D91" s="6">
        <v>0.0032886138643619</v>
      </c>
      <c r="E91" s="6">
        <v>0</v>
      </c>
      <c r="F91" s="6">
        <v>0</v>
      </c>
      <c r="G91" s="6">
        <v>5.93005026064394e-6</v>
      </c>
      <c r="H91" s="6">
        <v>0</v>
      </c>
      <c r="I91" s="6">
        <v>0</v>
      </c>
      <c r="J91" s="6">
        <v>0</v>
      </c>
      <c r="K91" s="6">
        <v>0</v>
      </c>
      <c r="L91" s="6">
        <v>0.000588956004576596</v>
      </c>
      <c r="M91" s="5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0.114961066388299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5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0.1088829383103</v>
      </c>
      <c r="C93" s="6">
        <v>0</v>
      </c>
      <c r="D93" s="6">
        <v>0.00285372959851481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5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0.111736667908815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5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5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5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0.00219462815879999</v>
      </c>
      <c r="C97" s="6">
        <v>0</v>
      </c>
      <c r="D97" s="6">
        <v>0.000434884265847085</v>
      </c>
      <c r="E97" s="6">
        <v>0</v>
      </c>
      <c r="F97" s="6">
        <v>0</v>
      </c>
      <c r="G97" s="6">
        <v>5.93005026064394e-6</v>
      </c>
      <c r="H97" s="6">
        <v>0</v>
      </c>
      <c r="I97" s="6">
        <v>0</v>
      </c>
      <c r="J97" s="6">
        <v>0</v>
      </c>
      <c r="K97" s="6">
        <v>0</v>
      </c>
      <c r="L97" s="6">
        <v>0.000588956004576596</v>
      </c>
      <c r="M97" s="5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0.00322439847948431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5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0.0766440905076</v>
      </c>
      <c r="C99" s="6">
        <v>0</v>
      </c>
      <c r="D99" s="6">
        <v>0.019014282864409</v>
      </c>
      <c r="E99" s="6">
        <v>0</v>
      </c>
      <c r="F99" s="6">
        <v>0</v>
      </c>
      <c r="G99" s="6">
        <v>0.000530739498327633</v>
      </c>
      <c r="H99" s="6">
        <v>0</v>
      </c>
      <c r="I99" s="6">
        <v>0</v>
      </c>
      <c r="J99" s="6">
        <v>0</v>
      </c>
      <c r="K99" s="6">
        <v>0</v>
      </c>
      <c r="L99" s="6">
        <v>0.0105312695568353</v>
      </c>
      <c r="M99" s="5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0.106720382427172</v>
      </c>
    </row>
    <row r="100" ht="14.5" spans="1:19">
      <c r="A100" s="4" t="s">
        <v>359</v>
      </c>
      <c r="B100" s="5">
        <v>0.4735419934014</v>
      </c>
      <c r="C100" s="6">
        <v>0</v>
      </c>
      <c r="D100" s="6">
        <v>0.338774843094879</v>
      </c>
      <c r="E100" s="6">
        <v>0</v>
      </c>
      <c r="F100" s="6">
        <v>0</v>
      </c>
      <c r="G100" s="6">
        <v>0.00409766473010497</v>
      </c>
      <c r="H100" s="6">
        <v>0</v>
      </c>
      <c r="I100" s="6">
        <v>0.00961007678938535</v>
      </c>
      <c r="J100" s="6">
        <v>0</v>
      </c>
      <c r="K100" s="6">
        <v>0</v>
      </c>
      <c r="L100" s="6">
        <v>0.124843949070124</v>
      </c>
      <c r="M100" s="5">
        <v>0</v>
      </c>
      <c r="N100" s="6">
        <v>0.114684687248211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1.0655532143341</v>
      </c>
    </row>
    <row r="101" ht="14.5" spans="1:19">
      <c r="A101" s="7" t="s">
        <v>360</v>
      </c>
      <c r="B101" s="5">
        <v>0.303164034125287</v>
      </c>
      <c r="C101" s="6">
        <v>0</v>
      </c>
      <c r="D101" s="6">
        <v>0.306729903943592</v>
      </c>
      <c r="E101" s="6">
        <v>0</v>
      </c>
      <c r="F101" s="6">
        <v>0</v>
      </c>
      <c r="G101" s="6">
        <v>0.00374779176472697</v>
      </c>
      <c r="H101" s="6">
        <v>0</v>
      </c>
      <c r="I101" s="6">
        <v>0.00926699899730993</v>
      </c>
      <c r="J101" s="6">
        <v>0</v>
      </c>
      <c r="K101" s="6">
        <v>0</v>
      </c>
      <c r="L101" s="6">
        <v>0.113324337718109</v>
      </c>
      <c r="M101" s="5">
        <v>0</v>
      </c>
      <c r="N101" s="6">
        <v>0.110788601137988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0.847021667687013</v>
      </c>
    </row>
    <row r="102" ht="14.5" spans="1:19">
      <c r="A102" s="8" t="s">
        <v>361</v>
      </c>
      <c r="B102" s="5">
        <v>0.00626431449967086</v>
      </c>
      <c r="C102" s="6">
        <v>0</v>
      </c>
      <c r="D102" s="6">
        <v>0.00131100147295508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5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0.00757531597262594</v>
      </c>
    </row>
    <row r="103" ht="14.5" spans="1:19">
      <c r="A103" s="8" t="s">
        <v>362</v>
      </c>
      <c r="B103" s="5">
        <v>0.0197585295540121</v>
      </c>
      <c r="C103" s="6">
        <v>0</v>
      </c>
      <c r="D103" s="6">
        <v>0.145867166308068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5">
        <v>0</v>
      </c>
      <c r="N103" s="6">
        <v>0.00663937324929103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0.172265069111371</v>
      </c>
    </row>
    <row r="104" ht="14.5" spans="1:19">
      <c r="A104" s="8" t="s">
        <v>363</v>
      </c>
      <c r="B104" s="5">
        <v>0.101770371225385</v>
      </c>
      <c r="C104" s="6">
        <v>0</v>
      </c>
      <c r="D104" s="6">
        <v>0.016608134882569</v>
      </c>
      <c r="E104" s="6">
        <v>0</v>
      </c>
      <c r="F104" s="6">
        <v>0</v>
      </c>
      <c r="G104" s="6">
        <v>0.00170192442480481</v>
      </c>
      <c r="H104" s="6">
        <v>0</v>
      </c>
      <c r="I104" s="6">
        <v>0</v>
      </c>
      <c r="J104" s="6">
        <v>0</v>
      </c>
      <c r="K104" s="6">
        <v>0</v>
      </c>
      <c r="L104" s="6">
        <v>0.00346931896445901</v>
      </c>
      <c r="M104" s="5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0.123549749497218</v>
      </c>
    </row>
    <row r="105" ht="29" spans="1:19">
      <c r="A105" s="8" t="s">
        <v>364</v>
      </c>
      <c r="B105" s="5">
        <v>0.117504625978747</v>
      </c>
      <c r="C105" s="6">
        <v>0</v>
      </c>
      <c r="D105" s="6">
        <v>0.130849374616662</v>
      </c>
      <c r="E105" s="6">
        <v>0</v>
      </c>
      <c r="F105" s="6">
        <v>0</v>
      </c>
      <c r="G105" s="6">
        <v>0.00101996864483076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5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0.24937396924024</v>
      </c>
    </row>
    <row r="106" ht="14.5" spans="1:19">
      <c r="A106" s="8" t="s">
        <v>365</v>
      </c>
      <c r="B106" s="5">
        <v>0.0578601954385588</v>
      </c>
      <c r="C106" s="6">
        <v>0</v>
      </c>
      <c r="D106" s="6">
        <v>0.0120942266633386</v>
      </c>
      <c r="E106" s="6">
        <v>0</v>
      </c>
      <c r="F106" s="6">
        <v>0</v>
      </c>
      <c r="G106" s="6">
        <v>0.0010258986950914</v>
      </c>
      <c r="H106" s="6">
        <v>0</v>
      </c>
      <c r="I106" s="6">
        <v>0.00926699899730993</v>
      </c>
      <c r="J106" s="6">
        <v>0</v>
      </c>
      <c r="K106" s="6">
        <v>0</v>
      </c>
      <c r="L106" s="6">
        <v>0.104839690277177</v>
      </c>
      <c r="M106" s="5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0.185087010071476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5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0.0483002937511721</v>
      </c>
      <c r="C108" s="6">
        <v>0</v>
      </c>
      <c r="D108" s="6">
        <v>0.00717082887991653</v>
      </c>
      <c r="E108" s="6">
        <v>0</v>
      </c>
      <c r="F108" s="6">
        <v>0</v>
      </c>
      <c r="G108" s="6">
        <v>0.0010258986950914</v>
      </c>
      <c r="H108" s="6">
        <v>0</v>
      </c>
      <c r="I108" s="6">
        <v>4.28847240094275e-5</v>
      </c>
      <c r="J108" s="6">
        <v>0</v>
      </c>
      <c r="K108" s="6">
        <v>0</v>
      </c>
      <c r="L108" s="6">
        <v>0.101986934630009</v>
      </c>
      <c r="M108" s="5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0.158526840680198</v>
      </c>
    </row>
    <row r="109" ht="14.5" spans="1:19">
      <c r="A109" s="9" t="s">
        <v>368</v>
      </c>
      <c r="B109" s="5">
        <v>0.00955990168738665</v>
      </c>
      <c r="C109" s="6">
        <v>0</v>
      </c>
      <c r="D109" s="6">
        <v>0.00492339778342211</v>
      </c>
      <c r="E109" s="6">
        <v>0</v>
      </c>
      <c r="F109" s="6">
        <v>0</v>
      </c>
      <c r="G109" s="6">
        <v>0</v>
      </c>
      <c r="H109" s="6">
        <v>0</v>
      </c>
      <c r="I109" s="6">
        <v>0.0092241142733005</v>
      </c>
      <c r="J109" s="6">
        <v>0</v>
      </c>
      <c r="K109" s="6">
        <v>0</v>
      </c>
      <c r="L109" s="6">
        <v>0.00285275564716789</v>
      </c>
      <c r="M109" s="5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0.0265601693912772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5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5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0.0565797443656246</v>
      </c>
      <c r="C112" s="6">
        <v>0</v>
      </c>
      <c r="D112" s="6">
        <v>0.029819728418741</v>
      </c>
      <c r="E112" s="6">
        <v>0</v>
      </c>
      <c r="F112" s="6">
        <v>0</v>
      </c>
      <c r="G112" s="6">
        <v>0.000349872965377993</v>
      </c>
      <c r="H112" s="6">
        <v>0</v>
      </c>
      <c r="I112" s="6">
        <v>0.00034307779207542</v>
      </c>
      <c r="J112" s="6">
        <v>0</v>
      </c>
      <c r="K112" s="6">
        <v>0</v>
      </c>
      <c r="L112" s="6">
        <v>0.0114294274638146</v>
      </c>
      <c r="M112" s="5">
        <v>0</v>
      </c>
      <c r="N112" s="6">
        <v>0.00360692192124605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0.10212877292688</v>
      </c>
    </row>
    <row r="113" ht="14.5" spans="1:19">
      <c r="A113" s="7" t="s">
        <v>372</v>
      </c>
      <c r="B113" s="5">
        <v>0.113798214910488</v>
      </c>
      <c r="C113" s="6">
        <v>0</v>
      </c>
      <c r="D113" s="6">
        <v>0.00222521073254603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5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0.116023425643034</v>
      </c>
    </row>
    <row r="114" ht="14.5" spans="1:19">
      <c r="A114" s="4" t="s">
        <v>373</v>
      </c>
      <c r="B114" s="5">
        <v>0.0749981193885</v>
      </c>
      <c r="C114" s="6">
        <v>0</v>
      </c>
      <c r="D114" s="6">
        <v>0.000768189725072953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5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0.0757663091135729</v>
      </c>
    </row>
    <row r="115" ht="14.5" spans="1:19">
      <c r="A115" s="4" t="s">
        <v>374</v>
      </c>
      <c r="B115" s="5">
        <v>0.3877506207729</v>
      </c>
      <c r="C115" s="6">
        <v>0</v>
      </c>
      <c r="D115" s="6">
        <v>0.0133385670444485</v>
      </c>
      <c r="E115" s="6">
        <v>0</v>
      </c>
      <c r="F115" s="6">
        <v>0</v>
      </c>
      <c r="G115" s="6">
        <v>0.000759046433362425</v>
      </c>
      <c r="H115" s="6">
        <v>0</v>
      </c>
      <c r="I115" s="6">
        <v>0</v>
      </c>
      <c r="J115" s="6">
        <v>0</v>
      </c>
      <c r="K115" s="6">
        <v>0</v>
      </c>
      <c r="L115" s="6">
        <v>0.0140410792466089</v>
      </c>
      <c r="M115" s="5">
        <v>0</v>
      </c>
      <c r="N115" s="6">
        <v>0.00987073649254779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0.425760049989868</v>
      </c>
    </row>
    <row r="116" ht="14.5" spans="1:19">
      <c r="A116" s="4" t="s">
        <v>375</v>
      </c>
      <c r="B116" s="5">
        <v>0.3583000300572</v>
      </c>
      <c r="C116" s="6">
        <v>0</v>
      </c>
      <c r="D116" s="6">
        <v>0.00477102957349028</v>
      </c>
      <c r="E116" s="6">
        <v>0</v>
      </c>
      <c r="F116" s="6">
        <v>0</v>
      </c>
      <c r="G116" s="6">
        <v>0.00046550894546055</v>
      </c>
      <c r="H116" s="6">
        <v>0</v>
      </c>
      <c r="I116" s="6">
        <v>0</v>
      </c>
      <c r="J116" s="6">
        <v>0</v>
      </c>
      <c r="K116" s="6">
        <v>0</v>
      </c>
      <c r="L116" s="6">
        <v>0.0363919596202908</v>
      </c>
      <c r="M116" s="5">
        <v>0</v>
      </c>
      <c r="N116" s="6">
        <v>0.0118265576114996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0.411755085807941</v>
      </c>
    </row>
    <row r="117" ht="14.5" spans="1:19">
      <c r="A117" s="7" t="s">
        <v>376</v>
      </c>
      <c r="B117" s="5">
        <v>0.314353500615</v>
      </c>
      <c r="C117" s="6">
        <v>0</v>
      </c>
      <c r="D117" s="6">
        <v>0.00402823455007263</v>
      </c>
      <c r="E117" s="6">
        <v>0</v>
      </c>
      <c r="F117" s="6">
        <v>0</v>
      </c>
      <c r="G117" s="6">
        <v>0.000364698091029603</v>
      </c>
      <c r="H117" s="6">
        <v>0</v>
      </c>
      <c r="I117" s="6">
        <v>0</v>
      </c>
      <c r="J117" s="6">
        <v>0</v>
      </c>
      <c r="K117" s="6">
        <v>0</v>
      </c>
      <c r="L117" s="6">
        <v>0.0326263221660291</v>
      </c>
      <c r="M117" s="5">
        <v>0</v>
      </c>
      <c r="N117" s="6">
        <v>0.0052436896664579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0.356616445088589</v>
      </c>
    </row>
    <row r="118" ht="14.5" spans="1:19">
      <c r="A118" s="7" t="s">
        <v>377</v>
      </c>
      <c r="B118" s="5">
        <v>0.0439465294422</v>
      </c>
      <c r="C118" s="6">
        <v>0</v>
      </c>
      <c r="D118" s="6">
        <v>0.000742795023417647</v>
      </c>
      <c r="E118" s="6">
        <v>0</v>
      </c>
      <c r="F118" s="6">
        <v>0</v>
      </c>
      <c r="G118" s="6">
        <v>0.000100810854430947</v>
      </c>
      <c r="H118" s="6">
        <v>0</v>
      </c>
      <c r="I118" s="6">
        <v>0</v>
      </c>
      <c r="J118" s="6">
        <v>0</v>
      </c>
      <c r="K118" s="6">
        <v>0</v>
      </c>
      <c r="L118" s="6">
        <v>0.00376563745426161</v>
      </c>
      <c r="M118" s="5">
        <v>0</v>
      </c>
      <c r="N118" s="6">
        <v>0.00658286794504174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0.0551386407193519</v>
      </c>
    </row>
    <row r="119" ht="14.5" spans="1:19">
      <c r="A119" s="4" t="s">
        <v>378</v>
      </c>
      <c r="B119" s="5">
        <v>0.0046620857745</v>
      </c>
      <c r="C119" s="6">
        <v>0</v>
      </c>
      <c r="D119" s="6">
        <v>0.00031425943298439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0.00189754262724522</v>
      </c>
      <c r="M119" s="5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0.00687388783472961</v>
      </c>
    </row>
    <row r="120" ht="14.5" spans="1:19">
      <c r="A120" s="6" t="s">
        <v>379</v>
      </c>
      <c r="B120" s="5">
        <v>3.1400511838542</v>
      </c>
      <c r="C120" s="6">
        <v>0.096831280062</v>
      </c>
      <c r="D120" s="6">
        <v>1.3153725359775</v>
      </c>
      <c r="E120" s="6">
        <v>0</v>
      </c>
      <c r="F120" s="6">
        <v>0</v>
      </c>
      <c r="G120" s="6">
        <v>0.02514044808</v>
      </c>
      <c r="H120" s="6">
        <v>0</v>
      </c>
      <c r="I120" s="6">
        <v>0.0255409753794</v>
      </c>
      <c r="J120" s="6">
        <v>2.2942540494</v>
      </c>
      <c r="K120" s="6">
        <v>65.502381672</v>
      </c>
      <c r="L120" s="6">
        <v>26.2383028867648</v>
      </c>
      <c r="M120" s="5">
        <v>0.002741</v>
      </c>
      <c r="N120" s="6">
        <v>2.40003419966</v>
      </c>
      <c r="O120" s="6">
        <v>0</v>
      </c>
      <c r="P120" s="6">
        <v>19.75859623056</v>
      </c>
      <c r="Q120" s="6">
        <v>0</v>
      </c>
      <c r="R120" s="6">
        <v>0</v>
      </c>
      <c r="S120" s="10">
        <f>S3+S17+S31+S59+S71+S76+S86+S100+S114+S115+S116+S119</f>
        <v>120.799246461738</v>
      </c>
    </row>
  </sheetData>
  <conditionalFormatting sqref="M1">
    <cfRule type="cellIs" dxfId="0" priority="2" operator="lessThan">
      <formula>0</formula>
    </cfRule>
  </conditionalFormatting>
  <conditionalFormatting sqref="S120">
    <cfRule type="cellIs" dxfId="0" priority="3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4" width="12.8181818181818" style="1"/>
    <col min="5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0.0039485318103</v>
      </c>
      <c r="C3" s="6">
        <v>0</v>
      </c>
      <c r="D3" s="6">
        <v>0.00223736337693417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0.000387967783286187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0.00657386297052036</v>
      </c>
    </row>
    <row r="4" ht="29" spans="1:19">
      <c r="A4" s="7" t="s">
        <v>266</v>
      </c>
      <c r="B4" s="5">
        <v>0.0039485318103</v>
      </c>
      <c r="C4" s="6">
        <v>0</v>
      </c>
      <c r="D4" s="6">
        <v>0.00205529311777834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0.000387967783286187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0.00639179271136453</v>
      </c>
    </row>
    <row r="5" ht="29" spans="1:19">
      <c r="A5" s="8" t="s">
        <v>267</v>
      </c>
      <c r="B5" s="5">
        <v>4.76109141113345e-5</v>
      </c>
      <c r="C5" s="6">
        <v>0</v>
      </c>
      <c r="D5" s="6">
        <v>1.05040534128368e-5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5.81149675241713e-5</v>
      </c>
    </row>
    <row r="6" ht="14.5" spans="1:19">
      <c r="A6" s="8" t="s">
        <v>268</v>
      </c>
      <c r="B6" s="5">
        <v>0.00390092089618867</v>
      </c>
      <c r="C6" s="6">
        <v>0</v>
      </c>
      <c r="D6" s="6">
        <v>0.0020447890643655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0.000387967783286187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0.00633367774384036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0.00390092089618867</v>
      </c>
      <c r="C13" s="6">
        <v>0</v>
      </c>
      <c r="D13" s="6">
        <v>0.0020447890643655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0.000387967783286187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0.00633367774384036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0.0029831352705</v>
      </c>
      <c r="C17" s="6">
        <v>0</v>
      </c>
      <c r="D17" s="6">
        <v>0.240518313695992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0.243501448966492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0.00298313527050001</v>
      </c>
      <c r="C24" s="6">
        <v>0</v>
      </c>
      <c r="D24" s="6">
        <v>0.239944092109424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0.242927227379924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0.0037416611232</v>
      </c>
      <c r="C59" s="6">
        <v>0</v>
      </c>
      <c r="D59" s="6">
        <v>0.0850583231860122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0.650878832465976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0.739678816775188</v>
      </c>
    </row>
    <row r="60" ht="29" spans="1:19">
      <c r="A60" s="7" t="s">
        <v>322</v>
      </c>
      <c r="B60" s="5">
        <v>0.0037416611232</v>
      </c>
      <c r="C60" s="6">
        <v>0</v>
      </c>
      <c r="D60" s="6">
        <v>0.0850583231860122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0.650878832465976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0.739678816775188</v>
      </c>
    </row>
    <row r="61" ht="29" spans="1:19">
      <c r="A61" s="8" t="s">
        <v>323</v>
      </c>
      <c r="B61" s="5">
        <v>0.0014331041802</v>
      </c>
      <c r="C61" s="6">
        <v>0</v>
      </c>
      <c r="D61" s="6">
        <v>0.00448523080728117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0.317035809816966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0.322954144804447</v>
      </c>
    </row>
    <row r="62" ht="14.5" spans="1:19">
      <c r="A62" s="9" t="s">
        <v>324</v>
      </c>
      <c r="B62" s="5">
        <v>0.0010523421909</v>
      </c>
      <c r="C62" s="6">
        <v>0</v>
      </c>
      <c r="D62" s="6">
        <v>0.0040020443502907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0.317035809816966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0.322090196358157</v>
      </c>
    </row>
    <row r="63" ht="29" spans="1:19">
      <c r="A63" s="9" t="s">
        <v>325</v>
      </c>
      <c r="B63" s="5">
        <v>0.0003807619893</v>
      </c>
      <c r="C63" s="6">
        <v>0</v>
      </c>
      <c r="D63" s="6">
        <v>0.000483186456990478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0.000863948446290478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0.002308556943</v>
      </c>
      <c r="C67" s="6">
        <v>0</v>
      </c>
      <c r="D67" s="6">
        <v>0.080573092378731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0.082881649321731</v>
      </c>
    </row>
    <row r="68" ht="14.5" spans="1:19">
      <c r="A68" s="9" t="s">
        <v>329</v>
      </c>
      <c r="B68" s="5">
        <v>0.002308556943</v>
      </c>
      <c r="C68" s="6">
        <v>0</v>
      </c>
      <c r="D68" s="6">
        <v>0.080573092378731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0.082881649321731</v>
      </c>
    </row>
    <row r="69" ht="14.5" spans="1:19">
      <c r="A69" s="11" t="s">
        <v>329</v>
      </c>
      <c r="B69" s="5">
        <v>0.0018108680436</v>
      </c>
      <c r="C69" s="6">
        <v>0</v>
      </c>
      <c r="D69" s="6">
        <v>0.0675025485820248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0.0693134166256248</v>
      </c>
    </row>
    <row r="70" ht="43.5" spans="1:19">
      <c r="A70" s="11" t="s">
        <v>330</v>
      </c>
      <c r="B70" s="5">
        <v>0.0004976888994</v>
      </c>
      <c r="C70" s="6">
        <v>0</v>
      </c>
      <c r="D70" s="6">
        <v>0.0130705437967062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0.0135682326961062</v>
      </c>
    </row>
    <row r="71" ht="29" spans="1:19">
      <c r="A71" s="4" t="s">
        <v>331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0.0004077451224</v>
      </c>
      <c r="C76" s="6">
        <v>0</v>
      </c>
      <c r="D76" s="6">
        <v>0.00421562676968504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0.00462337189208504</v>
      </c>
    </row>
    <row r="77" ht="14.5" spans="1:19">
      <c r="A77" s="7" t="s">
        <v>337</v>
      </c>
      <c r="B77" s="5">
        <v>0</v>
      </c>
      <c r="C77" s="6">
        <v>0</v>
      </c>
      <c r="D77" s="6">
        <v>0.00201327690412699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0.00201327690412699</v>
      </c>
    </row>
    <row r="78" ht="14.5" spans="1:19">
      <c r="A78" s="7" t="s">
        <v>338</v>
      </c>
      <c r="B78" s="5">
        <v>0.0004077451224</v>
      </c>
      <c r="C78" s="6">
        <v>0</v>
      </c>
      <c r="D78" s="6">
        <v>0.00220234986555805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0.00261009498795805</v>
      </c>
    </row>
    <row r="79" ht="14.5" spans="1:19">
      <c r="A79" s="8" t="s">
        <v>339</v>
      </c>
      <c r="B79" s="5">
        <v>0.0004077451224</v>
      </c>
      <c r="C79" s="6">
        <v>0</v>
      </c>
      <c r="D79" s="6">
        <v>0.00220234986555805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0.00261009498795805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0.0028512177309</v>
      </c>
      <c r="C86" s="6">
        <v>0</v>
      </c>
      <c r="D86" s="6">
        <v>0.019464010973986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0.00147251408656348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0.0237877427914495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0.00229598059383</v>
      </c>
      <c r="C88" s="6">
        <v>0</v>
      </c>
      <c r="D88" s="6">
        <v>0.0188582772271791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0.0211542578210091</v>
      </c>
    </row>
    <row r="89" ht="14.5" spans="1:19">
      <c r="A89" s="8" t="s">
        <v>348</v>
      </c>
      <c r="B89" s="5">
        <v>0.000189080754786</v>
      </c>
      <c r="C89" s="6">
        <v>0</v>
      </c>
      <c r="D89" s="6">
        <v>3.8514862513734e-5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0.000227595617299734</v>
      </c>
    </row>
    <row r="90" ht="14.5" spans="1:19">
      <c r="A90" s="8" t="s">
        <v>349</v>
      </c>
      <c r="B90" s="5">
        <v>0.002106899839044</v>
      </c>
      <c r="C90" s="6">
        <v>0</v>
      </c>
      <c r="D90" s="6">
        <v>0.0188197623646654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0.0209266622037094</v>
      </c>
    </row>
    <row r="91" ht="29" spans="1:19">
      <c r="A91" s="9" t="s">
        <v>350</v>
      </c>
      <c r="B91" s="5">
        <v>0.002106899839044</v>
      </c>
      <c r="C91" s="6">
        <v>0</v>
      </c>
      <c r="D91" s="6">
        <v>0.0188197623646654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0.0209266622037094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0.002106899839044</v>
      </c>
      <c r="C97" s="6">
        <v>0</v>
      </c>
      <c r="D97" s="6">
        <v>0.0188197623646654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0.0209266622037094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0.00055523713707</v>
      </c>
      <c r="C99" s="6">
        <v>0</v>
      </c>
      <c r="D99" s="6">
        <v>0.000605733746806903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0.0011609708838769</v>
      </c>
    </row>
    <row r="100" ht="14.5" spans="1:19">
      <c r="A100" s="4" t="s">
        <v>359</v>
      </c>
      <c r="B100" s="5">
        <v>0.0039185505513</v>
      </c>
      <c r="C100" s="6">
        <v>0</v>
      </c>
      <c r="D100" s="6">
        <v>0.0111728114801204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0.0150913620314204</v>
      </c>
    </row>
    <row r="101" ht="14.5" spans="1:19">
      <c r="A101" s="7" t="s">
        <v>360</v>
      </c>
      <c r="B101" s="5">
        <v>0.000454220211098252</v>
      </c>
      <c r="C101" s="6">
        <v>0</v>
      </c>
      <c r="D101" s="6">
        <v>0.00288511333739242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0.00333933354849067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0.000454220211098252</v>
      </c>
      <c r="C104" s="6">
        <v>0</v>
      </c>
      <c r="D104" s="6">
        <v>0.000500693212678539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0.000954913423776791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0.00346433034020175</v>
      </c>
      <c r="C112" s="6">
        <v>0</v>
      </c>
      <c r="D112" s="6">
        <v>0.00785703195280168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0.0113213622930034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0.0003058088418</v>
      </c>
      <c r="C114" s="6">
        <v>0</v>
      </c>
      <c r="D114" s="6">
        <v>8.7533778440304e-5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0.000393342620240304</v>
      </c>
    </row>
    <row r="115" ht="14.5" spans="1:19">
      <c r="A115" s="4" t="s">
        <v>374</v>
      </c>
      <c r="B115" s="5">
        <v>0.0028212364719</v>
      </c>
      <c r="C115" s="6">
        <v>0</v>
      </c>
      <c r="D115" s="6">
        <v>0.000441170243339132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0.00326240671523913</v>
      </c>
    </row>
    <row r="116" ht="14.5" spans="1:19">
      <c r="A116" s="4" t="s">
        <v>375</v>
      </c>
      <c r="B116" s="5">
        <v>0.0016369767414</v>
      </c>
      <c r="C116" s="6">
        <v>0</v>
      </c>
      <c r="D116" s="6">
        <v>0.000101539182990753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0.000251297314174007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0.00198981323856476</v>
      </c>
    </row>
    <row r="117" ht="14.5" spans="1:19">
      <c r="A117" s="7" t="s">
        <v>376</v>
      </c>
      <c r="B117" s="5">
        <v>0.0013161772701</v>
      </c>
      <c r="C117" s="6">
        <v>0</v>
      </c>
      <c r="D117" s="6">
        <v>9.80378318531404e-5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0.00141421510195314</v>
      </c>
    </row>
    <row r="118" ht="14.5" spans="1:19">
      <c r="A118" s="7" t="s">
        <v>377</v>
      </c>
      <c r="B118" s="5">
        <v>0.0003207994713</v>
      </c>
      <c r="C118" s="6">
        <v>0</v>
      </c>
      <c r="D118" s="6">
        <v>3.50135113761216e-6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0.000251297314174007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0.000575598136611619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0.0226148636637</v>
      </c>
      <c r="C120" s="6">
        <v>0</v>
      </c>
      <c r="D120" s="6">
        <v>0.3632966926875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0.65299061165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1.0389021680012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0.0498678280947</v>
      </c>
      <c r="C3" s="6">
        <v>0</v>
      </c>
      <c r="D3" s="6">
        <v>0.0220970306500914</v>
      </c>
      <c r="E3" s="6">
        <v>0</v>
      </c>
      <c r="F3" s="6">
        <v>0</v>
      </c>
      <c r="G3" s="6">
        <v>0.000104483511285303</v>
      </c>
      <c r="H3" s="6">
        <v>0</v>
      </c>
      <c r="I3" s="6">
        <v>0</v>
      </c>
      <c r="J3" s="6">
        <v>0</v>
      </c>
      <c r="K3" s="6">
        <v>0</v>
      </c>
      <c r="L3" s="6">
        <v>0.0785189428144716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0.150588285070548</v>
      </c>
    </row>
    <row r="4" ht="29" spans="1:19">
      <c r="A4" s="7" t="s">
        <v>266</v>
      </c>
      <c r="B4" s="5">
        <v>0.0455598193465274</v>
      </c>
      <c r="C4" s="6">
        <v>0</v>
      </c>
      <c r="D4" s="6">
        <v>0.0219305193375686</v>
      </c>
      <c r="E4" s="6">
        <v>0</v>
      </c>
      <c r="F4" s="6">
        <v>0</v>
      </c>
      <c r="G4" s="6">
        <v>9.86788717694524e-5</v>
      </c>
      <c r="H4" s="6">
        <v>0</v>
      </c>
      <c r="I4" s="6">
        <v>0</v>
      </c>
      <c r="J4" s="6">
        <v>0</v>
      </c>
      <c r="K4" s="6">
        <v>0</v>
      </c>
      <c r="L4" s="6">
        <v>0.0780873866082773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0.145676404164143</v>
      </c>
    </row>
    <row r="5" ht="29" spans="1:19">
      <c r="A5" s="8" t="s">
        <v>267</v>
      </c>
      <c r="B5" s="5">
        <v>0.0116571414419192</v>
      </c>
      <c r="C5" s="6">
        <v>0</v>
      </c>
      <c r="D5" s="6">
        <v>0.00378405120027422</v>
      </c>
      <c r="E5" s="6">
        <v>0</v>
      </c>
      <c r="F5" s="6">
        <v>0</v>
      </c>
      <c r="G5" s="6">
        <v>9.86788717694524e-5</v>
      </c>
      <c r="H5" s="6">
        <v>0</v>
      </c>
      <c r="I5" s="6">
        <v>0</v>
      </c>
      <c r="J5" s="6">
        <v>0</v>
      </c>
      <c r="K5" s="6">
        <v>0</v>
      </c>
      <c r="L5" s="6">
        <v>0.0450798755648053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0.0606197470787682</v>
      </c>
    </row>
    <row r="6" ht="14.5" spans="1:19">
      <c r="A6" s="8" t="s">
        <v>268</v>
      </c>
      <c r="B6" s="5">
        <v>0.0339026779046082</v>
      </c>
      <c r="C6" s="6">
        <v>0</v>
      </c>
      <c r="D6" s="6">
        <v>0.0181464681372943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0.033007511043472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0.0850566570853745</v>
      </c>
    </row>
    <row r="7" ht="14.5" spans="1:19">
      <c r="A7" s="9" t="s">
        <v>269</v>
      </c>
      <c r="B7" s="5">
        <v>0.0155298461702416</v>
      </c>
      <c r="C7" s="6">
        <v>0</v>
      </c>
      <c r="D7" s="6">
        <v>0.00701306469213894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0.00147775306969585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0.0240206639320764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0.00634343030305828</v>
      </c>
      <c r="C11" s="6">
        <v>0</v>
      </c>
      <c r="D11" s="6">
        <v>0.00566464955347349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0.00652191651872089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0.0185299963752527</v>
      </c>
    </row>
    <row r="12" ht="14.5" spans="1:19">
      <c r="A12" s="9" t="s">
        <v>274</v>
      </c>
      <c r="B12" s="5">
        <v>0.0120233972379311</v>
      </c>
      <c r="C12" s="6">
        <v>0</v>
      </c>
      <c r="D12" s="6">
        <v>0.0054687538916819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0.0250078414550553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0.0424999925846683</v>
      </c>
    </row>
    <row r="13" ht="14.5" spans="1:19">
      <c r="A13" s="9" t="s">
        <v>275</v>
      </c>
      <c r="B13" s="5">
        <v>6.00419337724268e-6</v>
      </c>
      <c r="C13" s="6">
        <v>0</v>
      </c>
      <c r="D13" s="6">
        <v>8.67361737988404e-19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3.46944695195361e-18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6.00419337724702e-6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0.00430800874817257</v>
      </c>
      <c r="C15" s="6">
        <v>0</v>
      </c>
      <c r="D15" s="6">
        <v>0.000166511312522852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0.000431556206194365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0.00490607626688979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0.0016669580004</v>
      </c>
      <c r="C17" s="6">
        <v>0</v>
      </c>
      <c r="D17" s="6">
        <v>0.00326492769652651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0.00493188569692651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0.0016669580004</v>
      </c>
      <c r="C25" s="6">
        <v>0</v>
      </c>
      <c r="D25" s="6">
        <v>0.00326492769652651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0.00493188569692651</v>
      </c>
    </row>
    <row r="26" ht="14.5" spans="1:19">
      <c r="A26" s="8" t="s">
        <v>288</v>
      </c>
      <c r="B26" s="5">
        <v>0.0016339786155</v>
      </c>
      <c r="C26" s="6">
        <v>0</v>
      </c>
      <c r="D26" s="6">
        <v>0.00323554334725777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0.00486952196275777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0.1288264717971</v>
      </c>
      <c r="C31" s="6">
        <v>0.0399092115312</v>
      </c>
      <c r="D31" s="6">
        <v>0.0348204538834552</v>
      </c>
      <c r="E31" s="6">
        <v>0</v>
      </c>
      <c r="F31" s="6">
        <v>0</v>
      </c>
      <c r="G31" s="6">
        <v>0.0029400499147781</v>
      </c>
      <c r="H31" s="6">
        <v>0</v>
      </c>
      <c r="I31" s="6">
        <v>0</v>
      </c>
      <c r="J31" s="6">
        <v>0</v>
      </c>
      <c r="K31" s="6">
        <v>0</v>
      </c>
      <c r="L31" s="6">
        <v>0.427268667262693</v>
      </c>
      <c r="M31" s="6">
        <v>0</v>
      </c>
      <c r="N31" s="6">
        <v>0.00317435403889862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0.636939208428125</v>
      </c>
    </row>
    <row r="32" ht="14.5" spans="1:19">
      <c r="A32" s="7" t="s">
        <v>294</v>
      </c>
      <c r="B32" s="5">
        <v>0.0486658412855531</v>
      </c>
      <c r="C32" s="6">
        <v>0</v>
      </c>
      <c r="D32" s="6">
        <v>0.00450929942457024</v>
      </c>
      <c r="E32" s="6">
        <v>0</v>
      </c>
      <c r="F32" s="6">
        <v>0</v>
      </c>
      <c r="G32" s="6">
        <v>0.00234529529176772</v>
      </c>
      <c r="H32" s="6">
        <v>0</v>
      </c>
      <c r="I32" s="6">
        <v>0</v>
      </c>
      <c r="J32" s="6">
        <v>0</v>
      </c>
      <c r="K32" s="6">
        <v>0</v>
      </c>
      <c r="L32" s="6">
        <v>0.0528880567111327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0.108408492713024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0.000244501130689323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0.000244501130689323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0.00143657043927503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0.000220508254408186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0.00165707869368322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0.00527818577126894</v>
      </c>
      <c r="C46" s="6">
        <v>0</v>
      </c>
      <c r="D46" s="6">
        <v>0.00399584705012266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0.0799427233096756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0.0892167561310672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0.000897452993524628</v>
      </c>
      <c r="C48" s="6">
        <v>0</v>
      </c>
      <c r="D48" s="6">
        <v>0.000502973754560894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0.00149055098893226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0.00289097773701778</v>
      </c>
    </row>
    <row r="49" ht="29" spans="1:19">
      <c r="A49" s="7" t="s">
        <v>311</v>
      </c>
      <c r="B49" s="5">
        <v>0.015837785561985</v>
      </c>
      <c r="C49" s="6">
        <v>0</v>
      </c>
      <c r="D49" s="6">
        <v>0.0126302298367513</v>
      </c>
      <c r="E49" s="6">
        <v>0</v>
      </c>
      <c r="F49" s="6">
        <v>0</v>
      </c>
      <c r="G49" s="6">
        <v>0.000113432582739092</v>
      </c>
      <c r="H49" s="6">
        <v>0</v>
      </c>
      <c r="I49" s="6">
        <v>0</v>
      </c>
      <c r="J49" s="6">
        <v>0</v>
      </c>
      <c r="K49" s="6">
        <v>0</v>
      </c>
      <c r="L49" s="6">
        <v>0.122140370225365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0.15072181820684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0.0162703708178566</v>
      </c>
      <c r="C51" s="6">
        <v>0</v>
      </c>
      <c r="D51" s="6">
        <v>0.00255329037905565</v>
      </c>
      <c r="E51" s="6">
        <v>0</v>
      </c>
      <c r="F51" s="6">
        <v>0</v>
      </c>
      <c r="G51" s="6">
        <v>3.67889457532192e-5</v>
      </c>
      <c r="H51" s="6">
        <v>0</v>
      </c>
      <c r="I51" s="6">
        <v>0</v>
      </c>
      <c r="J51" s="6">
        <v>0</v>
      </c>
      <c r="K51" s="6">
        <v>0</v>
      </c>
      <c r="L51" s="6">
        <v>0.085205237611994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0.104065687754659</v>
      </c>
    </row>
    <row r="52" ht="29" spans="1:19">
      <c r="A52" s="7" t="s">
        <v>314</v>
      </c>
      <c r="B52" s="5">
        <v>0.00556549985912395</v>
      </c>
      <c r="C52" s="6">
        <v>0</v>
      </c>
      <c r="D52" s="6">
        <v>0.00079288223809252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0.0136693915016306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0.0200277735988471</v>
      </c>
    </row>
    <row r="53" ht="14.5" spans="1:19">
      <c r="A53" s="7" t="s">
        <v>315</v>
      </c>
      <c r="B53" s="5">
        <v>0.00890673672350521</v>
      </c>
      <c r="C53" s="6">
        <v>0</v>
      </c>
      <c r="D53" s="6">
        <v>0.00247295429325773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0.00889665995669952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0.0202763509734625</v>
      </c>
    </row>
    <row r="54" ht="29" spans="1:19">
      <c r="A54" s="7" t="s">
        <v>316</v>
      </c>
      <c r="B54" s="5">
        <v>0.00969765752715101</v>
      </c>
      <c r="C54" s="6">
        <v>0</v>
      </c>
      <c r="D54" s="6">
        <v>0.00229481775518408</v>
      </c>
      <c r="E54" s="6">
        <v>0</v>
      </c>
      <c r="F54" s="6">
        <v>0</v>
      </c>
      <c r="G54" s="6">
        <v>0.000318837529861233</v>
      </c>
      <c r="H54" s="6">
        <v>0</v>
      </c>
      <c r="I54" s="6">
        <v>0</v>
      </c>
      <c r="J54" s="6">
        <v>0</v>
      </c>
      <c r="K54" s="6">
        <v>0</v>
      </c>
      <c r="L54" s="6">
        <v>0.0121915621427603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0.0245028749549566</v>
      </c>
    </row>
    <row r="55" ht="29" spans="1:19">
      <c r="A55" s="7" t="s">
        <v>317</v>
      </c>
      <c r="B55" s="5">
        <v>0.0133972299393065</v>
      </c>
      <c r="C55" s="6">
        <v>0</v>
      </c>
      <c r="D55" s="6">
        <v>0.00419144795467411</v>
      </c>
      <c r="E55" s="6">
        <v>0</v>
      </c>
      <c r="F55" s="6">
        <v>0</v>
      </c>
      <c r="G55" s="6">
        <v>0.000125695564656832</v>
      </c>
      <c r="H55" s="6">
        <v>0</v>
      </c>
      <c r="I55" s="6">
        <v>0</v>
      </c>
      <c r="J55" s="6">
        <v>0</v>
      </c>
      <c r="K55" s="6">
        <v>0</v>
      </c>
      <c r="L55" s="6">
        <v>0.0415318816091111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0.0592462550677485</v>
      </c>
    </row>
    <row r="56" ht="14.5" spans="1:19">
      <c r="A56" s="7" t="s">
        <v>318</v>
      </c>
      <c r="B56" s="5">
        <v>0.00287314087855007</v>
      </c>
      <c r="C56" s="6">
        <v>0</v>
      </c>
      <c r="D56" s="6">
        <v>0.000632210066496679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0.00909172495098368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0.0125970758960304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0.0300202346367</v>
      </c>
      <c r="C59" s="6">
        <v>0</v>
      </c>
      <c r="D59" s="6">
        <v>0.00207975894268739</v>
      </c>
      <c r="E59" s="6">
        <v>0</v>
      </c>
      <c r="F59" s="6">
        <v>0</v>
      </c>
      <c r="G59" s="6">
        <v>0.00163981066322767</v>
      </c>
      <c r="H59" s="6">
        <v>0</v>
      </c>
      <c r="I59" s="6">
        <v>0</v>
      </c>
      <c r="J59" s="6">
        <v>0</v>
      </c>
      <c r="K59" s="6">
        <v>0</v>
      </c>
      <c r="L59" s="6">
        <v>2.36329893197195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2.39703873621456</v>
      </c>
    </row>
    <row r="60" ht="29" spans="1:19">
      <c r="A60" s="7" t="s">
        <v>322</v>
      </c>
      <c r="B60" s="5">
        <v>0.0300202346367</v>
      </c>
      <c r="C60" s="6">
        <v>0</v>
      </c>
      <c r="D60" s="6">
        <v>0.00207975894268739</v>
      </c>
      <c r="E60" s="6">
        <v>0</v>
      </c>
      <c r="F60" s="6">
        <v>0</v>
      </c>
      <c r="G60" s="6">
        <v>0.00163981066322767</v>
      </c>
      <c r="H60" s="6">
        <v>0</v>
      </c>
      <c r="I60" s="6">
        <v>0</v>
      </c>
      <c r="J60" s="6">
        <v>0</v>
      </c>
      <c r="K60" s="6">
        <v>0</v>
      </c>
      <c r="L60" s="6">
        <v>2.36329893197195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2.39703873621456</v>
      </c>
    </row>
    <row r="61" ht="29" spans="1:19">
      <c r="A61" s="8" t="s">
        <v>323</v>
      </c>
      <c r="B61" s="5">
        <v>0.0189800324860478</v>
      </c>
      <c r="C61" s="6">
        <v>0</v>
      </c>
      <c r="D61" s="6">
        <v>0.00075746322559415</v>
      </c>
      <c r="E61" s="6">
        <v>0</v>
      </c>
      <c r="F61" s="6">
        <v>0</v>
      </c>
      <c r="G61" s="6">
        <v>6.38510346743516e-5</v>
      </c>
      <c r="H61" s="6">
        <v>0</v>
      </c>
      <c r="I61" s="6">
        <v>0</v>
      </c>
      <c r="J61" s="6">
        <v>0</v>
      </c>
      <c r="K61" s="6">
        <v>0</v>
      </c>
      <c r="L61" s="5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0.0198013467463163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5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0.0189800324860478</v>
      </c>
      <c r="C63" s="6">
        <v>0</v>
      </c>
      <c r="D63" s="6">
        <v>0.00075746322559415</v>
      </c>
      <c r="E63" s="6">
        <v>0</v>
      </c>
      <c r="F63" s="6">
        <v>0</v>
      </c>
      <c r="G63" s="6">
        <v>6.38510346743516e-5</v>
      </c>
      <c r="H63" s="6">
        <v>0</v>
      </c>
      <c r="I63" s="6">
        <v>0</v>
      </c>
      <c r="J63" s="6">
        <v>0</v>
      </c>
      <c r="K63" s="6">
        <v>0</v>
      </c>
      <c r="L63" s="5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0.0198013467463163</v>
      </c>
    </row>
    <row r="64" ht="29" spans="1:19">
      <c r="A64" s="8" t="s">
        <v>326</v>
      </c>
      <c r="B64" s="5">
        <v>0.00450363488057565</v>
      </c>
      <c r="C64" s="6">
        <v>0</v>
      </c>
      <c r="D64" s="6">
        <v>0.000470149588299817</v>
      </c>
      <c r="E64" s="6">
        <v>0</v>
      </c>
      <c r="F64" s="6">
        <v>0</v>
      </c>
      <c r="G64" s="6">
        <v>0.00140182044307781</v>
      </c>
      <c r="H64" s="6">
        <v>0</v>
      </c>
      <c r="I64" s="6">
        <v>0</v>
      </c>
      <c r="J64" s="6">
        <v>0</v>
      </c>
      <c r="K64" s="6">
        <v>0</v>
      </c>
      <c r="L64" s="5">
        <v>0.018710828072822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0.0250864329847753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0.00450363488057565</v>
      </c>
      <c r="C66" s="6">
        <v>0</v>
      </c>
      <c r="D66" s="6">
        <v>0.000470149588299817</v>
      </c>
      <c r="E66" s="6">
        <v>0</v>
      </c>
      <c r="F66" s="6">
        <v>0</v>
      </c>
      <c r="G66" s="6">
        <v>0.00140182044307781</v>
      </c>
      <c r="H66" s="6">
        <v>0</v>
      </c>
      <c r="I66" s="6">
        <v>0</v>
      </c>
      <c r="J66" s="6">
        <v>0</v>
      </c>
      <c r="K66" s="6">
        <v>0</v>
      </c>
      <c r="L66" s="5">
        <v>0.018710828072822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0.0250864329847753</v>
      </c>
    </row>
    <row r="67" ht="14.5" spans="1:19">
      <c r="A67" s="8" t="s">
        <v>329</v>
      </c>
      <c r="B67" s="5">
        <v>0.00653656727007651</v>
      </c>
      <c r="C67" s="6">
        <v>0</v>
      </c>
      <c r="D67" s="6">
        <v>0.000852146128793419</v>
      </c>
      <c r="E67" s="6">
        <v>0</v>
      </c>
      <c r="F67" s="6">
        <v>0</v>
      </c>
      <c r="G67" s="6">
        <v>0.000174139185475504</v>
      </c>
      <c r="H67" s="6">
        <v>0</v>
      </c>
      <c r="I67" s="6">
        <v>0</v>
      </c>
      <c r="J67" s="6">
        <v>0</v>
      </c>
      <c r="K67" s="6">
        <v>0</v>
      </c>
      <c r="L67" s="5">
        <v>2.34458810389913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2.35215095648348</v>
      </c>
    </row>
    <row r="68" ht="14.5" spans="1:19">
      <c r="A68" s="9" t="s">
        <v>329</v>
      </c>
      <c r="B68" s="5">
        <v>0.00653656727007651</v>
      </c>
      <c r="C68" s="6">
        <v>0</v>
      </c>
      <c r="D68" s="6">
        <v>0.000852146128793419</v>
      </c>
      <c r="E68" s="6">
        <v>0</v>
      </c>
      <c r="F68" s="6">
        <v>0</v>
      </c>
      <c r="G68" s="6">
        <v>0.000174139185475504</v>
      </c>
      <c r="H68" s="6">
        <v>0</v>
      </c>
      <c r="I68" s="6">
        <v>0</v>
      </c>
      <c r="J68" s="6">
        <v>0</v>
      </c>
      <c r="K68" s="6">
        <v>0</v>
      </c>
      <c r="L68" s="5">
        <v>2.34458810389913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2.35215095648348</v>
      </c>
    </row>
    <row r="69" ht="14.5" spans="1:19">
      <c r="A69" s="11" t="s">
        <v>329</v>
      </c>
      <c r="B69" s="5">
        <v>0.00303440645748506</v>
      </c>
      <c r="C69" s="6">
        <v>0</v>
      </c>
      <c r="D69" s="6">
        <v>0.000251399432632541</v>
      </c>
      <c r="E69" s="6">
        <v>0</v>
      </c>
      <c r="F69" s="6">
        <v>0</v>
      </c>
      <c r="G69" s="6">
        <v>4.64371161268012e-5</v>
      </c>
      <c r="H69" s="6">
        <v>0</v>
      </c>
      <c r="I69" s="6">
        <v>0</v>
      </c>
      <c r="J69" s="6">
        <v>0</v>
      </c>
      <c r="K69" s="6">
        <v>0</v>
      </c>
      <c r="L69" s="5">
        <v>0.809272672143392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0.812604915149636</v>
      </c>
    </row>
    <row r="70" ht="43.5" spans="1:19">
      <c r="A70" s="11" t="s">
        <v>330</v>
      </c>
      <c r="B70" s="5">
        <v>0.00350216081259145</v>
      </c>
      <c r="C70" s="6">
        <v>0</v>
      </c>
      <c r="D70" s="6">
        <v>0.000600746696160878</v>
      </c>
      <c r="E70" s="6">
        <v>0</v>
      </c>
      <c r="F70" s="6">
        <v>0</v>
      </c>
      <c r="G70" s="6">
        <v>0.000127702069348703</v>
      </c>
      <c r="H70" s="6">
        <v>0</v>
      </c>
      <c r="I70" s="6">
        <v>0</v>
      </c>
      <c r="J70" s="6">
        <v>0</v>
      </c>
      <c r="K70" s="6">
        <v>0</v>
      </c>
      <c r="L70" s="5">
        <v>1.53531543175574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1.53954604133384</v>
      </c>
    </row>
    <row r="71" ht="29" spans="1:19">
      <c r="A71" s="4" t="s">
        <v>331</v>
      </c>
      <c r="B71" s="5">
        <v>0.028152402201</v>
      </c>
      <c r="C71" s="6">
        <v>0</v>
      </c>
      <c r="D71" s="6">
        <v>0.00899487580393053</v>
      </c>
      <c r="E71" s="6">
        <v>0</v>
      </c>
      <c r="F71" s="6">
        <v>0</v>
      </c>
      <c r="G71" s="6">
        <v>0.00041793404514121</v>
      </c>
      <c r="H71" s="6">
        <v>0</v>
      </c>
      <c r="I71" s="6">
        <v>0</v>
      </c>
      <c r="J71" s="6">
        <v>0</v>
      </c>
      <c r="K71" s="6">
        <v>0</v>
      </c>
      <c r="L71" s="6">
        <v>0.00823693209138941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0.0458021441414612</v>
      </c>
    </row>
    <row r="72" ht="14.5" spans="1:19">
      <c r="A72" s="7" t="s">
        <v>332</v>
      </c>
      <c r="B72" s="5">
        <v>0.0101534268157892</v>
      </c>
      <c r="C72" s="6">
        <v>0</v>
      </c>
      <c r="D72" s="6">
        <v>0.00089785511654479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0.000652004831003607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0.0117032867633376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0.00271624276181077</v>
      </c>
      <c r="C74" s="6">
        <v>0</v>
      </c>
      <c r="D74" s="6">
        <v>0.00273927433738574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0.000467052171206022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0.00592256927040253</v>
      </c>
    </row>
    <row r="75" ht="29" spans="1:19">
      <c r="A75" s="7" t="s">
        <v>335</v>
      </c>
      <c r="B75" s="5">
        <v>0.0152827326234</v>
      </c>
      <c r="C75" s="6">
        <v>0</v>
      </c>
      <c r="D75" s="6">
        <v>0.00510961184506399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0.020392344468464</v>
      </c>
    </row>
    <row r="76" ht="14.5" spans="1:19">
      <c r="A76" s="4" t="s">
        <v>336</v>
      </c>
      <c r="B76" s="5">
        <v>0.0339897533283</v>
      </c>
      <c r="C76" s="6">
        <v>0</v>
      </c>
      <c r="D76" s="6">
        <v>0.0269650378456124</v>
      </c>
      <c r="E76" s="6">
        <v>0</v>
      </c>
      <c r="F76" s="6">
        <v>0</v>
      </c>
      <c r="G76" s="6">
        <v>0.000252501818939481</v>
      </c>
      <c r="H76" s="6">
        <v>0</v>
      </c>
      <c r="I76" s="6">
        <v>0</v>
      </c>
      <c r="J76" s="6">
        <v>0</v>
      </c>
      <c r="K76" s="6">
        <v>0</v>
      </c>
      <c r="L76" s="6">
        <v>0.0196983923727852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0.0809056853656371</v>
      </c>
    </row>
    <row r="77" ht="14.5" spans="1:19">
      <c r="A77" s="7" t="s">
        <v>337</v>
      </c>
      <c r="B77" s="5">
        <v>0.0148437213309</v>
      </c>
      <c r="C77" s="6">
        <v>0</v>
      </c>
      <c r="D77" s="6">
        <v>0.0082765917106947</v>
      </c>
      <c r="E77" s="6">
        <v>0</v>
      </c>
      <c r="F77" s="6">
        <v>0</v>
      </c>
      <c r="G77" s="6">
        <v>0.000252501818939481</v>
      </c>
      <c r="H77" s="6">
        <v>0</v>
      </c>
      <c r="I77" s="6">
        <v>0</v>
      </c>
      <c r="J77" s="6">
        <v>0</v>
      </c>
      <c r="K77" s="6">
        <v>0</v>
      </c>
      <c r="L77" s="6">
        <v>0.0165766156604441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0.0399494305209783</v>
      </c>
    </row>
    <row r="78" ht="14.5" spans="1:19">
      <c r="A78" s="7" t="s">
        <v>338</v>
      </c>
      <c r="B78" s="5">
        <v>0.0191460319974</v>
      </c>
      <c r="C78" s="6">
        <v>0</v>
      </c>
      <c r="D78" s="6">
        <v>0.0186884461349177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0.00312177671234105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0.0409562548446588</v>
      </c>
    </row>
    <row r="79" ht="14.5" spans="1:19">
      <c r="A79" s="8" t="s">
        <v>339</v>
      </c>
      <c r="B79" s="5">
        <v>0.0191460319974</v>
      </c>
      <c r="C79" s="6">
        <v>0</v>
      </c>
      <c r="D79" s="6">
        <v>0.0186884461349177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0.00312177671234105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0.0409562548446588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0.0690498376029</v>
      </c>
      <c r="C86" s="6">
        <v>0</v>
      </c>
      <c r="D86" s="6">
        <v>0.00882183463601463</v>
      </c>
      <c r="E86" s="6">
        <v>0</v>
      </c>
      <c r="F86" s="6">
        <v>0</v>
      </c>
      <c r="G86" s="6">
        <v>0.00161659210516426</v>
      </c>
      <c r="H86" s="6">
        <v>0</v>
      </c>
      <c r="I86" s="6">
        <v>0</v>
      </c>
      <c r="J86" s="6">
        <v>0</v>
      </c>
      <c r="K86" s="6">
        <v>0</v>
      </c>
      <c r="L86" s="6">
        <v>0.0120592870605395</v>
      </c>
      <c r="M86" s="6">
        <v>0</v>
      </c>
      <c r="N86" s="6">
        <v>0.00556972549156446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0.0971172768961829</v>
      </c>
    </row>
    <row r="87" ht="29" spans="1:19">
      <c r="A87" s="7" t="s">
        <v>346</v>
      </c>
      <c r="B87" s="5">
        <v>0.00140018559099237</v>
      </c>
      <c r="C87" s="6">
        <v>0</v>
      </c>
      <c r="D87" s="6">
        <v>0.000107742613985375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0.00150792820497775</v>
      </c>
    </row>
    <row r="88" ht="29" spans="1:19">
      <c r="A88" s="7" t="s">
        <v>347</v>
      </c>
      <c r="B88" s="5">
        <v>0.0419965729615206</v>
      </c>
      <c r="C88" s="6">
        <v>0</v>
      </c>
      <c r="D88" s="6">
        <v>0.00711101252303474</v>
      </c>
      <c r="E88" s="6">
        <v>0</v>
      </c>
      <c r="F88" s="6">
        <v>0</v>
      </c>
      <c r="G88" s="6">
        <v>0.000772017055608069</v>
      </c>
      <c r="H88" s="6">
        <v>0</v>
      </c>
      <c r="I88" s="6">
        <v>0</v>
      </c>
      <c r="J88" s="6">
        <v>0</v>
      </c>
      <c r="K88" s="6">
        <v>0</v>
      </c>
      <c r="L88" s="6">
        <v>0.00160665946894872</v>
      </c>
      <c r="M88" s="6">
        <v>0</v>
      </c>
      <c r="N88" s="6">
        <v>0.00222010037076345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0.0537063623798756</v>
      </c>
    </row>
    <row r="89" ht="14.5" spans="1:19">
      <c r="A89" s="8" t="s">
        <v>348</v>
      </c>
      <c r="B89" s="5">
        <v>0.0419965729615206</v>
      </c>
      <c r="C89" s="6">
        <v>0</v>
      </c>
      <c r="D89" s="6">
        <v>0.00711101252303474</v>
      </c>
      <c r="E89" s="6">
        <v>0</v>
      </c>
      <c r="F89" s="6">
        <v>0</v>
      </c>
      <c r="G89" s="6">
        <v>0.000772017055608069</v>
      </c>
      <c r="H89" s="6">
        <v>0</v>
      </c>
      <c r="I89" s="6">
        <v>0</v>
      </c>
      <c r="J89" s="6">
        <v>0</v>
      </c>
      <c r="K89" s="6">
        <v>0</v>
      </c>
      <c r="L89" s="6">
        <v>0.00160665946894872</v>
      </c>
      <c r="M89" s="6">
        <v>0</v>
      </c>
      <c r="N89" s="6">
        <v>0.00222010037076345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0.0537063623798756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0.025653079050387</v>
      </c>
      <c r="C99" s="6">
        <v>0</v>
      </c>
      <c r="D99" s="6">
        <v>0.00160307949899452</v>
      </c>
      <c r="E99" s="6">
        <v>0</v>
      </c>
      <c r="F99" s="6">
        <v>0</v>
      </c>
      <c r="G99" s="6">
        <v>0.000844575049556196</v>
      </c>
      <c r="H99" s="6">
        <v>0</v>
      </c>
      <c r="I99" s="6">
        <v>0</v>
      </c>
      <c r="J99" s="6">
        <v>0</v>
      </c>
      <c r="K99" s="6">
        <v>0</v>
      </c>
      <c r="L99" s="6">
        <v>0.0104526275915908</v>
      </c>
      <c r="M99" s="6">
        <v>0</v>
      </c>
      <c r="N99" s="6">
        <v>0.003349625120801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0.0419029863113295</v>
      </c>
    </row>
    <row r="100" ht="14.5" spans="1:19">
      <c r="A100" s="4" t="s">
        <v>359</v>
      </c>
      <c r="B100" s="5">
        <v>0.0534385960416</v>
      </c>
      <c r="C100" s="6">
        <v>0</v>
      </c>
      <c r="D100" s="6">
        <v>0.0303964768546618</v>
      </c>
      <c r="E100" s="6">
        <v>0</v>
      </c>
      <c r="F100" s="6">
        <v>0</v>
      </c>
      <c r="G100" s="6">
        <v>0.00355243938370029</v>
      </c>
      <c r="H100" s="6">
        <v>0</v>
      </c>
      <c r="I100" s="6">
        <v>2.8443912e-5</v>
      </c>
      <c r="J100" s="6">
        <v>0</v>
      </c>
      <c r="K100" s="6">
        <v>0</v>
      </c>
      <c r="L100" s="6">
        <v>0.0108935248412093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0.0983094810331714</v>
      </c>
    </row>
    <row r="101" ht="14.5" spans="1:19">
      <c r="A101" s="7" t="s">
        <v>360</v>
      </c>
      <c r="B101" s="5">
        <v>0.0308262926121309</v>
      </c>
      <c r="C101" s="6">
        <v>0</v>
      </c>
      <c r="D101" s="6">
        <v>0.0257863989471664</v>
      </c>
      <c r="E101" s="6">
        <v>0</v>
      </c>
      <c r="F101" s="6">
        <v>0</v>
      </c>
      <c r="G101" s="6">
        <v>0.00328832828572911</v>
      </c>
      <c r="H101" s="6">
        <v>0</v>
      </c>
      <c r="I101" s="6">
        <v>2.8443912e-5</v>
      </c>
      <c r="J101" s="6">
        <v>0</v>
      </c>
      <c r="K101" s="6">
        <v>0</v>
      </c>
      <c r="L101" s="6">
        <v>0.00762415964276711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0.0675536233997935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0.0103666632477547</v>
      </c>
      <c r="C104" s="6">
        <v>0</v>
      </c>
      <c r="D104" s="6">
        <v>0.00562547042111517</v>
      </c>
      <c r="E104" s="6">
        <v>0</v>
      </c>
      <c r="F104" s="6">
        <v>0</v>
      </c>
      <c r="G104" s="6">
        <v>0.00324769580911815</v>
      </c>
      <c r="H104" s="6">
        <v>0</v>
      </c>
      <c r="I104" s="6">
        <v>0</v>
      </c>
      <c r="J104" s="6">
        <v>0</v>
      </c>
      <c r="K104" s="6">
        <v>0</v>
      </c>
      <c r="L104" s="6">
        <v>0.00264725170639573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0.0218870811843838</v>
      </c>
    </row>
    <row r="105" ht="29" spans="1:19">
      <c r="A105" s="8" t="s">
        <v>364</v>
      </c>
      <c r="B105" s="5">
        <v>0.0167293527344366</v>
      </c>
      <c r="C105" s="6">
        <v>0</v>
      </c>
      <c r="D105" s="6">
        <v>0.016817642564808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0.0335469952992446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0.00262296499349302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0.00262296499349302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0.00223437758704961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0.00223437758704961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0.000388587406443411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0.000388587406443411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0.0061228200908572</v>
      </c>
      <c r="C112" s="6">
        <v>0</v>
      </c>
      <c r="D112" s="6">
        <v>0.00123087774159049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0.000919158672933452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0.00827285650538114</v>
      </c>
    </row>
    <row r="113" ht="14.5" spans="1:19">
      <c r="A113" s="7" t="s">
        <v>372</v>
      </c>
      <c r="B113" s="5">
        <v>0.0164894833386119</v>
      </c>
      <c r="C113" s="6">
        <v>0</v>
      </c>
      <c r="D113" s="6">
        <v>0.000225280011060329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0.0167147633496722</v>
      </c>
    </row>
    <row r="114" ht="14.5" spans="1:19">
      <c r="A114" s="4" t="s">
        <v>373</v>
      </c>
      <c r="B114" s="5">
        <v>0.0081039343077</v>
      </c>
      <c r="C114" s="6">
        <v>0</v>
      </c>
      <c r="D114" s="6">
        <v>0.000264459143418647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0.00215030819623253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0.0105187016473512</v>
      </c>
    </row>
    <row r="115" ht="14.5" spans="1:19">
      <c r="A115" s="4" t="s">
        <v>374</v>
      </c>
      <c r="B115" s="5">
        <v>0.0550725746571</v>
      </c>
      <c r="C115" s="6">
        <v>0</v>
      </c>
      <c r="D115" s="6">
        <v>0.000803172213345521</v>
      </c>
      <c r="E115" s="6">
        <v>0</v>
      </c>
      <c r="F115" s="6">
        <v>0</v>
      </c>
      <c r="G115" s="6">
        <v>0.00101290959551585</v>
      </c>
      <c r="H115" s="6">
        <v>0</v>
      </c>
      <c r="I115" s="6">
        <v>0</v>
      </c>
      <c r="J115" s="6">
        <v>0</v>
      </c>
      <c r="K115" s="6">
        <v>0</v>
      </c>
      <c r="L115" s="6">
        <v>0.0527470040073233</v>
      </c>
      <c r="M115" s="6">
        <v>0</v>
      </c>
      <c r="N115" s="6">
        <v>0.00442072617687109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0.114056386650156</v>
      </c>
    </row>
    <row r="116" ht="14.5" spans="1:19">
      <c r="A116" s="4" t="s">
        <v>375</v>
      </c>
      <c r="B116" s="5">
        <v>0.0655810059366</v>
      </c>
      <c r="C116" s="6">
        <v>0</v>
      </c>
      <c r="D116" s="6">
        <v>0.000793377430255942</v>
      </c>
      <c r="E116" s="6">
        <v>0</v>
      </c>
      <c r="F116" s="6">
        <v>0</v>
      </c>
      <c r="G116" s="6">
        <v>0.000548538434247839</v>
      </c>
      <c r="H116" s="6">
        <v>0</v>
      </c>
      <c r="I116" s="6">
        <v>0</v>
      </c>
      <c r="J116" s="6">
        <v>0</v>
      </c>
      <c r="K116" s="6">
        <v>0</v>
      </c>
      <c r="L116" s="6">
        <v>0.0238065832707134</v>
      </c>
      <c r="M116" s="6">
        <v>0</v>
      </c>
      <c r="N116" s="6">
        <v>0.00089582997416771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0.0916253350459849</v>
      </c>
    </row>
    <row r="117" ht="14.5" spans="1:19">
      <c r="A117" s="7" t="s">
        <v>376</v>
      </c>
      <c r="B117" s="5">
        <v>0.0576749479383</v>
      </c>
      <c r="C117" s="6">
        <v>0</v>
      </c>
      <c r="D117" s="6">
        <v>0.00062686611773309</v>
      </c>
      <c r="E117" s="6">
        <v>0</v>
      </c>
      <c r="F117" s="6">
        <v>0</v>
      </c>
      <c r="G117" s="6">
        <v>0.000548538434247839</v>
      </c>
      <c r="H117" s="6">
        <v>0</v>
      </c>
      <c r="I117" s="6">
        <v>0</v>
      </c>
      <c r="J117" s="6">
        <v>0</v>
      </c>
      <c r="K117" s="6">
        <v>0</v>
      </c>
      <c r="L117" s="6">
        <v>0.0188819851775171</v>
      </c>
      <c r="M117" s="6">
        <v>0</v>
      </c>
      <c r="N117" s="6">
        <v>0.000233694775869837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0.0779660324436679</v>
      </c>
    </row>
    <row r="118" ht="14.5" spans="1:19">
      <c r="A118" s="7" t="s">
        <v>377</v>
      </c>
      <c r="B118" s="5">
        <v>0.00790605799830001</v>
      </c>
      <c r="C118" s="6">
        <v>0</v>
      </c>
      <c r="D118" s="6">
        <v>0.000166511312522852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0.0049245980931963</v>
      </c>
      <c r="M118" s="6">
        <v>0</v>
      </c>
      <c r="N118" s="6">
        <v>0.000662135198297872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0.013659302602317</v>
      </c>
    </row>
    <row r="119" ht="14.5" spans="1:19">
      <c r="A119" s="4" t="s">
        <v>378</v>
      </c>
      <c r="B119" s="5">
        <v>0.0033009366159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0.00226613713469162</v>
      </c>
      <c r="M119" s="6">
        <v>0</v>
      </c>
      <c r="N119" s="6">
        <v>0.00149954147849812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0.00706661522908974</v>
      </c>
    </row>
    <row r="120" ht="14.5" spans="1:19">
      <c r="A120" s="6" t="s">
        <v>379</v>
      </c>
      <c r="B120" s="5">
        <v>0.52707053322</v>
      </c>
      <c r="C120" s="6">
        <v>0.0399092115312</v>
      </c>
      <c r="D120" s="6">
        <v>0.1393014051</v>
      </c>
      <c r="E120" s="6">
        <v>0</v>
      </c>
      <c r="F120" s="6">
        <v>0</v>
      </c>
      <c r="G120" s="6">
        <v>0.012085259472</v>
      </c>
      <c r="H120" s="6">
        <v>0</v>
      </c>
      <c r="I120" s="6">
        <v>2.8443912e-5</v>
      </c>
      <c r="J120" s="6">
        <v>0</v>
      </c>
      <c r="K120" s="6">
        <v>0</v>
      </c>
      <c r="L120" s="6">
        <v>3.000944711024</v>
      </c>
      <c r="M120" s="6">
        <v>0</v>
      </c>
      <c r="N120" s="6">
        <v>0.01556017716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3.7348997414192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B109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11.7272727272727" style="1"/>
    <col min="14" max="14" width="12.8181818181818" style="1"/>
    <col min="15" max="15" width="9" style="1"/>
    <col min="16" max="16" width="12.8181818181818" style="1"/>
    <col min="17" max="17" width="9" style="1"/>
    <col min="18" max="18" width="8.72727272727273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0.1930463285751</v>
      </c>
      <c r="C3" s="6">
        <v>0</v>
      </c>
      <c r="D3" s="6">
        <v>0.19956220286355</v>
      </c>
      <c r="E3" s="6">
        <v>0</v>
      </c>
      <c r="F3" s="6">
        <v>0</v>
      </c>
      <c r="G3" s="6">
        <v>0.00465081211431325</v>
      </c>
      <c r="H3" s="6">
        <v>0</v>
      </c>
      <c r="I3" s="6">
        <v>6.08584304462083e-5</v>
      </c>
      <c r="J3" s="6">
        <v>0</v>
      </c>
      <c r="K3" s="6">
        <v>0</v>
      </c>
      <c r="L3" s="6">
        <v>0</v>
      </c>
      <c r="M3" s="6">
        <v>0</v>
      </c>
      <c r="N3" s="6">
        <v>0.000798709125632773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0.398118911109042</v>
      </c>
    </row>
    <row r="4" ht="29" spans="1:19">
      <c r="A4" s="7" t="s">
        <v>266</v>
      </c>
      <c r="B4" s="5">
        <v>0.0985769124249971</v>
      </c>
      <c r="C4" s="6">
        <v>0</v>
      </c>
      <c r="D4" s="6">
        <v>0.0625424351396698</v>
      </c>
      <c r="E4" s="6">
        <v>0</v>
      </c>
      <c r="F4" s="6">
        <v>0</v>
      </c>
      <c r="G4" s="6">
        <v>0.00463915594360069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0.165758503508268</v>
      </c>
    </row>
    <row r="5" ht="29" spans="1:19">
      <c r="A5" s="8" t="s">
        <v>267</v>
      </c>
      <c r="B5" s="5">
        <v>0.0289953258937969</v>
      </c>
      <c r="C5" s="6">
        <v>0</v>
      </c>
      <c r="D5" s="6">
        <v>0.0129901170356737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0.0419854429294706</v>
      </c>
    </row>
    <row r="6" ht="14.5" spans="1:19">
      <c r="A6" s="8" t="s">
        <v>268</v>
      </c>
      <c r="B6" s="5">
        <v>0.0695815865312002</v>
      </c>
      <c r="C6" s="6">
        <v>0</v>
      </c>
      <c r="D6" s="6">
        <v>0.049552318103996</v>
      </c>
      <c r="E6" s="6">
        <v>0</v>
      </c>
      <c r="F6" s="6">
        <v>0</v>
      </c>
      <c r="G6" s="6">
        <v>0.00463915594360069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0.123773060578797</v>
      </c>
    </row>
    <row r="7" ht="14.5" spans="1:19">
      <c r="A7" s="9" t="s">
        <v>269</v>
      </c>
      <c r="B7" s="5">
        <v>0.019518102736906</v>
      </c>
      <c r="C7" s="6">
        <v>0</v>
      </c>
      <c r="D7" s="6">
        <v>0.0210646970418055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0.0405827997787115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0.0456681629629112</v>
      </c>
      <c r="C12" s="6">
        <v>0</v>
      </c>
      <c r="D12" s="6">
        <v>0.0256329047388428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0.071301067701754</v>
      </c>
    </row>
    <row r="13" ht="14.5" spans="1:19">
      <c r="A13" s="9" t="s">
        <v>275</v>
      </c>
      <c r="B13" s="5">
        <v>0.00439532083138312</v>
      </c>
      <c r="C13" s="6">
        <v>0</v>
      </c>
      <c r="D13" s="6">
        <v>0.0028547163233477</v>
      </c>
      <c r="E13" s="6">
        <v>0</v>
      </c>
      <c r="F13" s="6">
        <v>0</v>
      </c>
      <c r="G13" s="6">
        <v>0.00463915594360069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0.0118891930983315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0.0944694161501029</v>
      </c>
      <c r="C15" s="6">
        <v>0</v>
      </c>
      <c r="D15" s="6">
        <v>0.13701976772388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0.231489183873983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0.1232199763641</v>
      </c>
      <c r="C17" s="6">
        <v>0</v>
      </c>
      <c r="D17" s="6">
        <v>0.69995791825379</v>
      </c>
      <c r="E17" s="6">
        <v>0</v>
      </c>
      <c r="F17" s="6">
        <v>0</v>
      </c>
      <c r="G17" s="6">
        <v>0.00201068944791738</v>
      </c>
      <c r="H17" s="6">
        <v>0</v>
      </c>
      <c r="I17" s="6">
        <v>0.0415103693064823</v>
      </c>
      <c r="J17" s="6">
        <v>0</v>
      </c>
      <c r="K17" s="6">
        <v>0</v>
      </c>
      <c r="L17" s="6">
        <v>0</v>
      </c>
      <c r="M17" s="6">
        <v>0.896673250044</v>
      </c>
      <c r="N17" s="6">
        <v>0.165190836764175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1.92856304018046</v>
      </c>
    </row>
    <row r="18" ht="14.5" spans="1:19">
      <c r="A18" s="7" t="s">
        <v>280</v>
      </c>
      <c r="B18" s="5">
        <v>0.0628784651617281</v>
      </c>
      <c r="C18" s="6">
        <v>0</v>
      </c>
      <c r="D18" s="6">
        <v>0.0678483041809788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0.130726769342707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0.106289391543231</v>
      </c>
      <c r="E21" s="6">
        <v>0</v>
      </c>
      <c r="F21" s="6">
        <v>0</v>
      </c>
      <c r="G21" s="6">
        <v>0</v>
      </c>
      <c r="H21" s="6">
        <v>0</v>
      </c>
      <c r="I21" s="6">
        <v>0.0346193181593256</v>
      </c>
      <c r="J21" s="6">
        <v>0</v>
      </c>
      <c r="K21" s="6">
        <v>0</v>
      </c>
      <c r="L21" s="6">
        <v>0</v>
      </c>
      <c r="M21" s="6">
        <v>0.896673250044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1.03758195974656</v>
      </c>
    </row>
    <row r="22" ht="14.5" spans="1:19">
      <c r="A22" s="8" t="s">
        <v>284</v>
      </c>
      <c r="B22" s="5">
        <v>0</v>
      </c>
      <c r="C22" s="6">
        <v>0</v>
      </c>
      <c r="D22" s="6">
        <v>0.106289391543231</v>
      </c>
      <c r="E22" s="6">
        <v>0</v>
      </c>
      <c r="F22" s="6">
        <v>0</v>
      </c>
      <c r="G22" s="6">
        <v>0</v>
      </c>
      <c r="H22" s="6">
        <v>0</v>
      </c>
      <c r="I22" s="6">
        <v>0.0346193181593256</v>
      </c>
      <c r="J22" s="6">
        <v>0</v>
      </c>
      <c r="K22" s="6">
        <v>0</v>
      </c>
      <c r="L22" s="6">
        <v>0</v>
      </c>
      <c r="M22" s="6">
        <v>0.896673250044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1.03758195974656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0.0522404166751517</v>
      </c>
      <c r="C24" s="6">
        <v>0</v>
      </c>
      <c r="D24" s="6">
        <v>0.45823985811939</v>
      </c>
      <c r="E24" s="6">
        <v>0</v>
      </c>
      <c r="F24" s="6">
        <v>0</v>
      </c>
      <c r="G24" s="6">
        <v>0</v>
      </c>
      <c r="H24" s="6">
        <v>0</v>
      </c>
      <c r="I24" s="6">
        <v>0.0010007164128818</v>
      </c>
      <c r="J24" s="6">
        <v>0</v>
      </c>
      <c r="K24" s="6">
        <v>0</v>
      </c>
      <c r="L24" s="6">
        <v>0</v>
      </c>
      <c r="M24" s="6">
        <v>0</v>
      </c>
      <c r="N24" s="6">
        <v>0.0315004551739574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0.542981446381381</v>
      </c>
    </row>
    <row r="25" ht="14.5" spans="1:19">
      <c r="A25" s="7" t="s">
        <v>287</v>
      </c>
      <c r="B25" s="5">
        <v>0.00498505325105407</v>
      </c>
      <c r="C25" s="6">
        <v>0</v>
      </c>
      <c r="D25" s="6">
        <v>0.00388347272724241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0.00886852597829648</v>
      </c>
    </row>
    <row r="26" ht="14.5" spans="1:19">
      <c r="A26" s="8" t="s">
        <v>288</v>
      </c>
      <c r="B26" s="5">
        <v>0.00332439015205511</v>
      </c>
      <c r="C26" s="6">
        <v>0</v>
      </c>
      <c r="D26" s="6">
        <v>0.00238168685146042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0.00570607700351553</v>
      </c>
    </row>
    <row r="27" ht="14.5" spans="1:19">
      <c r="A27" s="8" t="s">
        <v>289</v>
      </c>
      <c r="B27" s="5">
        <v>0</v>
      </c>
      <c r="C27" s="6">
        <v>0</v>
      </c>
      <c r="D27" s="6">
        <v>0.00150178587578199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0.00150178587578199</v>
      </c>
    </row>
    <row r="28" ht="14.5" spans="1:19">
      <c r="A28" s="7" t="s">
        <v>290</v>
      </c>
      <c r="B28" s="5">
        <v>0.00311604127616594</v>
      </c>
      <c r="C28" s="6">
        <v>0</v>
      </c>
      <c r="D28" s="6">
        <v>0.0636968916829471</v>
      </c>
      <c r="E28" s="6">
        <v>0</v>
      </c>
      <c r="F28" s="6">
        <v>0</v>
      </c>
      <c r="G28" s="6">
        <v>0</v>
      </c>
      <c r="H28" s="6">
        <v>0</v>
      </c>
      <c r="I28" s="6">
        <v>0.0058903347342749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0.0727032676933879</v>
      </c>
    </row>
    <row r="29" ht="29" spans="1:19">
      <c r="A29" s="8" t="s">
        <v>291</v>
      </c>
      <c r="B29" s="5">
        <v>0.00311604127616594</v>
      </c>
      <c r="C29" s="6">
        <v>0</v>
      </c>
      <c r="D29" s="6">
        <v>0.0636968916829471</v>
      </c>
      <c r="E29" s="6">
        <v>0</v>
      </c>
      <c r="F29" s="6">
        <v>0</v>
      </c>
      <c r="G29" s="6">
        <v>0</v>
      </c>
      <c r="H29" s="6">
        <v>0</v>
      </c>
      <c r="I29" s="6">
        <v>0.0058903347342749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0.0727032676933879</v>
      </c>
    </row>
    <row r="30" ht="29" spans="1:19">
      <c r="A30" s="8" t="s">
        <v>292</v>
      </c>
      <c r="B30" s="5">
        <v>0.000539255914066082</v>
      </c>
      <c r="C30" s="6">
        <v>0</v>
      </c>
      <c r="D30" s="6">
        <v>0.0387421061170896</v>
      </c>
      <c r="E30" s="6">
        <v>0</v>
      </c>
      <c r="F30" s="6">
        <v>0</v>
      </c>
      <c r="G30" s="6">
        <v>0</v>
      </c>
      <c r="H30" s="6">
        <v>0</v>
      </c>
      <c r="I30" s="6">
        <v>0.0058903347342749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0.0451716967654306</v>
      </c>
    </row>
    <row r="31" ht="14.5" spans="1:19">
      <c r="A31" s="4" t="s">
        <v>293</v>
      </c>
      <c r="B31" s="5">
        <v>0.3148841688993</v>
      </c>
      <c r="C31" s="6">
        <v>1.37560649114835</v>
      </c>
      <c r="D31" s="6">
        <v>0.256749150485839</v>
      </c>
      <c r="E31" s="6">
        <v>0</v>
      </c>
      <c r="F31" s="6">
        <v>0</v>
      </c>
      <c r="G31" s="6">
        <v>0.0583507905870981</v>
      </c>
      <c r="H31" s="6">
        <v>0</v>
      </c>
      <c r="I31" s="6">
        <v>2.28641602503688</v>
      </c>
      <c r="J31" s="6">
        <v>0</v>
      </c>
      <c r="K31" s="6">
        <v>0</v>
      </c>
      <c r="L31" s="6">
        <v>0</v>
      </c>
      <c r="M31" s="6">
        <v>0</v>
      </c>
      <c r="N31" s="6">
        <v>0.283536935124431</v>
      </c>
      <c r="O31" s="6">
        <v>0</v>
      </c>
      <c r="P31" s="6">
        <v>1.067088e-5</v>
      </c>
      <c r="Q31" s="6">
        <v>0</v>
      </c>
      <c r="R31" s="5">
        <v>2.31121</v>
      </c>
      <c r="S31" s="6">
        <f t="shared" si="0"/>
        <v>6.8867642321619</v>
      </c>
    </row>
    <row r="32" ht="14.5" spans="1:19">
      <c r="A32" s="7" t="s">
        <v>294</v>
      </c>
      <c r="B32" s="5">
        <v>0.0522208893966661</v>
      </c>
      <c r="C32" s="6">
        <v>0</v>
      </c>
      <c r="D32" s="6">
        <v>0.00430413133136165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0.0565250207280278</v>
      </c>
    </row>
    <row r="33" ht="14.5" spans="1:19">
      <c r="A33" s="7" t="s">
        <v>295</v>
      </c>
      <c r="B33" s="5">
        <v>0.00537105801510004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0.00537105801510004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0.0725108546075999</v>
      </c>
      <c r="C38" s="6">
        <v>0</v>
      </c>
      <c r="D38" s="6">
        <v>0.115165521997709</v>
      </c>
      <c r="E38" s="6">
        <v>0</v>
      </c>
      <c r="F38" s="6">
        <v>0</v>
      </c>
      <c r="G38" s="6">
        <v>0</v>
      </c>
      <c r="H38" s="6">
        <v>0</v>
      </c>
      <c r="I38" s="6">
        <v>0.000123441770861358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2.31121</v>
      </c>
      <c r="S38" s="6">
        <f t="shared" si="0"/>
        <v>2.49900981837617</v>
      </c>
    </row>
    <row r="39" ht="14.5" spans="1:19">
      <c r="A39" s="7" t="s">
        <v>301</v>
      </c>
      <c r="B39" s="5">
        <v>0.018243997529348</v>
      </c>
      <c r="C39" s="6">
        <v>0</v>
      </c>
      <c r="D39" s="6">
        <v>0.0613930318427928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0.0796370293721408</v>
      </c>
    </row>
    <row r="40" ht="29" spans="1:19">
      <c r="A40" s="7" t="s">
        <v>302</v>
      </c>
      <c r="B40" s="5">
        <v>0.000254567407386251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0.000254567407386251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0.0132563620290766</v>
      </c>
      <c r="C46" s="6">
        <v>0</v>
      </c>
      <c r="D46" s="6">
        <v>0.00731187888323748</v>
      </c>
      <c r="E46" s="6">
        <v>0</v>
      </c>
      <c r="F46" s="6">
        <v>0</v>
      </c>
      <c r="G46" s="6">
        <v>0</v>
      </c>
      <c r="H46" s="6">
        <v>0</v>
      </c>
      <c r="I46" s="6">
        <v>2.2841896733506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2.30475791426291</v>
      </c>
    </row>
    <row r="47" ht="29" spans="1:19">
      <c r="A47" s="7" t="s">
        <v>309</v>
      </c>
      <c r="B47" s="5">
        <v>0.00468906878790478</v>
      </c>
      <c r="C47" s="6">
        <v>0</v>
      </c>
      <c r="D47" s="6">
        <v>0.000171479335910823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0.0048605481238156</v>
      </c>
    </row>
    <row r="48" ht="14.5" spans="1:19">
      <c r="A48" s="7" t="s">
        <v>310</v>
      </c>
      <c r="B48" s="5">
        <v>0.00242939019641447</v>
      </c>
      <c r="C48" s="6">
        <v>0</v>
      </c>
      <c r="D48" s="6">
        <v>0.000733931557698321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0.00316332175411279</v>
      </c>
    </row>
    <row r="49" ht="29" spans="1:19">
      <c r="A49" s="7" t="s">
        <v>311</v>
      </c>
      <c r="B49" s="5">
        <v>0.0126592286043435</v>
      </c>
      <c r="C49" s="6">
        <v>0</v>
      </c>
      <c r="D49" s="6">
        <v>0.00877288282519769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0.283536935124431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0.304969046553972</v>
      </c>
    </row>
    <row r="50" ht="14.5" spans="1:19">
      <c r="A50" s="7" t="s">
        <v>312</v>
      </c>
      <c r="B50" s="5">
        <v>0.00374936934582467</v>
      </c>
      <c r="C50" s="6">
        <v>0</v>
      </c>
      <c r="D50" s="6">
        <v>0.0474311843129336</v>
      </c>
      <c r="E50" s="6">
        <v>0</v>
      </c>
      <c r="F50" s="6">
        <v>0</v>
      </c>
      <c r="G50" s="6">
        <v>0</v>
      </c>
      <c r="H50" s="6">
        <v>0</v>
      </c>
      <c r="I50" s="6">
        <v>0.00166646390662833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0.0528470175653866</v>
      </c>
    </row>
    <row r="51" ht="29" spans="1:19">
      <c r="A51" s="7" t="s">
        <v>313</v>
      </c>
      <c r="B51" s="5">
        <v>0.00976156009063823</v>
      </c>
      <c r="C51" s="6">
        <v>0</v>
      </c>
      <c r="D51" s="6">
        <v>0.000644762303024694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0.0104063223936629</v>
      </c>
    </row>
    <row r="52" ht="29" spans="1:19">
      <c r="A52" s="7" t="s">
        <v>314</v>
      </c>
      <c r="B52" s="5">
        <v>0.00076684502965735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0.00076684502965735</v>
      </c>
    </row>
    <row r="53" ht="14.5" spans="1:19">
      <c r="A53" s="7" t="s">
        <v>315</v>
      </c>
      <c r="B53" s="5">
        <v>0.00353565843592016</v>
      </c>
      <c r="C53" s="6">
        <v>0</v>
      </c>
      <c r="D53" s="6">
        <v>0.000205775203092987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0.00374143363901315</v>
      </c>
    </row>
    <row r="54" ht="29" spans="1:19">
      <c r="A54" s="7" t="s">
        <v>316</v>
      </c>
      <c r="B54" s="5">
        <v>0.0010214124370436</v>
      </c>
      <c r="C54" s="6">
        <v>0</v>
      </c>
      <c r="D54" s="6">
        <v>0.00109746774982927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0.00211888018687287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0.0187562751516191</v>
      </c>
      <c r="C56" s="6">
        <v>0</v>
      </c>
      <c r="D56" s="6">
        <v>0.00603607262406096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0.0247923477756801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0.0956576318347572</v>
      </c>
      <c r="C58" s="6">
        <v>0</v>
      </c>
      <c r="D58" s="6">
        <v>0.00335751688087824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0.0990151487156354</v>
      </c>
    </row>
    <row r="59" ht="29" spans="1:19">
      <c r="A59" s="4" t="s">
        <v>321</v>
      </c>
      <c r="B59" s="5">
        <v>0.1674243446337</v>
      </c>
      <c r="C59" s="6">
        <v>0.112021483456761</v>
      </c>
      <c r="D59" s="6">
        <v>0.03165327983559</v>
      </c>
      <c r="E59" s="6">
        <v>0</v>
      </c>
      <c r="F59" s="6">
        <v>0</v>
      </c>
      <c r="G59" s="6">
        <v>0.00163769198511532</v>
      </c>
      <c r="H59" s="6">
        <v>0</v>
      </c>
      <c r="I59" s="6">
        <v>0.0264226344240691</v>
      </c>
      <c r="J59" s="6">
        <v>0</v>
      </c>
      <c r="K59" s="6">
        <v>0</v>
      </c>
      <c r="L59" s="6">
        <v>0.0519668342271431</v>
      </c>
      <c r="M59" s="6">
        <v>0</v>
      </c>
      <c r="N59" s="6">
        <v>15.75975189178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16.1508781603424</v>
      </c>
    </row>
    <row r="60" ht="29" spans="1:19">
      <c r="A60" s="7" t="s">
        <v>322</v>
      </c>
      <c r="B60" s="5">
        <v>0.1674243446337</v>
      </c>
      <c r="C60" s="6">
        <v>0.112021483456761</v>
      </c>
      <c r="D60" s="6">
        <v>0.03165327983559</v>
      </c>
      <c r="E60" s="6">
        <v>0</v>
      </c>
      <c r="F60" s="6">
        <v>0</v>
      </c>
      <c r="G60" s="6">
        <v>0.00163769198511532</v>
      </c>
      <c r="H60" s="6">
        <v>0</v>
      </c>
      <c r="I60" s="6">
        <v>0.0264226344240691</v>
      </c>
      <c r="J60" s="6">
        <v>0</v>
      </c>
      <c r="K60" s="6">
        <v>0</v>
      </c>
      <c r="L60" s="6">
        <v>0.0519668342271431</v>
      </c>
      <c r="M60" s="6">
        <v>0</v>
      </c>
      <c r="N60" s="6">
        <v>15.75975189178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16.1508781603424</v>
      </c>
    </row>
    <row r="61" ht="29" spans="1:19">
      <c r="A61" s="8" t="s">
        <v>323</v>
      </c>
      <c r="B61" s="5">
        <v>0.137292639759794</v>
      </c>
      <c r="C61" s="6">
        <v>0.0233761602138505</v>
      </c>
      <c r="D61" s="6">
        <v>0.0247893906456172</v>
      </c>
      <c r="E61" s="6">
        <v>0</v>
      </c>
      <c r="F61" s="6">
        <v>0</v>
      </c>
      <c r="G61" s="6">
        <v>5.53668108846816e-5</v>
      </c>
      <c r="H61" s="6">
        <v>0</v>
      </c>
      <c r="I61" s="6">
        <v>0.000159178765007857</v>
      </c>
      <c r="J61" s="6">
        <v>0</v>
      </c>
      <c r="K61" s="6">
        <v>0</v>
      </c>
      <c r="L61" s="6">
        <v>0</v>
      </c>
      <c r="M61" s="6">
        <v>0</v>
      </c>
      <c r="N61" s="6">
        <v>14.1722123741328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14.357885110328</v>
      </c>
    </row>
    <row r="62" ht="14.5" spans="1:19">
      <c r="A62" s="9" t="s">
        <v>324</v>
      </c>
      <c r="B62" s="5">
        <v>0.0113451115664539</v>
      </c>
      <c r="C62" s="6">
        <v>0.0233761602138505</v>
      </c>
      <c r="D62" s="6">
        <v>0.0178295724019051</v>
      </c>
      <c r="E62" s="6">
        <v>0</v>
      </c>
      <c r="F62" s="6">
        <v>0</v>
      </c>
      <c r="G62" s="6">
        <v>5.53668108846816e-5</v>
      </c>
      <c r="H62" s="6">
        <v>0</v>
      </c>
      <c r="I62" s="6">
        <v>0.000159178765007857</v>
      </c>
      <c r="J62" s="6">
        <v>0</v>
      </c>
      <c r="K62" s="6">
        <v>0</v>
      </c>
      <c r="L62" s="6">
        <v>0</v>
      </c>
      <c r="M62" s="6">
        <v>0</v>
      </c>
      <c r="N62" s="6">
        <v>14.1722123741328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14.2249777638909</v>
      </c>
    </row>
    <row r="63" ht="29" spans="1:19">
      <c r="A63" s="9" t="s">
        <v>325</v>
      </c>
      <c r="B63" s="5">
        <v>0.12594752819334</v>
      </c>
      <c r="C63" s="6">
        <v>0</v>
      </c>
      <c r="D63" s="6">
        <v>0.00695981824371213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0.132907346437052</v>
      </c>
    </row>
    <row r="64" ht="29" spans="1:19">
      <c r="A64" s="8" t="s">
        <v>326</v>
      </c>
      <c r="B64" s="5">
        <v>0.0010973337297363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0.0010973337297363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0.0010973337297363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0.0010973337297363</v>
      </c>
    </row>
    <row r="67" ht="14.5" spans="1:19">
      <c r="A67" s="8" t="s">
        <v>329</v>
      </c>
      <c r="B67" s="5">
        <v>0.0290343711441702</v>
      </c>
      <c r="C67" s="6">
        <v>0.0886453232429107</v>
      </c>
      <c r="D67" s="6">
        <v>0.00684404179954391</v>
      </c>
      <c r="E67" s="6">
        <v>0</v>
      </c>
      <c r="F67" s="6">
        <v>0</v>
      </c>
      <c r="G67" s="6">
        <v>0</v>
      </c>
      <c r="H67" s="6">
        <v>0</v>
      </c>
      <c r="I67" s="6">
        <v>0.0262634556590612</v>
      </c>
      <c r="J67" s="6">
        <v>0</v>
      </c>
      <c r="K67" s="6">
        <v>0</v>
      </c>
      <c r="L67" s="6">
        <v>0</v>
      </c>
      <c r="M67" s="6">
        <v>0</v>
      </c>
      <c r="N67" s="6">
        <v>1.58616214653732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1.73694933838301</v>
      </c>
    </row>
    <row r="68" ht="14.5" spans="1:19">
      <c r="A68" s="9" t="s">
        <v>329</v>
      </c>
      <c r="B68" s="5">
        <v>0.0290343711441702</v>
      </c>
      <c r="C68" s="6">
        <v>0.0886453232429107</v>
      </c>
      <c r="D68" s="6">
        <v>0.00684404179954391</v>
      </c>
      <c r="E68" s="6">
        <v>0</v>
      </c>
      <c r="F68" s="6">
        <v>0</v>
      </c>
      <c r="G68" s="6">
        <v>0</v>
      </c>
      <c r="H68" s="6">
        <v>0</v>
      </c>
      <c r="I68" s="6">
        <v>0.0262634556590612</v>
      </c>
      <c r="J68" s="6">
        <v>0</v>
      </c>
      <c r="K68" s="6">
        <v>0</v>
      </c>
      <c r="L68" s="6">
        <v>0</v>
      </c>
      <c r="M68" s="6">
        <v>0</v>
      </c>
      <c r="N68" s="6">
        <v>1.58616214653732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1.73694933838301</v>
      </c>
    </row>
    <row r="69" ht="14.5" spans="1:19">
      <c r="A69" s="11" t="s">
        <v>329</v>
      </c>
      <c r="B69" s="5">
        <v>0.02305600104282</v>
      </c>
      <c r="C69" s="6">
        <v>0.0345025086190532</v>
      </c>
      <c r="D69" s="6">
        <v>0.00557050091369355</v>
      </c>
      <c r="E69" s="6">
        <v>0</v>
      </c>
      <c r="F69" s="6">
        <v>0</v>
      </c>
      <c r="G69" s="6">
        <v>0</v>
      </c>
      <c r="H69" s="6">
        <v>0</v>
      </c>
      <c r="I69" s="6">
        <v>0.0262634556590612</v>
      </c>
      <c r="J69" s="6">
        <v>0</v>
      </c>
      <c r="K69" s="6">
        <v>0</v>
      </c>
      <c r="L69" s="6">
        <v>0</v>
      </c>
      <c r="M69" s="6">
        <v>0</v>
      </c>
      <c r="N69" s="6">
        <v>1.46313550873326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1.55252797496789</v>
      </c>
    </row>
    <row r="70" ht="43.5" spans="1:19">
      <c r="A70" s="11" t="s">
        <v>330</v>
      </c>
      <c r="B70" s="5">
        <v>0.0059783701013502</v>
      </c>
      <c r="C70" s="6">
        <v>0.0541428146238575</v>
      </c>
      <c r="D70" s="6">
        <v>0.00127354088585037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0.123026637804054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0.184421363415112</v>
      </c>
    </row>
    <row r="71" ht="29" spans="1:19">
      <c r="A71" s="4" t="s">
        <v>331</v>
      </c>
      <c r="B71" s="5">
        <v>0.0575010566361</v>
      </c>
      <c r="C71" s="6">
        <v>0</v>
      </c>
      <c r="D71" s="6">
        <v>0.021005154870519</v>
      </c>
      <c r="E71" s="6">
        <v>0</v>
      </c>
      <c r="F71" s="6">
        <v>0</v>
      </c>
      <c r="G71" s="6">
        <v>0.000713940456144578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0.0215799765350011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0.100800128497765</v>
      </c>
    </row>
    <row r="72" ht="14.5" spans="1:19">
      <c r="A72" s="7" t="s">
        <v>332</v>
      </c>
      <c r="B72" s="5">
        <v>0.0265571704972591</v>
      </c>
      <c r="C72" s="6">
        <v>0</v>
      </c>
      <c r="D72" s="6">
        <v>0.00336082477928304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0.0202219591622409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0.050139954438783</v>
      </c>
    </row>
    <row r="73" ht="14.5" spans="1:19">
      <c r="A73" s="7" t="s">
        <v>333</v>
      </c>
      <c r="B73" s="5">
        <v>0.00113640822157177</v>
      </c>
      <c r="C73" s="6">
        <v>0</v>
      </c>
      <c r="D73" s="6">
        <v>0.00023155288833643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0.0013679611099082</v>
      </c>
    </row>
    <row r="74" ht="29" spans="1:19">
      <c r="A74" s="7" t="s">
        <v>334</v>
      </c>
      <c r="B74" s="5">
        <v>0.0109383039374507</v>
      </c>
      <c r="C74" s="6">
        <v>0</v>
      </c>
      <c r="D74" s="6">
        <v>0.0083458276753259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0.0192841316127766</v>
      </c>
    </row>
    <row r="75" ht="29" spans="1:19">
      <c r="A75" s="7" t="s">
        <v>335</v>
      </c>
      <c r="B75" s="5">
        <v>0.0188691739798184</v>
      </c>
      <c r="C75" s="6">
        <v>0</v>
      </c>
      <c r="D75" s="6">
        <v>0.00906694952757364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0.027936123507392</v>
      </c>
    </row>
    <row r="76" ht="14.5" spans="1:19">
      <c r="A76" s="4" t="s">
        <v>336</v>
      </c>
      <c r="B76" s="5">
        <v>0.206750762064</v>
      </c>
      <c r="C76" s="6">
        <v>0</v>
      </c>
      <c r="D76" s="6">
        <v>0.20178511059158</v>
      </c>
      <c r="E76" s="6">
        <v>0</v>
      </c>
      <c r="F76" s="6">
        <v>0</v>
      </c>
      <c r="G76" s="6">
        <v>0.00270423160531497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0.00415244001655235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0.415392544277447</v>
      </c>
    </row>
    <row r="77" ht="14.5" spans="1:19">
      <c r="A77" s="7" t="s">
        <v>337</v>
      </c>
      <c r="B77" s="5">
        <v>0.0932507098677</v>
      </c>
      <c r="C77" s="6">
        <v>0</v>
      </c>
      <c r="D77" s="6">
        <v>0.0799155175617116</v>
      </c>
      <c r="E77" s="6">
        <v>0</v>
      </c>
      <c r="F77" s="6">
        <v>0</v>
      </c>
      <c r="G77" s="6">
        <v>0.00270423160531497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0.175870459034727</v>
      </c>
    </row>
    <row r="78" ht="14.5" spans="1:19">
      <c r="A78" s="7" t="s">
        <v>338</v>
      </c>
      <c r="B78" s="5">
        <v>0.1068322201947</v>
      </c>
      <c r="C78" s="6">
        <v>0</v>
      </c>
      <c r="D78" s="6">
        <v>0.104771066175425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0.00415244001655235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0.215755726386677</v>
      </c>
    </row>
    <row r="79" ht="14.5" spans="1:19">
      <c r="A79" s="8" t="s">
        <v>339</v>
      </c>
      <c r="B79" s="5">
        <v>0.1068322201947</v>
      </c>
      <c r="C79" s="6">
        <v>0</v>
      </c>
      <c r="D79" s="6">
        <v>0.104771066175425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0.00415244001655235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0.215755726386677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0.0066678320016</v>
      </c>
      <c r="C81" s="6">
        <v>0</v>
      </c>
      <c r="D81" s="6">
        <v>0.017098526854443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0.023766358856043</v>
      </c>
    </row>
    <row r="82" ht="14.5" spans="1:19">
      <c r="A82" s="8" t="s">
        <v>342</v>
      </c>
      <c r="B82" s="5">
        <v>0.0066678320016</v>
      </c>
      <c r="C82" s="6">
        <v>0</v>
      </c>
      <c r="D82" s="6">
        <v>0.017098526854443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0.023766358856043</v>
      </c>
    </row>
    <row r="83" ht="14.5" spans="1:19">
      <c r="A83" s="9" t="s">
        <v>342</v>
      </c>
      <c r="B83" s="5">
        <v>0.0008544658815</v>
      </c>
      <c r="C83" s="6">
        <v>0</v>
      </c>
      <c r="D83" s="6">
        <v>0.00991707941760882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0.0107715452991088</v>
      </c>
    </row>
    <row r="84" ht="14.5" spans="1:19">
      <c r="A84" s="9" t="s">
        <v>343</v>
      </c>
      <c r="B84" s="5">
        <v>0.0058133661201</v>
      </c>
      <c r="C84" s="6">
        <v>0</v>
      </c>
      <c r="D84" s="6">
        <v>0.00718144743683414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0.0129948135569341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0.2083367706651</v>
      </c>
      <c r="C86" s="6">
        <v>0.0274740944956937</v>
      </c>
      <c r="D86" s="6">
        <v>0.070097675096247</v>
      </c>
      <c r="E86" s="6">
        <v>0</v>
      </c>
      <c r="F86" s="6">
        <v>0</v>
      </c>
      <c r="G86" s="6">
        <v>0.000160272347297762</v>
      </c>
      <c r="H86" s="6">
        <v>0</v>
      </c>
      <c r="I86" s="6">
        <v>1.82575291338625e-5</v>
      </c>
      <c r="J86" s="6">
        <v>0</v>
      </c>
      <c r="K86" s="6">
        <v>0</v>
      </c>
      <c r="L86" s="6">
        <v>0</v>
      </c>
      <c r="M86" s="6">
        <v>0</v>
      </c>
      <c r="N86" s="6">
        <v>0.00231562088678149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0.308402691020254</v>
      </c>
    </row>
    <row r="87" ht="29" spans="1:19">
      <c r="A87" s="7" t="s">
        <v>346</v>
      </c>
      <c r="B87" s="5">
        <v>0.0125233521049407</v>
      </c>
      <c r="C87" s="6">
        <v>0</v>
      </c>
      <c r="D87" s="6">
        <v>0.00134962254916091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0.0138729746541016</v>
      </c>
    </row>
    <row r="88" ht="29" spans="1:19">
      <c r="A88" s="7" t="s">
        <v>347</v>
      </c>
      <c r="B88" s="5">
        <v>0.163280286242536</v>
      </c>
      <c r="C88" s="6">
        <v>0</v>
      </c>
      <c r="D88" s="6">
        <v>0.0619470134268047</v>
      </c>
      <c r="E88" s="6">
        <v>0</v>
      </c>
      <c r="F88" s="6">
        <v>0</v>
      </c>
      <c r="G88" s="6">
        <v>0.000151530219263339</v>
      </c>
      <c r="H88" s="6">
        <v>0</v>
      </c>
      <c r="I88" s="6">
        <v>1.82575291338625e-5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0.225397087417738</v>
      </c>
    </row>
    <row r="89" ht="14.5" spans="1:19">
      <c r="A89" s="8" t="s">
        <v>348</v>
      </c>
      <c r="B89" s="5">
        <v>0.141891348268716</v>
      </c>
      <c r="C89" s="6">
        <v>0</v>
      </c>
      <c r="D89" s="6">
        <v>0.0604154564653794</v>
      </c>
      <c r="E89" s="6">
        <v>0</v>
      </c>
      <c r="F89" s="6">
        <v>0</v>
      </c>
      <c r="G89" s="6">
        <v>9.90774510567986e-5</v>
      </c>
      <c r="H89" s="6">
        <v>0</v>
      </c>
      <c r="I89" s="6">
        <v>9.12876456693125e-6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0.202415010949719</v>
      </c>
    </row>
    <row r="90" ht="14.5" spans="1:19">
      <c r="A90" s="8" t="s">
        <v>349</v>
      </c>
      <c r="B90" s="5">
        <v>0.0213889379738203</v>
      </c>
      <c r="C90" s="6">
        <v>0</v>
      </c>
      <c r="D90" s="6">
        <v>0.00153155696142525</v>
      </c>
      <c r="E90" s="6">
        <v>0</v>
      </c>
      <c r="F90" s="6">
        <v>0</v>
      </c>
      <c r="G90" s="6">
        <v>5.24527682065404e-5</v>
      </c>
      <c r="H90" s="6">
        <v>0</v>
      </c>
      <c r="I90" s="6">
        <v>9.12876456693125e-6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0.022982076468019</v>
      </c>
    </row>
    <row r="91" ht="29" spans="1:19">
      <c r="A91" s="9" t="s">
        <v>350</v>
      </c>
      <c r="B91" s="5">
        <v>0.0213889379738203</v>
      </c>
      <c r="C91" s="6">
        <v>0</v>
      </c>
      <c r="D91" s="6">
        <v>0.00153155696142525</v>
      </c>
      <c r="E91" s="6">
        <v>0</v>
      </c>
      <c r="F91" s="6">
        <v>0</v>
      </c>
      <c r="G91" s="6">
        <v>5.24527682065404e-5</v>
      </c>
      <c r="H91" s="6">
        <v>0</v>
      </c>
      <c r="I91" s="6">
        <v>9.12876456693125e-6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0.022982076468019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0.0178510984995971</v>
      </c>
      <c r="C93" s="6">
        <v>0</v>
      </c>
      <c r="D93" s="6">
        <v>0.00147532268854354</v>
      </c>
      <c r="E93" s="6">
        <v>0</v>
      </c>
      <c r="F93" s="6">
        <v>0</v>
      </c>
      <c r="G93" s="6">
        <v>2.62263841032702e-5</v>
      </c>
      <c r="H93" s="6">
        <v>0</v>
      </c>
      <c r="I93" s="6">
        <v>9.12876456693125e-6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0.0193617763368108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0.00353783947422315</v>
      </c>
      <c r="C97" s="6">
        <v>0</v>
      </c>
      <c r="D97" s="6">
        <v>5.62342728817045e-5</v>
      </c>
      <c r="E97" s="6">
        <v>0</v>
      </c>
      <c r="F97" s="6">
        <v>0</v>
      </c>
      <c r="G97" s="6">
        <v>2.62263841032702e-5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0.00362030013120813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0.0325331323176232</v>
      </c>
      <c r="C99" s="6">
        <v>0</v>
      </c>
      <c r="D99" s="6">
        <v>0.00680103912028143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0.00127962947448858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0.0406138009123932</v>
      </c>
    </row>
    <row r="100" ht="14.5" spans="1:19">
      <c r="A100" s="4" t="s">
        <v>359</v>
      </c>
      <c r="B100" s="5">
        <v>0.7378207952346</v>
      </c>
      <c r="C100" s="6">
        <v>0.0154543896491973</v>
      </c>
      <c r="D100" s="6">
        <v>0.260229059607694</v>
      </c>
      <c r="E100" s="6">
        <v>0.0271979872362</v>
      </c>
      <c r="F100" s="6">
        <v>0</v>
      </c>
      <c r="G100" s="6">
        <v>0.00395726995691566</v>
      </c>
      <c r="H100" s="6">
        <v>0</v>
      </c>
      <c r="I100" s="6">
        <v>0.354643184327482</v>
      </c>
      <c r="J100" s="6">
        <v>0</v>
      </c>
      <c r="K100" s="6">
        <v>0</v>
      </c>
      <c r="L100" s="6">
        <v>0.00299213882885696</v>
      </c>
      <c r="M100" s="6">
        <v>0</v>
      </c>
      <c r="N100" s="6">
        <v>0.0386227182267099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1.44091754306766</v>
      </c>
    </row>
    <row r="101" ht="14.5" spans="1:19">
      <c r="A101" s="7" t="s">
        <v>360</v>
      </c>
      <c r="B101" s="5">
        <v>0.498620344566755</v>
      </c>
      <c r="C101" s="6">
        <v>0</v>
      </c>
      <c r="D101" s="6">
        <v>0.167217572261355</v>
      </c>
      <c r="E101" s="6">
        <v>0</v>
      </c>
      <c r="F101" s="6">
        <v>0</v>
      </c>
      <c r="G101" s="6">
        <v>0.00380282569497418</v>
      </c>
      <c r="H101" s="6">
        <v>0</v>
      </c>
      <c r="I101" s="6">
        <v>0.00638709227532956</v>
      </c>
      <c r="J101" s="6">
        <v>0</v>
      </c>
      <c r="K101" s="6">
        <v>0</v>
      </c>
      <c r="L101" s="6">
        <v>0.00299213882885696</v>
      </c>
      <c r="M101" s="6">
        <v>0</v>
      </c>
      <c r="N101" s="6">
        <v>0.0128494020051678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0.691869375632438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0.0270012315745787</v>
      </c>
      <c r="C103" s="6">
        <v>0</v>
      </c>
      <c r="D103" s="6">
        <v>0.0774048226724638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0.104406054247043</v>
      </c>
    </row>
    <row r="104" ht="14.5" spans="1:19">
      <c r="A104" s="8" t="s">
        <v>363</v>
      </c>
      <c r="B104" s="5">
        <v>0.420171063489647</v>
      </c>
      <c r="C104" s="6">
        <v>0</v>
      </c>
      <c r="D104" s="6">
        <v>0.0391688250113095</v>
      </c>
      <c r="E104" s="6">
        <v>0</v>
      </c>
      <c r="F104" s="6">
        <v>0</v>
      </c>
      <c r="G104" s="6">
        <v>0.00336571929325301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0.46270560779421</v>
      </c>
    </row>
    <row r="105" ht="29" spans="1:19">
      <c r="A105" s="8" t="s">
        <v>364</v>
      </c>
      <c r="B105" s="5">
        <v>0.0341188113833784</v>
      </c>
      <c r="C105" s="6">
        <v>0</v>
      </c>
      <c r="D105" s="6">
        <v>0.0349214834595385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0.0690402948429169</v>
      </c>
    </row>
    <row r="106" ht="14.5" spans="1:19">
      <c r="A106" s="8" t="s">
        <v>365</v>
      </c>
      <c r="B106" s="5">
        <v>0.0166306719458348</v>
      </c>
      <c r="C106" s="6">
        <v>0</v>
      </c>
      <c r="D106" s="6">
        <v>0.0156265120643042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0.032257184010139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0.0166306719458348</v>
      </c>
      <c r="C109" s="6">
        <v>0</v>
      </c>
      <c r="D109" s="6">
        <v>0.0156265120643042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0.032257184010139</v>
      </c>
    </row>
    <row r="110" ht="14.5" spans="1:19">
      <c r="A110" s="7" t="s">
        <v>369</v>
      </c>
      <c r="B110" s="5">
        <v>0.00166696477409125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0.00166696477409125</v>
      </c>
    </row>
    <row r="111" ht="14.5" spans="1:19">
      <c r="A111" s="7" t="s">
        <v>370</v>
      </c>
      <c r="B111" s="5">
        <v>0.00906636956268334</v>
      </c>
      <c r="C111" s="6">
        <v>0</v>
      </c>
      <c r="D111" s="6">
        <v>0.00095267474058417</v>
      </c>
      <c r="E111" s="6">
        <v>0</v>
      </c>
      <c r="F111" s="6">
        <v>0</v>
      </c>
      <c r="G111" s="6">
        <v>0</v>
      </c>
      <c r="H111" s="6">
        <v>0</v>
      </c>
      <c r="I111" s="6">
        <v>0.346905225229477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0.356924269532744</v>
      </c>
    </row>
    <row r="112" ht="29" spans="1:19">
      <c r="A112" s="7" t="s">
        <v>371</v>
      </c>
      <c r="B112" s="5">
        <v>0.147784222382205</v>
      </c>
      <c r="C112" s="6">
        <v>0.00627379864453949</v>
      </c>
      <c r="D112" s="6">
        <v>0.0607660936962889</v>
      </c>
      <c r="E112" s="6">
        <v>0</v>
      </c>
      <c r="F112" s="6">
        <v>0</v>
      </c>
      <c r="G112" s="6">
        <v>0.00015444426194148</v>
      </c>
      <c r="H112" s="6">
        <v>0</v>
      </c>
      <c r="I112" s="6">
        <v>0.00135086682267631</v>
      </c>
      <c r="J112" s="6">
        <v>0</v>
      </c>
      <c r="K112" s="6">
        <v>0</v>
      </c>
      <c r="L112" s="6">
        <v>0</v>
      </c>
      <c r="M112" s="6">
        <v>0</v>
      </c>
      <c r="N112" s="6">
        <v>0.0178013592729097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0.234130785080561</v>
      </c>
    </row>
    <row r="113" ht="14.5" spans="1:19">
      <c r="A113" s="7" t="s">
        <v>372</v>
      </c>
      <c r="B113" s="5">
        <v>0.0806828939488662</v>
      </c>
      <c r="C113" s="6">
        <v>0</v>
      </c>
      <c r="D113" s="6">
        <v>0.00256362126372476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0.083246515212591</v>
      </c>
    </row>
    <row r="114" ht="14.5" spans="1:19">
      <c r="A114" s="4" t="s">
        <v>373</v>
      </c>
      <c r="B114" s="5">
        <v>0.0577469029599</v>
      </c>
      <c r="C114" s="6">
        <v>0</v>
      </c>
      <c r="D114" s="6">
        <v>0.0010783748799668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0.00287492913390895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0.0617002069737758</v>
      </c>
    </row>
    <row r="115" ht="14.5" spans="1:19">
      <c r="A115" s="4" t="s">
        <v>374</v>
      </c>
      <c r="B115" s="5">
        <v>0.1174036121181</v>
      </c>
      <c r="C115" s="6">
        <v>0</v>
      </c>
      <c r="D115" s="6">
        <v>0.00366515143252521</v>
      </c>
      <c r="E115" s="6">
        <v>0</v>
      </c>
      <c r="F115" s="6">
        <v>0</v>
      </c>
      <c r="G115" s="6">
        <v>7.28510669535284e-5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0.0786017790014816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0.19974339361906</v>
      </c>
    </row>
    <row r="116" ht="14.5" spans="1:19">
      <c r="A116" s="4" t="s">
        <v>375</v>
      </c>
      <c r="B116" s="5">
        <v>0.2593738678608</v>
      </c>
      <c r="C116" s="6">
        <v>0</v>
      </c>
      <c r="D116" s="6">
        <v>0.00185242310669144</v>
      </c>
      <c r="E116" s="6">
        <v>0</v>
      </c>
      <c r="F116" s="6">
        <v>0</v>
      </c>
      <c r="G116" s="6">
        <v>0.000236037456929432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0.0333295096153775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0.294791838039798</v>
      </c>
    </row>
    <row r="117" ht="14.5" spans="1:19">
      <c r="A117" s="7" t="s">
        <v>376</v>
      </c>
      <c r="B117" s="5">
        <v>0.2242358323128</v>
      </c>
      <c r="C117" s="6">
        <v>0</v>
      </c>
      <c r="D117" s="6">
        <v>0.00122061451137347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0.0179702498199942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0.243426696644168</v>
      </c>
    </row>
    <row r="118" ht="14.5" spans="1:19">
      <c r="A118" s="7" t="s">
        <v>377</v>
      </c>
      <c r="B118" s="5">
        <v>0.035138035548</v>
      </c>
      <c r="C118" s="6">
        <v>0</v>
      </c>
      <c r="D118" s="6">
        <v>0.000631808595317973</v>
      </c>
      <c r="E118" s="6">
        <v>0</v>
      </c>
      <c r="F118" s="6">
        <v>0</v>
      </c>
      <c r="G118" s="6">
        <v>0.000236037456929432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0.0153592597953833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0.0513651413956307</v>
      </c>
    </row>
    <row r="119" ht="14.5" spans="1:19">
      <c r="A119" s="4" t="s">
        <v>378</v>
      </c>
      <c r="B119" s="5">
        <v>0.0034958147994</v>
      </c>
      <c r="C119" s="6">
        <v>0</v>
      </c>
      <c r="D119" s="6">
        <v>0.000625192798508361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0.00412100759790836</v>
      </c>
    </row>
    <row r="120" ht="14.5" spans="1:19">
      <c r="A120" s="6" t="s">
        <v>379</v>
      </c>
      <c r="B120" s="5">
        <v>2.4470044008102</v>
      </c>
      <c r="C120" s="6">
        <v>1.53055645875</v>
      </c>
      <c r="D120" s="6">
        <v>1.7482606938225</v>
      </c>
      <c r="E120" s="6">
        <v>0.0271979872362</v>
      </c>
      <c r="F120" s="6">
        <v>0</v>
      </c>
      <c r="G120" s="6">
        <v>0.074494587024</v>
      </c>
      <c r="H120" s="6">
        <v>0</v>
      </c>
      <c r="I120" s="6">
        <v>2.7090713290545</v>
      </c>
      <c r="J120" s="6">
        <v>0</v>
      </c>
      <c r="K120" s="6">
        <v>0</v>
      </c>
      <c r="L120" s="6">
        <v>0.054958973056</v>
      </c>
      <c r="M120" s="6">
        <v>0.896673250044</v>
      </c>
      <c r="N120" s="6">
        <v>16.39075534621</v>
      </c>
      <c r="O120" s="6">
        <v>0</v>
      </c>
      <c r="P120" s="6">
        <v>1.067088e-5</v>
      </c>
      <c r="Q120" s="6">
        <v>0</v>
      </c>
      <c r="R120" s="5">
        <v>2.31121</v>
      </c>
      <c r="S120" s="10">
        <f>S3+S17+S31+S59+S71+S76+S86+S100+S114+S115+S116+S119</f>
        <v>28.1901936968875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09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0.0454965605325</v>
      </c>
      <c r="C3" s="6">
        <v>0</v>
      </c>
      <c r="D3" s="6">
        <v>0.00856978475172951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0.0214532788330174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0.0755196241172469</v>
      </c>
    </row>
    <row r="4" ht="29" spans="1:19">
      <c r="A4" s="7" t="s">
        <v>266</v>
      </c>
      <c r="B4" s="5">
        <v>0.0336539632275</v>
      </c>
      <c r="C4" s="6">
        <v>0</v>
      </c>
      <c r="D4" s="6">
        <v>0.00819991350232924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0.0211854172357833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0.0630392939656125</v>
      </c>
    </row>
    <row r="5" ht="29" spans="1:19">
      <c r="A5" s="8" t="s">
        <v>267</v>
      </c>
      <c r="B5" s="5">
        <v>0.0052737034581</v>
      </c>
      <c r="C5" s="6">
        <v>0</v>
      </c>
      <c r="D5" s="6">
        <v>0.000571318983448635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6.93068468367794e-5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0.00591432928838541</v>
      </c>
    </row>
    <row r="6" ht="14.5" spans="1:19">
      <c r="A6" s="8" t="s">
        <v>268</v>
      </c>
      <c r="B6" s="5">
        <v>0.0283802597694</v>
      </c>
      <c r="C6" s="6">
        <v>0</v>
      </c>
      <c r="D6" s="6">
        <v>0.00762859451888061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0.0211161103889465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0.0571249646772271</v>
      </c>
    </row>
    <row r="7" ht="14.5" spans="1:19">
      <c r="A7" s="9" t="s">
        <v>269</v>
      </c>
      <c r="B7" s="5">
        <v>0.0224589611169</v>
      </c>
      <c r="C7" s="6">
        <v>0</v>
      </c>
      <c r="D7" s="6">
        <v>0.00559430264717911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0.000599410567237017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0.0286526743313161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0.00203429187170149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0.0205166998217095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0.022550991693411</v>
      </c>
    </row>
    <row r="13" ht="14.5" spans="1:19">
      <c r="A13" s="9" t="s">
        <v>275</v>
      </c>
      <c r="B13" s="5">
        <v>0.0059212986525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3.46944695195361e-18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0.0059212986525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0.011842597305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0.000267861597234042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0.012110458902234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0.1185818755968</v>
      </c>
      <c r="C31" s="6">
        <v>0.00036700948143016</v>
      </c>
      <c r="D31" s="6">
        <v>0.0203495235607542</v>
      </c>
      <c r="E31" s="6">
        <v>0</v>
      </c>
      <c r="F31" s="6">
        <v>0</v>
      </c>
      <c r="G31" s="6">
        <v>0.000349212864</v>
      </c>
      <c r="H31" s="6">
        <v>0</v>
      </c>
      <c r="I31" s="6">
        <v>0</v>
      </c>
      <c r="J31" s="6">
        <v>0</v>
      </c>
      <c r="K31" s="6">
        <v>0</v>
      </c>
      <c r="L31" s="6">
        <v>0.260934658866409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0.400582280369393</v>
      </c>
    </row>
    <row r="32" ht="14.5" spans="1:19">
      <c r="A32" s="7" t="s">
        <v>294</v>
      </c>
      <c r="B32" s="5">
        <v>0.0309138446571658</v>
      </c>
      <c r="C32" s="6">
        <v>0</v>
      </c>
      <c r="D32" s="6">
        <v>0.00320488522372785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0.029744229070583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0.0638629589514766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0.0560411939924877</v>
      </c>
      <c r="C35" s="6">
        <v>0</v>
      </c>
      <c r="D35" s="6">
        <v>0.00481032305542704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0.17545685806924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0.236308375117155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0.00525960603071599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0.00525960603071599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0.0121996733406708</v>
      </c>
      <c r="C46" s="6">
        <v>0</v>
      </c>
      <c r="D46" s="6">
        <v>0.000964460786953616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0.045795792590086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0.0589599267177104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0.00967042700673904</v>
      </c>
      <c r="C49" s="6">
        <v>0</v>
      </c>
      <c r="D49" s="6">
        <v>0.00250400378227709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0.0121744307890161</v>
      </c>
    </row>
    <row r="50" ht="14.5" spans="1:19">
      <c r="A50" s="7" t="s">
        <v>312</v>
      </c>
      <c r="B50" s="5">
        <v>0.00243918414993418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0.00243918414993418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0.00297955725391959</v>
      </c>
      <c r="C52" s="6">
        <v>0</v>
      </c>
      <c r="D52" s="6">
        <v>0.000131789672751426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0.00311134692667102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0.000815478399239961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0.000815478399239961</v>
      </c>
    </row>
    <row r="55" ht="29" spans="1:19">
      <c r="A55" s="7" t="s">
        <v>317</v>
      </c>
      <c r="B55" s="5">
        <v>0.00433799519588294</v>
      </c>
      <c r="C55" s="6">
        <v>0</v>
      </c>
      <c r="D55" s="6">
        <v>0.000491216052982587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0.00912230073726059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0.0139515119861261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0.00164460609108335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0.00164460609108335</v>
      </c>
    </row>
    <row r="59" ht="29" spans="1:19">
      <c r="A59" s="4" t="s">
        <v>321</v>
      </c>
      <c r="B59" s="5">
        <v>0.1427767516098</v>
      </c>
      <c r="C59" s="6">
        <v>0.0467779799045698</v>
      </c>
      <c r="D59" s="6">
        <v>0.00449789858645688</v>
      </c>
      <c r="E59" s="6">
        <v>0</v>
      </c>
      <c r="F59" s="6">
        <v>0</v>
      </c>
      <c r="G59" s="6">
        <v>0.000162134544</v>
      </c>
      <c r="H59" s="6">
        <v>0</v>
      </c>
      <c r="I59" s="6">
        <v>0</v>
      </c>
      <c r="J59" s="6">
        <v>0</v>
      </c>
      <c r="K59" s="6">
        <v>0</v>
      </c>
      <c r="L59" s="6">
        <v>1.71410255544131</v>
      </c>
      <c r="M59" s="6">
        <v>0</v>
      </c>
      <c r="N59" s="6">
        <v>0.0617967955636408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1.97011411564978</v>
      </c>
    </row>
    <row r="60" ht="29" spans="1:19">
      <c r="A60" s="7" t="s">
        <v>322</v>
      </c>
      <c r="B60" s="5">
        <v>0.1427767516098</v>
      </c>
      <c r="C60" s="6">
        <v>0.0467779799045698</v>
      </c>
      <c r="D60" s="6">
        <v>0.00449789858645688</v>
      </c>
      <c r="E60" s="6">
        <v>0</v>
      </c>
      <c r="F60" s="6">
        <v>0</v>
      </c>
      <c r="G60" s="6">
        <v>0.000162134544</v>
      </c>
      <c r="H60" s="6">
        <v>0</v>
      </c>
      <c r="I60" s="6">
        <v>0</v>
      </c>
      <c r="J60" s="6">
        <v>0</v>
      </c>
      <c r="K60" s="6">
        <v>0</v>
      </c>
      <c r="L60" s="6">
        <v>1.71410255544131</v>
      </c>
      <c r="M60" s="6">
        <v>0</v>
      </c>
      <c r="N60" s="6">
        <v>0.0617967955636408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1.97011411564978</v>
      </c>
    </row>
    <row r="61" ht="29" spans="1:19">
      <c r="A61" s="8" t="s">
        <v>323</v>
      </c>
      <c r="B61" s="5">
        <v>0.0705593765856457</v>
      </c>
      <c r="C61" s="6">
        <v>0</v>
      </c>
      <c r="D61" s="6">
        <v>0.00225225171509808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1.25505521147098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1.32786683977172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1.25429096299775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1.25429096299775</v>
      </c>
    </row>
    <row r="63" ht="29" spans="1:19">
      <c r="A63" s="9" t="s">
        <v>325</v>
      </c>
      <c r="B63" s="5">
        <v>0.0705593765856457</v>
      </c>
      <c r="C63" s="6">
        <v>0</v>
      </c>
      <c r="D63" s="6">
        <v>0.00225225171509808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0.000764248473227314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0.0735758767739711</v>
      </c>
    </row>
    <row r="64" ht="29" spans="1:19">
      <c r="A64" s="8" t="s">
        <v>326</v>
      </c>
      <c r="B64" s="5">
        <v>0.0293192888429944</v>
      </c>
      <c r="C64" s="6">
        <v>0</v>
      </c>
      <c r="D64" s="6">
        <v>0.000614250467754023</v>
      </c>
      <c r="E64" s="6">
        <v>0</v>
      </c>
      <c r="F64" s="6">
        <v>0</v>
      </c>
      <c r="G64" s="6">
        <v>0.000162134544</v>
      </c>
      <c r="H64" s="6">
        <v>0</v>
      </c>
      <c r="I64" s="6">
        <v>0</v>
      </c>
      <c r="J64" s="6">
        <v>0</v>
      </c>
      <c r="K64" s="6">
        <v>0</v>
      </c>
      <c r="L64" s="6">
        <v>0.00641931254350393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0.0365149863982524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0.0293192888429944</v>
      </c>
      <c r="C66" s="6">
        <v>0</v>
      </c>
      <c r="D66" s="6">
        <v>0.000614250467754023</v>
      </c>
      <c r="E66" s="6">
        <v>0</v>
      </c>
      <c r="F66" s="6">
        <v>0</v>
      </c>
      <c r="G66" s="6">
        <v>0.000162134544</v>
      </c>
      <c r="H66" s="6">
        <v>0</v>
      </c>
      <c r="I66" s="6">
        <v>0</v>
      </c>
      <c r="J66" s="6">
        <v>0</v>
      </c>
      <c r="K66" s="6">
        <v>0</v>
      </c>
      <c r="L66" s="6">
        <v>0.00641931254350393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0.0365149863982524</v>
      </c>
    </row>
    <row r="67" ht="14.5" spans="1:19">
      <c r="A67" s="8" t="s">
        <v>329</v>
      </c>
      <c r="B67" s="5">
        <v>0.04289808618116</v>
      </c>
      <c r="C67" s="6">
        <v>0.0409687441127896</v>
      </c>
      <c r="D67" s="6">
        <v>0.00163139640360477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0.45262803142683</v>
      </c>
      <c r="M67" s="6">
        <v>0</v>
      </c>
      <c r="N67" s="6">
        <v>0.0425460410938164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0.580672299218201</v>
      </c>
    </row>
    <row r="68" ht="14.5" spans="1:19">
      <c r="A68" s="9" t="s">
        <v>329</v>
      </c>
      <c r="B68" s="5">
        <v>0.04289808618116</v>
      </c>
      <c r="C68" s="6">
        <v>0.0409687441127896</v>
      </c>
      <c r="D68" s="6">
        <v>0.00163139640360477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0.45262803142683</v>
      </c>
      <c r="M68" s="6">
        <v>0</v>
      </c>
      <c r="N68" s="6">
        <v>0.0425460410938164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0.580672299218201</v>
      </c>
    </row>
    <row r="69" ht="14.5" spans="1:19">
      <c r="A69" s="11" t="s">
        <v>329</v>
      </c>
      <c r="B69" s="5">
        <v>0.0197880464632133</v>
      </c>
      <c r="C69" s="6">
        <v>0.0409687441127896</v>
      </c>
      <c r="D69" s="6">
        <v>0.000647274686450476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0.325159627987833</v>
      </c>
      <c r="M69" s="6">
        <v>0</v>
      </c>
      <c r="N69" s="6">
        <v>0.0423310539961592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0.428894747246446</v>
      </c>
    </row>
    <row r="70" ht="43.5" spans="1:19">
      <c r="A70" s="11" t="s">
        <v>330</v>
      </c>
      <c r="B70" s="5">
        <v>0.0231100397179467</v>
      </c>
      <c r="C70" s="6">
        <v>0</v>
      </c>
      <c r="D70" s="6">
        <v>0.000984121717154295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0.127468403438997</v>
      </c>
      <c r="M70" s="6">
        <v>0</v>
      </c>
      <c r="N70" s="6">
        <v>0.000214987097657243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0.151777551971755</v>
      </c>
    </row>
    <row r="71" ht="29" spans="1:19">
      <c r="A71" s="4" t="s">
        <v>331</v>
      </c>
      <c r="B71" s="5">
        <v>0.0551025559161</v>
      </c>
      <c r="C71" s="6">
        <v>0</v>
      </c>
      <c r="D71" s="6">
        <v>0.00590142788105612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0.0134754988146972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0.0744794826118533</v>
      </c>
    </row>
    <row r="72" ht="14.5" spans="1:19">
      <c r="A72" s="7" t="s">
        <v>332</v>
      </c>
      <c r="B72" s="5">
        <v>0.0115554059473637</v>
      </c>
      <c r="C72" s="6">
        <v>0</v>
      </c>
      <c r="D72" s="6">
        <v>0.00118226702933301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0.0121792734630472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0.0249169464397439</v>
      </c>
    </row>
    <row r="73" ht="14.5" spans="1:19">
      <c r="A73" s="7" t="s">
        <v>333</v>
      </c>
      <c r="B73" s="5">
        <v>0.00628141553184403</v>
      </c>
      <c r="C73" s="6">
        <v>0</v>
      </c>
      <c r="D73" s="6">
        <v>0.000108979921698294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0.000447684767405147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0.00683808022094747</v>
      </c>
    </row>
    <row r="74" ht="29" spans="1:19">
      <c r="A74" s="7" t="s">
        <v>334</v>
      </c>
      <c r="B74" s="5">
        <v>0.025782287426409</v>
      </c>
      <c r="C74" s="6">
        <v>0</v>
      </c>
      <c r="D74" s="6">
        <v>0.00368550280652414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0.0294677902329331</v>
      </c>
    </row>
    <row r="75" ht="29" spans="1:19">
      <c r="A75" s="7" t="s">
        <v>335</v>
      </c>
      <c r="B75" s="5">
        <v>0.0114834470104834</v>
      </c>
      <c r="C75" s="6">
        <v>0</v>
      </c>
      <c r="D75" s="6">
        <v>0.00092467812350068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0.0124081251339841</v>
      </c>
    </row>
    <row r="76" ht="14.5" spans="1:19">
      <c r="A76" s="4" t="s">
        <v>336</v>
      </c>
      <c r="B76" s="5">
        <v>0.043113050442</v>
      </c>
      <c r="C76" s="6">
        <v>0</v>
      </c>
      <c r="D76" s="6">
        <v>0.0153694713813292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0.0584825218233292</v>
      </c>
    </row>
    <row r="77" ht="14.5" spans="1:19">
      <c r="A77" s="7" t="s">
        <v>337</v>
      </c>
      <c r="B77" s="5">
        <v>0.043113050442</v>
      </c>
      <c r="C77" s="6">
        <v>0</v>
      </c>
      <c r="D77" s="6">
        <v>0.0153694713813292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0.0584825218233292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0.1109276601741</v>
      </c>
      <c r="C86" s="6">
        <v>0</v>
      </c>
      <c r="D86" s="6">
        <v>0.00285329249537353</v>
      </c>
      <c r="E86" s="6">
        <v>0</v>
      </c>
      <c r="F86" s="6">
        <v>0</v>
      </c>
      <c r="G86" s="6">
        <v>0.000573706848</v>
      </c>
      <c r="H86" s="6">
        <v>0</v>
      </c>
      <c r="I86" s="6">
        <v>0</v>
      </c>
      <c r="J86" s="6">
        <v>0</v>
      </c>
      <c r="K86" s="6">
        <v>0</v>
      </c>
      <c r="L86" s="6">
        <v>0.00106770007289094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0.115422359590364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0.0979261337607196</v>
      </c>
      <c r="C88" s="6">
        <v>0</v>
      </c>
      <c r="D88" s="6">
        <v>0.0027344053080663</v>
      </c>
      <c r="E88" s="6">
        <v>0</v>
      </c>
      <c r="F88" s="6">
        <v>0</v>
      </c>
      <c r="G88" s="6">
        <v>0.000573706848</v>
      </c>
      <c r="H88" s="6">
        <v>0</v>
      </c>
      <c r="I88" s="6">
        <v>0</v>
      </c>
      <c r="J88" s="6">
        <v>0</v>
      </c>
      <c r="K88" s="6">
        <v>0</v>
      </c>
      <c r="L88" s="6">
        <v>0.000391490026726677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0.101625735943513</v>
      </c>
    </row>
    <row r="89" ht="14.5" spans="1:19">
      <c r="A89" s="8" t="s">
        <v>348</v>
      </c>
      <c r="B89" s="5">
        <v>0.0979261337607196</v>
      </c>
      <c r="C89" s="6">
        <v>0</v>
      </c>
      <c r="D89" s="6">
        <v>0.0027344053080663</v>
      </c>
      <c r="E89" s="6">
        <v>0</v>
      </c>
      <c r="F89" s="6">
        <v>0</v>
      </c>
      <c r="G89" s="6">
        <v>0.000573706848</v>
      </c>
      <c r="H89" s="6">
        <v>0</v>
      </c>
      <c r="I89" s="6">
        <v>0</v>
      </c>
      <c r="J89" s="6">
        <v>0</v>
      </c>
      <c r="K89" s="6">
        <v>0</v>
      </c>
      <c r="L89" s="6">
        <v>0.000391490026726677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0.101625735943513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0.0130015264133804</v>
      </c>
      <c r="C99" s="6">
        <v>0</v>
      </c>
      <c r="D99" s="6">
        <v>0.00011888718730723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0.00067621004616426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0.0137966236468519</v>
      </c>
    </row>
    <row r="100" ht="14.5" spans="1:19">
      <c r="A100" s="4" t="s">
        <v>359</v>
      </c>
      <c r="B100" s="5">
        <v>0.1166330937618</v>
      </c>
      <c r="C100" s="6">
        <v>0</v>
      </c>
      <c r="D100" s="6">
        <v>0.148899597258567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0.104462276605231</v>
      </c>
      <c r="M100" s="6">
        <v>0</v>
      </c>
      <c r="N100" s="6">
        <v>0.00466356627225726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0.374658533897855</v>
      </c>
    </row>
    <row r="101" ht="14.5" spans="1:19">
      <c r="A101" s="7" t="s">
        <v>360</v>
      </c>
      <c r="B101" s="5">
        <v>0.0570528043287651</v>
      </c>
      <c r="C101" s="6">
        <v>0</v>
      </c>
      <c r="D101" s="6">
        <v>0.148017850619371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0.0882875570799448</v>
      </c>
      <c r="M101" s="6">
        <v>0</v>
      </c>
      <c r="N101" s="6">
        <v>0.00305116303982789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0.296409375067909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0.000594435936536151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0.000594435936536151</v>
      </c>
    </row>
    <row r="104" ht="14.5" spans="1:19">
      <c r="A104" s="8" t="s">
        <v>363</v>
      </c>
      <c r="B104" s="5">
        <v>0.0561863236702432</v>
      </c>
      <c r="C104" s="6">
        <v>0</v>
      </c>
      <c r="D104" s="6">
        <v>0.000323637343225238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0.0565099610134684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0.0172606545021126</v>
      </c>
      <c r="C112" s="6">
        <v>0</v>
      </c>
      <c r="D112" s="6">
        <v>0.000426012421184242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0.0158974921379393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0.0335841590612361</v>
      </c>
    </row>
    <row r="113" ht="14.5" spans="1:19">
      <c r="A113" s="7" t="s">
        <v>372</v>
      </c>
      <c r="B113" s="5">
        <v>0.0423196349309223</v>
      </c>
      <c r="C113" s="6">
        <v>0</v>
      </c>
      <c r="D113" s="6">
        <v>0.000455734218011049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0.0427753691489333</v>
      </c>
    </row>
    <row r="114" ht="14.5" spans="1:19">
      <c r="A114" s="4" t="s">
        <v>373</v>
      </c>
      <c r="B114" s="5">
        <v>0.0103255455996</v>
      </c>
      <c r="C114" s="6">
        <v>0</v>
      </c>
      <c r="D114" s="6">
        <v>0.000155213827873328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0.000224778962713882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0.0107055383901872</v>
      </c>
    </row>
    <row r="115" ht="14.5" spans="1:19">
      <c r="A115" s="4" t="s">
        <v>374</v>
      </c>
      <c r="B115" s="5">
        <v>0.0686780699913</v>
      </c>
      <c r="C115" s="6">
        <v>0</v>
      </c>
      <c r="D115" s="6">
        <v>0.000911468436022099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0.0258907901885939</v>
      </c>
      <c r="M115" s="6">
        <v>0</v>
      </c>
      <c r="N115" s="6">
        <v>0.0070983787375678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0.102578707353484</v>
      </c>
    </row>
    <row r="116" ht="14.5" spans="1:19">
      <c r="A116" s="4" t="s">
        <v>375</v>
      </c>
      <c r="B116" s="5">
        <v>0.1880574470775</v>
      </c>
      <c r="C116" s="6">
        <v>0</v>
      </c>
      <c r="D116" s="6">
        <v>0.00141013413833854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0.0320160169225472</v>
      </c>
      <c r="M116" s="6">
        <v>0</v>
      </c>
      <c r="N116" s="6">
        <v>0.0161941619465341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0.23767776008492</v>
      </c>
    </row>
    <row r="117" ht="14.5" spans="1:19">
      <c r="A117" s="7" t="s">
        <v>376</v>
      </c>
      <c r="B117" s="5">
        <v>0.1666808094105</v>
      </c>
      <c r="C117" s="6">
        <v>0</v>
      </c>
      <c r="D117" s="6">
        <v>0.00125161788859556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0.0318961348090998</v>
      </c>
      <c r="M117" s="6">
        <v>0</v>
      </c>
      <c r="N117" s="6">
        <v>0.00689257775509001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0.206721139863285</v>
      </c>
    </row>
    <row r="118" ht="14.5" spans="1:19">
      <c r="A118" s="7" t="s">
        <v>377</v>
      </c>
      <c r="B118" s="5">
        <v>0.021376637667</v>
      </c>
      <c r="C118" s="6">
        <v>0</v>
      </c>
      <c r="D118" s="6">
        <v>0.000158516249742974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0.000119882113447399</v>
      </c>
      <c r="M118" s="6">
        <v>0</v>
      </c>
      <c r="N118" s="6">
        <v>0.0093015841914441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0.0309566202216345</v>
      </c>
    </row>
    <row r="119" ht="14.5" spans="1:19">
      <c r="A119" s="4" t="s">
        <v>378</v>
      </c>
      <c r="B119" s="5">
        <v>0.0082328537214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0.00352715655658532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0.0117600102779853</v>
      </c>
    </row>
    <row r="120" ht="14.5" spans="1:19">
      <c r="A120" s="6" t="s">
        <v>379</v>
      </c>
      <c r="B120" s="5">
        <v>0.9079254644229</v>
      </c>
      <c r="C120" s="6">
        <v>0.047144989386</v>
      </c>
      <c r="D120" s="6">
        <v>0.2089178123175</v>
      </c>
      <c r="E120" s="6">
        <v>0</v>
      </c>
      <c r="F120" s="6">
        <v>0</v>
      </c>
      <c r="G120" s="6">
        <v>0.001085054256</v>
      </c>
      <c r="H120" s="6">
        <v>0</v>
      </c>
      <c r="I120" s="6">
        <v>0</v>
      </c>
      <c r="J120" s="6">
        <v>0</v>
      </c>
      <c r="K120" s="6">
        <v>0</v>
      </c>
      <c r="L120" s="6">
        <v>2.177154711264</v>
      </c>
      <c r="M120" s="6">
        <v>0</v>
      </c>
      <c r="N120" s="6">
        <v>0.08975290252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3.4319809341664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4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4" width="12.8181818181818" style="1"/>
    <col min="5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0.0060412236885</v>
      </c>
      <c r="C3" s="6">
        <v>0</v>
      </c>
      <c r="D3" s="6">
        <v>0.00383177018963415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0.000737427975622604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0.0106104218537568</v>
      </c>
    </row>
    <row r="4" ht="29" spans="1:19">
      <c r="A4" s="7" t="s">
        <v>266</v>
      </c>
      <c r="B4" s="5">
        <v>0.000464940254080189</v>
      </c>
      <c r="C4" s="6">
        <v>0</v>
      </c>
      <c r="D4" s="6">
        <v>0.00238636827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0.00285130852408019</v>
      </c>
    </row>
    <row r="5" ht="29" spans="1:19">
      <c r="A5" s="8" t="s">
        <v>267</v>
      </c>
      <c r="B5" s="5">
        <v>0.000464940254080189</v>
      </c>
      <c r="C5" s="6">
        <v>0</v>
      </c>
      <c r="D5" s="6">
        <v>0.00238636827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0.00285130852408019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0.00500635667135377</v>
      </c>
      <c r="C15" s="6">
        <v>0</v>
      </c>
      <c r="D15" s="6">
        <v>0.00121581906439024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0.00622217573574401</v>
      </c>
    </row>
    <row r="16" ht="14.5" spans="1:19">
      <c r="A16" s="7" t="s">
        <v>278</v>
      </c>
      <c r="B16" s="5">
        <v>0.000569926763066038</v>
      </c>
      <c r="C16" s="6">
        <v>0</v>
      </c>
      <c r="D16" s="6">
        <v>0.000229582855243903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0.000799509618309941</v>
      </c>
    </row>
    <row r="17" ht="14.5" spans="1:19">
      <c r="A17" s="4" t="s">
        <v>279</v>
      </c>
      <c r="B17" s="10">
        <v>0.0035767641987</v>
      </c>
      <c r="C17" s="6">
        <v>0</v>
      </c>
      <c r="D17" s="6">
        <v>0.00638628364939024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0.00996304784809024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0.0035767641987</v>
      </c>
      <c r="C24" s="6">
        <v>0</v>
      </c>
      <c r="D24" s="6">
        <v>0.0054711857897561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0.0090479499884561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0.0029801371446</v>
      </c>
      <c r="C31" s="6">
        <v>0</v>
      </c>
      <c r="D31" s="6">
        <v>0.00381236882158537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0.00679250596618537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0.00153058403196979</v>
      </c>
      <c r="C38" s="6">
        <v>0</v>
      </c>
      <c r="D38" s="6">
        <v>0.00381236882158537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0.00534295285355516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0.000660251935359517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0.000660251935359517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0.000789301177270695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0.000789301177270695</v>
      </c>
    </row>
    <row r="59" ht="29" spans="1:19">
      <c r="A59" s="4" t="s">
        <v>321</v>
      </c>
      <c r="B59" s="5">
        <v>0.0085056831783</v>
      </c>
      <c r="C59" s="6">
        <v>0</v>
      </c>
      <c r="D59" s="6">
        <v>0.00118995057365854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0.413693385676318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0.423389019428277</v>
      </c>
    </row>
    <row r="60" ht="29" spans="1:19">
      <c r="A60" s="7" t="s">
        <v>322</v>
      </c>
      <c r="B60" s="5">
        <v>0.0085056831783</v>
      </c>
      <c r="C60" s="6">
        <v>0</v>
      </c>
      <c r="D60" s="6">
        <v>0.00118995057365854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0.413693385676318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0.423389019428277</v>
      </c>
    </row>
    <row r="61" ht="29" spans="1:19">
      <c r="A61" s="8" t="s">
        <v>323</v>
      </c>
      <c r="B61" s="5">
        <v>0.00525764280979051</v>
      </c>
      <c r="C61" s="6">
        <v>0</v>
      </c>
      <c r="D61" s="6">
        <v>0.000339523940853658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0.00559716675064417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0.00525764280979051</v>
      </c>
      <c r="C63" s="6">
        <v>0</v>
      </c>
      <c r="D63" s="6">
        <v>0.000339523940853658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0.00559716675064417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0.00324804036850949</v>
      </c>
      <c r="C67" s="6">
        <v>0</v>
      </c>
      <c r="D67" s="6">
        <v>0.000843959510121951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0.413693385676318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0.417785385554949</v>
      </c>
    </row>
    <row r="68" ht="14.5" spans="1:19">
      <c r="A68" s="9" t="s">
        <v>329</v>
      </c>
      <c r="B68" s="5">
        <v>0.00324804036850949</v>
      </c>
      <c r="C68" s="6">
        <v>0</v>
      </c>
      <c r="D68" s="6">
        <v>0.000843959510121951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0.413693385676318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0.417785385554949</v>
      </c>
    </row>
    <row r="69" ht="14.5" spans="1:19">
      <c r="A69" s="11" t="s">
        <v>329</v>
      </c>
      <c r="B69" s="5">
        <v>0.00223180238600803</v>
      </c>
      <c r="C69" s="6">
        <v>0</v>
      </c>
      <c r="D69" s="6">
        <v>0.000688748565731707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0.38602670142843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0.38894725238017</v>
      </c>
    </row>
    <row r="70" ht="43.5" spans="1:19">
      <c r="A70" s="11" t="s">
        <v>330</v>
      </c>
      <c r="B70" s="5">
        <v>0.00101623798250146</v>
      </c>
      <c r="C70" s="6">
        <v>0</v>
      </c>
      <c r="D70" s="6">
        <v>0.000155210944390244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0.0276666842478871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0.0288381331747788</v>
      </c>
    </row>
    <row r="71" ht="29" spans="1:19">
      <c r="A71" s="4" t="s">
        <v>331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0.004407245073</v>
      </c>
      <c r="C76" s="6">
        <v>0</v>
      </c>
      <c r="D76" s="6">
        <v>0.0218718089136585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0.0262790539866585</v>
      </c>
    </row>
    <row r="77" ht="14.5" spans="1:19">
      <c r="A77" s="7" t="s">
        <v>337</v>
      </c>
      <c r="B77" s="5">
        <v>0.001349156655</v>
      </c>
      <c r="C77" s="6">
        <v>0</v>
      </c>
      <c r="D77" s="6">
        <v>0.0176067415042683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0.0189558981592683</v>
      </c>
    </row>
    <row r="78" ht="14.5" spans="1:19">
      <c r="A78" s="7" t="s">
        <v>338</v>
      </c>
      <c r="B78" s="5">
        <v>0.003058088418</v>
      </c>
      <c r="C78" s="6">
        <v>0</v>
      </c>
      <c r="D78" s="6">
        <v>0.00426506740939024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0.00732315582739024</v>
      </c>
    </row>
    <row r="79" ht="14.5" spans="1:19">
      <c r="A79" s="8" t="s">
        <v>339</v>
      </c>
      <c r="B79" s="5">
        <v>0.003058088418</v>
      </c>
      <c r="C79" s="6">
        <v>0</v>
      </c>
      <c r="D79" s="6">
        <v>0.00426506740939024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0.00732315582739024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0.0229566500163</v>
      </c>
      <c r="C86" s="6">
        <v>0</v>
      </c>
      <c r="D86" s="6">
        <v>0.00052060337597561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0.0234772533922756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3.23356134146342e-5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3.23356134146342e-5</v>
      </c>
    </row>
    <row r="89" ht="14.5" spans="1:19">
      <c r="A89" s="8" t="s">
        <v>348</v>
      </c>
      <c r="B89" s="5">
        <v>0</v>
      </c>
      <c r="C89" s="6">
        <v>0</v>
      </c>
      <c r="D89" s="6">
        <v>3.23356134146342e-6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3.23356134146342e-6</v>
      </c>
    </row>
    <row r="90" ht="14.5" spans="1:19">
      <c r="A90" s="8" t="s">
        <v>349</v>
      </c>
      <c r="B90" s="5">
        <v>0</v>
      </c>
      <c r="C90" s="6">
        <v>0</v>
      </c>
      <c r="D90" s="6">
        <v>2.91020520731707e-5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2.91020520731707e-5</v>
      </c>
    </row>
    <row r="91" ht="29" spans="1:19">
      <c r="A91" s="9" t="s">
        <v>350</v>
      </c>
      <c r="B91" s="5">
        <v>0</v>
      </c>
      <c r="C91" s="6">
        <v>0</v>
      </c>
      <c r="D91" s="6">
        <v>2.91020520731707e-5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2.91020520731707e-5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2.91020520731707e-5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2.91020520731707e-5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0.0229566500163</v>
      </c>
      <c r="C99" s="6">
        <v>0</v>
      </c>
      <c r="D99" s="6">
        <v>0.000462399271829268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0.0234190492881293</v>
      </c>
    </row>
    <row r="100" ht="14.5" spans="1:19">
      <c r="A100" s="4" t="s">
        <v>359</v>
      </c>
      <c r="B100" s="5">
        <v>0.0150685807734</v>
      </c>
      <c r="C100" s="6">
        <v>0</v>
      </c>
      <c r="D100" s="6">
        <v>0.00232816416585366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0.0111437077346231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0.0285404526738768</v>
      </c>
    </row>
    <row r="101" ht="14.5" spans="1:19">
      <c r="A101" s="7" t="s">
        <v>360</v>
      </c>
      <c r="B101" s="5">
        <v>0.0150685807734</v>
      </c>
      <c r="C101" s="6">
        <v>0</v>
      </c>
      <c r="D101" s="6">
        <v>0.00219882171219512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0.0111437077346231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0.0284111102202182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0.00193584914656841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0.0108873486529689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0.0128231977995373</v>
      </c>
    </row>
    <row r="104" ht="14.5" spans="1:19">
      <c r="A104" s="8" t="s">
        <v>363</v>
      </c>
      <c r="B104" s="5">
        <v>0.012943027033404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0.012943027033404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0.0035527791915</v>
      </c>
      <c r="C114" s="6">
        <v>0</v>
      </c>
      <c r="D114" s="6">
        <v>0.000116408208292683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0.00366918739979268</v>
      </c>
    </row>
    <row r="115" ht="14.5" spans="1:19">
      <c r="A115" s="4" t="s">
        <v>374</v>
      </c>
      <c r="B115" s="5">
        <v>0.0050038721271</v>
      </c>
      <c r="C115" s="6">
        <v>0</v>
      </c>
      <c r="D115" s="6">
        <v>0.00024575066195122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0.0206793226026581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0.0259289453917093</v>
      </c>
    </row>
    <row r="116" ht="14.5" spans="1:19">
      <c r="A116" s="4" t="s">
        <v>375</v>
      </c>
      <c r="B116" s="5">
        <v>0.0166785743817</v>
      </c>
      <c r="C116" s="6">
        <v>0</v>
      </c>
      <c r="D116" s="6">
        <v>0.00026515203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0.00557343633077856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0.0225171627424786</v>
      </c>
    </row>
    <row r="117" ht="14.5" spans="1:19">
      <c r="A117" s="7" t="s">
        <v>376</v>
      </c>
      <c r="B117" s="5">
        <v>0.0144479687121</v>
      </c>
      <c r="C117" s="6">
        <v>0</v>
      </c>
      <c r="D117" s="6">
        <v>0.000197247241829268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0.00540569520327643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0.0200509111572057</v>
      </c>
    </row>
    <row r="118" ht="14.5" spans="1:19">
      <c r="A118" s="7" t="s">
        <v>377</v>
      </c>
      <c r="B118" s="5">
        <v>0.0022306056696</v>
      </c>
      <c r="C118" s="6">
        <v>0</v>
      </c>
      <c r="D118" s="6">
        <v>6.79047881707317e-5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0.000167741127502137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0.00246625158527287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0.0887715097731</v>
      </c>
      <c r="C120" s="6">
        <v>0</v>
      </c>
      <c r="D120" s="6">
        <v>0.04056826059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0.45182728032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0.5811670506831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9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0.0235802602035</v>
      </c>
      <c r="C3" s="6">
        <v>0</v>
      </c>
      <c r="D3" s="6">
        <v>0.00969029470940477</v>
      </c>
      <c r="E3" s="6">
        <v>0</v>
      </c>
      <c r="F3" s="6">
        <v>0</v>
      </c>
      <c r="G3" s="6">
        <v>0.000871262816134848</v>
      </c>
      <c r="H3" s="6">
        <v>0</v>
      </c>
      <c r="I3" s="6">
        <v>0</v>
      </c>
      <c r="J3" s="6">
        <v>0</v>
      </c>
      <c r="K3" s="6">
        <v>0</v>
      </c>
      <c r="L3" s="6">
        <v>0.029324808164687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0.0634666258937266</v>
      </c>
    </row>
    <row r="4" ht="29" spans="1:19">
      <c r="A4" s="7" t="s">
        <v>266</v>
      </c>
      <c r="B4" s="5">
        <v>0.0224768095734278</v>
      </c>
      <c r="C4" s="6">
        <v>0</v>
      </c>
      <c r="D4" s="6">
        <v>0.00966121655573814</v>
      </c>
      <c r="E4" s="6">
        <v>0</v>
      </c>
      <c r="F4" s="6">
        <v>0</v>
      </c>
      <c r="G4" s="6">
        <v>0.000871262816134848</v>
      </c>
      <c r="H4" s="6">
        <v>0</v>
      </c>
      <c r="I4" s="6">
        <v>0</v>
      </c>
      <c r="J4" s="6">
        <v>0</v>
      </c>
      <c r="K4" s="6">
        <v>0</v>
      </c>
      <c r="L4" s="6">
        <v>0.029207285446203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0.0622165743915038</v>
      </c>
    </row>
    <row r="5" ht="29" spans="1:19">
      <c r="A5" s="8" t="s">
        <v>267</v>
      </c>
      <c r="B5" s="5">
        <v>0.0224768095734278</v>
      </c>
      <c r="C5" s="6">
        <v>0</v>
      </c>
      <c r="D5" s="6">
        <v>0.00966121655573814</v>
      </c>
      <c r="E5" s="6">
        <v>0</v>
      </c>
      <c r="F5" s="6">
        <v>0</v>
      </c>
      <c r="G5" s="6">
        <v>0.000871262816134848</v>
      </c>
      <c r="H5" s="6">
        <v>0</v>
      </c>
      <c r="I5" s="6">
        <v>0</v>
      </c>
      <c r="J5" s="6">
        <v>0</v>
      </c>
      <c r="K5" s="6">
        <v>0</v>
      </c>
      <c r="L5" s="6">
        <v>0.029207285446203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0.0622165743915038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0.00110345063007223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9.82566990604454e-5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0.00120170732913268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0.0120644586216</v>
      </c>
      <c r="C31" s="6">
        <v>0.0050333167368</v>
      </c>
      <c r="D31" s="6">
        <v>0.00539036273595172</v>
      </c>
      <c r="E31" s="6">
        <v>0</v>
      </c>
      <c r="F31" s="6">
        <v>0</v>
      </c>
      <c r="G31" s="6">
        <v>0.000721368138090143</v>
      </c>
      <c r="H31" s="6">
        <v>0</v>
      </c>
      <c r="I31" s="6">
        <v>0</v>
      </c>
      <c r="J31" s="6">
        <v>0</v>
      </c>
      <c r="K31" s="6">
        <v>0</v>
      </c>
      <c r="L31" s="6">
        <v>0.153330542184796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0.176540048417238</v>
      </c>
    </row>
    <row r="32" ht="14.5" spans="1:19">
      <c r="A32" s="7" t="s">
        <v>294</v>
      </c>
      <c r="B32" s="5">
        <v>0.0101875710646941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0.0179830475998158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0.0281706186645099</v>
      </c>
    </row>
    <row r="33" ht="14.5" spans="1:19">
      <c r="A33" s="7" t="s">
        <v>295</v>
      </c>
      <c r="B33" s="5">
        <v>0</v>
      </c>
      <c r="C33" s="6">
        <v>0</v>
      </c>
      <c r="D33" s="6">
        <v>0.00472055434864411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0.127088534678869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0.131809089027513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0.00187688755690593</v>
      </c>
      <c r="C53" s="6">
        <v>0</v>
      </c>
      <c r="D53" s="6">
        <v>0.000580500602333262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0.00825895990611087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0.0107163480653501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8.9307784974348e-5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8.9307784974348e-5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0.0773306613387</v>
      </c>
      <c r="C59" s="6">
        <v>0</v>
      </c>
      <c r="D59" s="6">
        <v>0.0144554771415239</v>
      </c>
      <c r="E59" s="6">
        <v>0</v>
      </c>
      <c r="F59" s="6">
        <v>0</v>
      </c>
      <c r="G59" s="6">
        <v>0.0029978935608941</v>
      </c>
      <c r="H59" s="6">
        <v>0</v>
      </c>
      <c r="I59" s="6">
        <v>0</v>
      </c>
      <c r="J59" s="6">
        <v>0</v>
      </c>
      <c r="K59" s="6">
        <v>0</v>
      </c>
      <c r="L59" s="6">
        <v>0.336432864184907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0.431216896226025</v>
      </c>
    </row>
    <row r="60" ht="29" spans="1:19">
      <c r="A60" s="7" t="s">
        <v>322</v>
      </c>
      <c r="B60" s="5">
        <v>0.0773306613387</v>
      </c>
      <c r="C60" s="6">
        <v>0</v>
      </c>
      <c r="D60" s="6">
        <v>0.0144554771415239</v>
      </c>
      <c r="E60" s="6">
        <v>0</v>
      </c>
      <c r="F60" s="6">
        <v>0</v>
      </c>
      <c r="G60" s="6">
        <v>0.0029978935608941</v>
      </c>
      <c r="H60" s="6">
        <v>0</v>
      </c>
      <c r="I60" s="6">
        <v>0</v>
      </c>
      <c r="J60" s="6">
        <v>0</v>
      </c>
      <c r="K60" s="6">
        <v>0</v>
      </c>
      <c r="L60" s="6">
        <v>0.336432864184907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0.431216896226025</v>
      </c>
    </row>
    <row r="61" ht="29" spans="1:19">
      <c r="A61" s="8" t="s">
        <v>323</v>
      </c>
      <c r="B61" s="5">
        <v>0.0524432583585691</v>
      </c>
      <c r="C61" s="6">
        <v>0</v>
      </c>
      <c r="D61" s="6">
        <v>0.0134740894552751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0.0659173478138442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0.0524432583585691</v>
      </c>
      <c r="C63" s="6">
        <v>0</v>
      </c>
      <c r="D63" s="6">
        <v>0.0134740894552751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0.0659173478138442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0.0248874029801309</v>
      </c>
      <c r="C67" s="6">
        <v>0</v>
      </c>
      <c r="D67" s="6">
        <v>0.00070877999562413</v>
      </c>
      <c r="E67" s="6">
        <v>0</v>
      </c>
      <c r="F67" s="6">
        <v>0</v>
      </c>
      <c r="G67" s="6">
        <v>0.000502771732608281</v>
      </c>
      <c r="H67" s="6">
        <v>0</v>
      </c>
      <c r="I67" s="6">
        <v>0</v>
      </c>
      <c r="J67" s="6">
        <v>0</v>
      </c>
      <c r="K67" s="6">
        <v>0</v>
      </c>
      <c r="L67" s="6">
        <v>0.33503993098058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0.361138885688943</v>
      </c>
    </row>
    <row r="68" ht="14.5" spans="1:19">
      <c r="A68" s="9" t="s">
        <v>329</v>
      </c>
      <c r="B68" s="5">
        <v>0.0248874029801309</v>
      </c>
      <c r="C68" s="6">
        <v>0</v>
      </c>
      <c r="D68" s="6">
        <v>0.00070877999562413</v>
      </c>
      <c r="E68" s="6">
        <v>0</v>
      </c>
      <c r="F68" s="6">
        <v>0</v>
      </c>
      <c r="G68" s="6">
        <v>0.000502771732608281</v>
      </c>
      <c r="H68" s="6">
        <v>0</v>
      </c>
      <c r="I68" s="6">
        <v>0</v>
      </c>
      <c r="J68" s="6">
        <v>0</v>
      </c>
      <c r="K68" s="6">
        <v>0</v>
      </c>
      <c r="L68" s="6">
        <v>0.33503993098058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0.361138885688943</v>
      </c>
    </row>
    <row r="69" ht="14.5" spans="1:19">
      <c r="A69" s="11" t="s">
        <v>329</v>
      </c>
      <c r="B69" s="5">
        <v>0.0240501079673968</v>
      </c>
      <c r="C69" s="6">
        <v>0</v>
      </c>
      <c r="D69" s="6">
        <v>0.000679701841957499</v>
      </c>
      <c r="E69" s="6">
        <v>0</v>
      </c>
      <c r="F69" s="6">
        <v>0</v>
      </c>
      <c r="G69" s="6">
        <v>0.000502771732608281</v>
      </c>
      <c r="H69" s="6">
        <v>0</v>
      </c>
      <c r="I69" s="6">
        <v>0</v>
      </c>
      <c r="J69" s="6">
        <v>0</v>
      </c>
      <c r="K69" s="6">
        <v>0</v>
      </c>
      <c r="L69" s="6">
        <v>0.29934962999833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0.324582211540293</v>
      </c>
    </row>
    <row r="70" ht="43.5" spans="1:19">
      <c r="A70" s="11" t="s">
        <v>330</v>
      </c>
      <c r="B70" s="5">
        <v>0.000837295012734162</v>
      </c>
      <c r="C70" s="6">
        <v>0</v>
      </c>
      <c r="D70" s="6">
        <v>2.90781536666311e-5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0.03569030098225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0.0365566741486508</v>
      </c>
    </row>
    <row r="71" ht="29" spans="1:19">
      <c r="A71" s="4" t="s">
        <v>331</v>
      </c>
      <c r="B71" s="5">
        <v>0.0149216726043</v>
      </c>
      <c r="C71" s="6">
        <v>0</v>
      </c>
      <c r="D71" s="6">
        <v>0.000890518456040574</v>
      </c>
      <c r="E71" s="6">
        <v>0</v>
      </c>
      <c r="F71" s="6">
        <v>0</v>
      </c>
      <c r="G71" s="6">
        <v>0.000565227848460242</v>
      </c>
      <c r="H71" s="6">
        <v>0</v>
      </c>
      <c r="I71" s="6">
        <v>0</v>
      </c>
      <c r="J71" s="6">
        <v>0</v>
      </c>
      <c r="K71" s="6">
        <v>0</v>
      </c>
      <c r="L71" s="6">
        <v>0.000635778640979352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0.0170131975497802</v>
      </c>
    </row>
    <row r="72" ht="14.5" spans="1:19">
      <c r="A72" s="7" t="s">
        <v>332</v>
      </c>
      <c r="B72" s="5">
        <v>0.0149216726043</v>
      </c>
      <c r="C72" s="6">
        <v>0</v>
      </c>
      <c r="D72" s="6">
        <v>0.000781475379790708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0.000568347572996694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0.0162714955570874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0.0024404744826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0.0024404744826</v>
      </c>
    </row>
    <row r="77" ht="14.5" spans="1:19">
      <c r="A77" s="7" t="s">
        <v>337</v>
      </c>
      <c r="B77" s="5">
        <v>0.0024404744826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0.0024404744826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0.0075522791421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0.0017493545636644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0.0093016337057644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0.00166265747625813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0.00166265747625813</v>
      </c>
    </row>
    <row r="100" ht="14.5" spans="1:19">
      <c r="A100" s="4" t="s">
        <v>359</v>
      </c>
      <c r="B100" s="5">
        <v>0.0412212329991</v>
      </c>
      <c r="C100" s="6">
        <v>0</v>
      </c>
      <c r="D100" s="6">
        <v>0.00203183598745584</v>
      </c>
      <c r="E100" s="6">
        <v>0</v>
      </c>
      <c r="F100" s="6">
        <v>0</v>
      </c>
      <c r="G100" s="6">
        <v>0.00196112203775156</v>
      </c>
      <c r="H100" s="6">
        <v>0</v>
      </c>
      <c r="I100" s="6">
        <v>0</v>
      </c>
      <c r="J100" s="6">
        <v>0</v>
      </c>
      <c r="K100" s="6">
        <v>0</v>
      </c>
      <c r="L100" s="6">
        <v>0.00129274990332468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0.0465069409276321</v>
      </c>
    </row>
    <row r="101" ht="14.5" spans="1:19">
      <c r="A101" s="7" t="s">
        <v>360</v>
      </c>
      <c r="B101" s="5">
        <v>0.039437994706349</v>
      </c>
      <c r="C101" s="6">
        <v>0</v>
      </c>
      <c r="D101" s="6">
        <v>0.00175195875841452</v>
      </c>
      <c r="E101" s="6">
        <v>0</v>
      </c>
      <c r="F101" s="6">
        <v>0</v>
      </c>
      <c r="G101" s="6">
        <v>0.00193926239720337</v>
      </c>
      <c r="H101" s="6">
        <v>0</v>
      </c>
      <c r="I101" s="6">
        <v>0</v>
      </c>
      <c r="J101" s="6">
        <v>0</v>
      </c>
      <c r="K101" s="6">
        <v>0</v>
      </c>
      <c r="L101" s="6">
        <v>0.000730182136155075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0.043859397998122</v>
      </c>
    </row>
    <row r="102" ht="14.5" spans="1:19">
      <c r="A102" s="8" t="s">
        <v>361</v>
      </c>
      <c r="B102" s="5">
        <v>0.00330803625321931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0.00330803625321931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0.0257406570953628</v>
      </c>
      <c r="C104" s="6">
        <v>0</v>
      </c>
      <c r="D104" s="6">
        <v>0.0013339602994567</v>
      </c>
      <c r="E104" s="6">
        <v>0</v>
      </c>
      <c r="F104" s="6">
        <v>0</v>
      </c>
      <c r="G104" s="6">
        <v>0.00193926239720337</v>
      </c>
      <c r="H104" s="6">
        <v>0</v>
      </c>
      <c r="I104" s="6">
        <v>0</v>
      </c>
      <c r="J104" s="6">
        <v>0</v>
      </c>
      <c r="K104" s="6">
        <v>0</v>
      </c>
      <c r="L104" s="6">
        <v>0.000585686990477949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0.0295995667825008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0.00178323829275103</v>
      </c>
      <c r="C112" s="6">
        <v>0</v>
      </c>
      <c r="D112" s="6">
        <v>7.63301533749063e-5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0.00185956844612594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0.0159350391585</v>
      </c>
      <c r="C114" s="6">
        <v>0</v>
      </c>
      <c r="D114" s="6">
        <v>0.000370746459249545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0.000541375145803631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0.0168471607635532</v>
      </c>
    </row>
    <row r="115" ht="14.5" spans="1:19">
      <c r="A115" s="4" t="s">
        <v>374</v>
      </c>
      <c r="B115" s="5">
        <v>0.0189751388211</v>
      </c>
      <c r="C115" s="6">
        <v>0</v>
      </c>
      <c r="D115" s="6">
        <v>0.00074149291849909</v>
      </c>
      <c r="E115" s="6">
        <v>0</v>
      </c>
      <c r="F115" s="6">
        <v>0</v>
      </c>
      <c r="G115" s="6">
        <v>0.000487157703645291</v>
      </c>
      <c r="H115" s="6">
        <v>0</v>
      </c>
      <c r="I115" s="6">
        <v>0</v>
      </c>
      <c r="J115" s="6">
        <v>0</v>
      </c>
      <c r="K115" s="6">
        <v>0</v>
      </c>
      <c r="L115" s="6">
        <v>0.0146113491308709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0.0348151385741153</v>
      </c>
    </row>
    <row r="116" ht="14.5" spans="1:19">
      <c r="A116" s="4" t="s">
        <v>375</v>
      </c>
      <c r="B116" s="5">
        <v>0.0439855050789</v>
      </c>
      <c r="C116" s="6">
        <v>0</v>
      </c>
      <c r="D116" s="6">
        <v>0.000381650766874532</v>
      </c>
      <c r="E116" s="6">
        <v>0</v>
      </c>
      <c r="F116" s="6">
        <v>0</v>
      </c>
      <c r="G116" s="6">
        <v>0.000918104903023818</v>
      </c>
      <c r="H116" s="6">
        <v>0</v>
      </c>
      <c r="I116" s="6">
        <v>0</v>
      </c>
      <c r="J116" s="6">
        <v>0</v>
      </c>
      <c r="K116" s="6">
        <v>0</v>
      </c>
      <c r="L116" s="6">
        <v>0.00868512155616643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0.0539703823049648</v>
      </c>
    </row>
    <row r="117" ht="14.5" spans="1:19">
      <c r="A117" s="7" t="s">
        <v>376</v>
      </c>
      <c r="B117" s="5">
        <v>0.0371227948938</v>
      </c>
      <c r="C117" s="6">
        <v>0</v>
      </c>
      <c r="D117" s="6">
        <v>0.000327129228749598</v>
      </c>
      <c r="E117" s="6">
        <v>0</v>
      </c>
      <c r="F117" s="6">
        <v>0</v>
      </c>
      <c r="G117" s="6">
        <v>0.000918104903023818</v>
      </c>
      <c r="H117" s="6">
        <v>0</v>
      </c>
      <c r="I117" s="6">
        <v>0</v>
      </c>
      <c r="J117" s="6">
        <v>0</v>
      </c>
      <c r="K117" s="6">
        <v>0</v>
      </c>
      <c r="L117" s="6">
        <v>0.0081687922356135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0.0465368212611869</v>
      </c>
    </row>
    <row r="118" ht="14.5" spans="1:19">
      <c r="A118" s="7" t="s">
        <v>377</v>
      </c>
      <c r="B118" s="5">
        <v>0.0068627101851</v>
      </c>
      <c r="C118" s="6">
        <v>0</v>
      </c>
      <c r="D118" s="6">
        <v>5.4521538124933e-5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0.000516329320552929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0.00743356104377786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0.2580067224504</v>
      </c>
      <c r="C120" s="6">
        <v>0.0050333167368</v>
      </c>
      <c r="D120" s="6">
        <v>0.033952379175</v>
      </c>
      <c r="E120" s="6">
        <v>0</v>
      </c>
      <c r="F120" s="6">
        <v>0</v>
      </c>
      <c r="G120" s="6">
        <v>0.008522137008</v>
      </c>
      <c r="H120" s="6">
        <v>0</v>
      </c>
      <c r="I120" s="6">
        <v>0</v>
      </c>
      <c r="J120" s="6">
        <v>0</v>
      </c>
      <c r="K120" s="6">
        <v>0</v>
      </c>
      <c r="L120" s="6">
        <v>0.5466039434752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0.852118498845399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8" workbookViewId="0">
      <selection activeCell="J29" sqref="J29"/>
    </sheetView>
  </sheetViews>
  <sheetFormatPr defaultColWidth="9" defaultRowHeight="13"/>
  <cols>
    <col min="1" max="1" width="37.0909090909091" style="1" customWidth="1"/>
    <col min="2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0.2500976663262</v>
      </c>
      <c r="C3" s="6">
        <v>0</v>
      </c>
      <c r="D3" s="6">
        <v>0.0482305281431242</v>
      </c>
      <c r="E3" s="6">
        <v>0</v>
      </c>
      <c r="F3" s="6">
        <v>0.1073923428006</v>
      </c>
      <c r="G3" s="6">
        <v>6.82765162543353e-5</v>
      </c>
      <c r="H3" s="6">
        <v>0</v>
      </c>
      <c r="I3" s="6">
        <v>0</v>
      </c>
      <c r="J3" s="6">
        <v>0</v>
      </c>
      <c r="K3" s="6">
        <v>0</v>
      </c>
      <c r="L3" s="6">
        <v>0.0245568779021176</v>
      </c>
      <c r="M3" s="6">
        <v>0</v>
      </c>
      <c r="N3" s="6">
        <v>0.000909253744622911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0.431254945432919</v>
      </c>
    </row>
    <row r="4" ht="29" spans="1:19">
      <c r="A4" s="7" t="s">
        <v>266</v>
      </c>
      <c r="B4" s="5">
        <v>0.2500976663262</v>
      </c>
      <c r="C4" s="6">
        <v>0</v>
      </c>
      <c r="D4" s="6">
        <v>0.0186053348545658</v>
      </c>
      <c r="E4" s="6">
        <v>0</v>
      </c>
      <c r="F4" s="6">
        <v>0</v>
      </c>
      <c r="G4" s="6">
        <v>6.82765162543353e-5</v>
      </c>
      <c r="H4" s="6">
        <v>0</v>
      </c>
      <c r="I4" s="6">
        <v>0</v>
      </c>
      <c r="J4" s="6">
        <v>0</v>
      </c>
      <c r="K4" s="6">
        <v>0</v>
      </c>
      <c r="L4" s="6">
        <v>0.0245568779021176</v>
      </c>
      <c r="M4" s="6">
        <v>0</v>
      </c>
      <c r="N4" s="6">
        <v>0.000909253744622911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0.294237409343761</v>
      </c>
    </row>
    <row r="5" ht="29" spans="1:19">
      <c r="A5" s="8" t="s">
        <v>267</v>
      </c>
      <c r="B5" s="5">
        <v>0.103102689298198</v>
      </c>
      <c r="C5" s="6">
        <v>0</v>
      </c>
      <c r="D5" s="6">
        <v>0.00508184760625844</v>
      </c>
      <c r="E5" s="6">
        <v>0</v>
      </c>
      <c r="F5" s="6">
        <v>0</v>
      </c>
      <c r="G5" s="6">
        <v>6.82765162543353e-5</v>
      </c>
      <c r="H5" s="6">
        <v>0</v>
      </c>
      <c r="I5" s="6">
        <v>0</v>
      </c>
      <c r="J5" s="6">
        <v>0</v>
      </c>
      <c r="K5" s="6">
        <v>0</v>
      </c>
      <c r="L5" s="6">
        <v>3.87448862467637e-5</v>
      </c>
      <c r="M5" s="6">
        <v>0</v>
      </c>
      <c r="N5" s="6">
        <v>0.000909253744622911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0.10920081205158</v>
      </c>
    </row>
    <row r="6" ht="14.5" spans="1:19">
      <c r="A6" s="8" t="s">
        <v>268</v>
      </c>
      <c r="B6" s="5">
        <v>0.146994977028002</v>
      </c>
      <c r="C6" s="6">
        <v>0</v>
      </c>
      <c r="D6" s="6">
        <v>0.0135234872483074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0.0245181330158708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0.18503659729218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0.146994977028002</v>
      </c>
      <c r="C13" s="6">
        <v>0</v>
      </c>
      <c r="D13" s="6">
        <v>0.0135234872483074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0.0245181330158708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0.18503659729218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0.0296251932885583</v>
      </c>
      <c r="E16" s="6">
        <v>0</v>
      </c>
      <c r="F16" s="6">
        <v>0.1073923428006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0.137017536089158</v>
      </c>
    </row>
    <row r="17" ht="14.5" spans="1:19">
      <c r="A17" s="4" t="s">
        <v>279</v>
      </c>
      <c r="B17" s="10">
        <v>0.0026623357992</v>
      </c>
      <c r="C17" s="6">
        <v>0</v>
      </c>
      <c r="D17" s="6">
        <v>0.0080362593288503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0.0106985951280503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0.03747657375</v>
      </c>
      <c r="C31" s="6">
        <v>0.0260091872608526</v>
      </c>
      <c r="D31" s="6">
        <v>0.0519892144071021</v>
      </c>
      <c r="E31" s="6">
        <v>0</v>
      </c>
      <c r="F31" s="6">
        <v>0</v>
      </c>
      <c r="G31" s="6">
        <v>0.00352762000647399</v>
      </c>
      <c r="H31" s="6">
        <v>0</v>
      </c>
      <c r="I31" s="6">
        <v>0</v>
      </c>
      <c r="J31" s="6">
        <v>0</v>
      </c>
      <c r="K31" s="6">
        <v>0</v>
      </c>
      <c r="L31" s="6">
        <v>0.194425529175443</v>
      </c>
      <c r="M31" s="6">
        <v>0</v>
      </c>
      <c r="N31" s="6">
        <v>0.000889729891210762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0.314317854491082</v>
      </c>
    </row>
    <row r="32" ht="14.5" spans="1:19">
      <c r="A32" s="7" t="s">
        <v>294</v>
      </c>
      <c r="B32" s="5">
        <v>0.0170869727639623</v>
      </c>
      <c r="C32" s="6">
        <v>0</v>
      </c>
      <c r="D32" s="6">
        <v>0.0398302442047656</v>
      </c>
      <c r="E32" s="6">
        <v>0</v>
      </c>
      <c r="F32" s="6">
        <v>0</v>
      </c>
      <c r="G32" s="6">
        <v>0.00352762000647399</v>
      </c>
      <c r="H32" s="6">
        <v>0</v>
      </c>
      <c r="I32" s="6">
        <v>0</v>
      </c>
      <c r="J32" s="6">
        <v>0</v>
      </c>
      <c r="K32" s="6">
        <v>0</v>
      </c>
      <c r="L32" s="6">
        <v>0.138377047848092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0.198821884823294</v>
      </c>
    </row>
    <row r="33" ht="14.5" spans="1:19">
      <c r="A33" s="7" t="s">
        <v>295</v>
      </c>
      <c r="B33" s="5">
        <v>0.0014201301354924</v>
      </c>
      <c r="C33" s="6">
        <v>0</v>
      </c>
      <c r="D33" s="6">
        <v>0.000183973414340719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0.00160410354983312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0.000117073990944094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0.000117073990944094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0.000643906950192515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0.000643906950192515</v>
      </c>
    </row>
    <row r="39" ht="14.5" spans="1:19">
      <c r="A39" s="7" t="s">
        <v>301</v>
      </c>
      <c r="B39" s="5">
        <v>0.00383930530816259</v>
      </c>
      <c r="C39" s="6">
        <v>0</v>
      </c>
      <c r="D39" s="6">
        <v>0.000572826312833601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0.0230574736435558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0.027469605264552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0.00107748245745208</v>
      </c>
      <c r="C41" s="6">
        <v>0</v>
      </c>
      <c r="D41" s="6">
        <v>0.00035540318679457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0.00143288564424665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0.00168021210798083</v>
      </c>
      <c r="C46" s="6">
        <v>0</v>
      </c>
      <c r="D46" s="6">
        <v>0.000568645098871312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0.00224885720685214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0.0061129348128666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0.0249777556039183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0.0310906904167849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0.00349252934484468</v>
      </c>
      <c r="C51" s="6">
        <v>0</v>
      </c>
      <c r="D51" s="6">
        <v>0.00165157951510418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0.00801325207987742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0.0131573609398263</v>
      </c>
    </row>
    <row r="52" ht="29" spans="1:19">
      <c r="A52" s="7" t="s">
        <v>314</v>
      </c>
      <c r="B52" s="5">
        <v>0.00168021210798083</v>
      </c>
      <c r="C52" s="6">
        <v>0</v>
      </c>
      <c r="D52" s="6">
        <v>0.000242510409812765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0.00192272251779359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0.00262971772182749</v>
      </c>
      <c r="C54" s="6">
        <v>0</v>
      </c>
      <c r="D54" s="6">
        <v>0.000526832959248421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0.00315655068107591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0.00457001180229676</v>
      </c>
      <c r="C58" s="6">
        <v>0</v>
      </c>
      <c r="D58" s="6">
        <v>0.000917781029081773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0.00548779283137853</v>
      </c>
    </row>
    <row r="59" ht="29" spans="1:19">
      <c r="A59" s="4" t="s">
        <v>321</v>
      </c>
      <c r="B59" s="5">
        <v>0.0359415332892</v>
      </c>
      <c r="C59" s="6">
        <v>0.0390853352772172</v>
      </c>
      <c r="D59" s="6">
        <v>0.00844488268455455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3.40441721478509</v>
      </c>
      <c r="M59" s="6">
        <v>0</v>
      </c>
      <c r="N59" s="6">
        <v>0.159509580689078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3.64739854672514</v>
      </c>
    </row>
    <row r="60" ht="29" spans="1:19">
      <c r="A60" s="7" t="s">
        <v>322</v>
      </c>
      <c r="B60" s="5">
        <v>0.0359415332892</v>
      </c>
      <c r="C60" s="6">
        <v>0.0390853352772172</v>
      </c>
      <c r="D60" s="6">
        <v>0.00844488268455455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3.40441721478509</v>
      </c>
      <c r="M60" s="6">
        <v>0</v>
      </c>
      <c r="N60" s="6">
        <v>0.159509580689078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3.64739854672514</v>
      </c>
    </row>
    <row r="61" ht="29" spans="1:19">
      <c r="A61" s="8" t="s">
        <v>323</v>
      </c>
      <c r="B61" s="5">
        <v>0.0283790122270792</v>
      </c>
      <c r="C61" s="6">
        <v>0</v>
      </c>
      <c r="D61" s="6">
        <v>0.00246471230424787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2.79863169334397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2.8294754178753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2.79190115310454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2.79190115310454</v>
      </c>
    </row>
    <row r="63" ht="29" spans="1:19">
      <c r="A63" s="9" t="s">
        <v>325</v>
      </c>
      <c r="B63" s="5">
        <v>0.0283790122270792</v>
      </c>
      <c r="C63" s="6">
        <v>0</v>
      </c>
      <c r="D63" s="6">
        <v>0.00246471230424787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0.00673054023943864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0.0375742647707657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0.00756252106212081</v>
      </c>
      <c r="C67" s="6">
        <v>0.0390853352772172</v>
      </c>
      <c r="D67" s="6">
        <v>0.00484186246084483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0.605198813163667</v>
      </c>
      <c r="M67" s="6">
        <v>0</v>
      </c>
      <c r="N67" s="6">
        <v>0.159509580689078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0.816198112652928</v>
      </c>
    </row>
    <row r="68" ht="14.5" spans="1:19">
      <c r="A68" s="9" t="s">
        <v>329</v>
      </c>
      <c r="B68" s="5">
        <v>0.00756252106212081</v>
      </c>
      <c r="C68" s="6">
        <v>0.0390853352772172</v>
      </c>
      <c r="D68" s="6">
        <v>0.00484186246084483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0.605198813163667</v>
      </c>
      <c r="M68" s="6">
        <v>0</v>
      </c>
      <c r="N68" s="6">
        <v>0.159509580689078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0.816198112652928</v>
      </c>
    </row>
    <row r="69" ht="14.5" spans="1:19">
      <c r="A69" s="11" t="s">
        <v>329</v>
      </c>
      <c r="B69" s="5">
        <v>0.00381385760460403</v>
      </c>
      <c r="C69" s="6">
        <v>0.0282323653914027</v>
      </c>
      <c r="D69" s="6">
        <v>0.00373274192393329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0.236958189301478</v>
      </c>
      <c r="M69" s="6">
        <v>0</v>
      </c>
      <c r="N69" s="6">
        <v>0.0287415673509885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0.301478721572407</v>
      </c>
    </row>
    <row r="70" ht="43.5" spans="1:19">
      <c r="A70" s="11" t="s">
        <v>330</v>
      </c>
      <c r="B70" s="5">
        <v>0.00374866345751678</v>
      </c>
      <c r="C70" s="6">
        <v>0.0108529698858145</v>
      </c>
      <c r="D70" s="6">
        <v>0.00110912053691154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0.36824062386219</v>
      </c>
      <c r="M70" s="6">
        <v>0</v>
      </c>
      <c r="N70" s="6">
        <v>0.13076801333809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0.514719391080523</v>
      </c>
    </row>
    <row r="71" ht="29" spans="1:19">
      <c r="A71" s="4" t="s">
        <v>331</v>
      </c>
      <c r="B71" s="5">
        <v>0.0196467190227</v>
      </c>
      <c r="C71" s="6">
        <v>0</v>
      </c>
      <c r="D71" s="6">
        <v>0.00725468608500328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0.0581523989444738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0.0850538040521771</v>
      </c>
    </row>
    <row r="72" ht="14.5" spans="1:19">
      <c r="A72" s="7" t="s">
        <v>332</v>
      </c>
      <c r="B72" s="5">
        <v>0.0130998120426124</v>
      </c>
      <c r="C72" s="6">
        <v>0</v>
      </c>
      <c r="D72" s="6">
        <v>0.0026365935570441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0.0572805714828313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0.0730169770824878</v>
      </c>
    </row>
    <row r="73" ht="14.5" spans="1:19">
      <c r="A73" s="7" t="s">
        <v>333</v>
      </c>
      <c r="B73" s="5">
        <v>0.00225527899634718</v>
      </c>
      <c r="C73" s="6">
        <v>0</v>
      </c>
      <c r="D73" s="6">
        <v>0.000457268993288092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0.00271254798963527</v>
      </c>
    </row>
    <row r="74" ht="29" spans="1:19">
      <c r="A74" s="7" t="s">
        <v>334</v>
      </c>
      <c r="B74" s="5">
        <v>0.00291506806442748</v>
      </c>
      <c r="C74" s="6">
        <v>0</v>
      </c>
      <c r="D74" s="6">
        <v>0.00350248590603645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0.00641755397046393</v>
      </c>
    </row>
    <row r="75" ht="29" spans="1:19">
      <c r="A75" s="7" t="s">
        <v>335</v>
      </c>
      <c r="B75" s="5">
        <v>0.00137655991931297</v>
      </c>
      <c r="C75" s="6">
        <v>0</v>
      </c>
      <c r="D75" s="6">
        <v>0.000658337628634629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0.0020348975479476</v>
      </c>
    </row>
    <row r="76" ht="14.5" spans="1:19">
      <c r="A76" s="4" t="s">
        <v>336</v>
      </c>
      <c r="B76" s="5">
        <v>0.0177968753424</v>
      </c>
      <c r="C76" s="6">
        <v>0</v>
      </c>
      <c r="D76" s="6">
        <v>0.0166011345861116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0.00516598483290227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0.0395639947614139</v>
      </c>
    </row>
    <row r="77" ht="14.5" spans="1:19">
      <c r="A77" s="7" t="s">
        <v>337</v>
      </c>
      <c r="B77" s="5">
        <v>0.0105593994198</v>
      </c>
      <c r="C77" s="6">
        <v>0</v>
      </c>
      <c r="D77" s="6">
        <v>0.0066417510514469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0.000138374593738454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0.0173395250649854</v>
      </c>
    </row>
    <row r="78" ht="14.5" spans="1:19">
      <c r="A78" s="7" t="s">
        <v>338</v>
      </c>
      <c r="B78" s="5">
        <v>0.0072374759226</v>
      </c>
      <c r="C78" s="6">
        <v>0</v>
      </c>
      <c r="D78" s="6">
        <v>0.00995938353466476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0.00502761023916382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0.0222244696964286</v>
      </c>
    </row>
    <row r="79" ht="14.5" spans="1:19">
      <c r="A79" s="8" t="s">
        <v>339</v>
      </c>
      <c r="B79" s="5">
        <v>0.0072374759226</v>
      </c>
      <c r="C79" s="6">
        <v>0</v>
      </c>
      <c r="D79" s="6">
        <v>0.00995938353466476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0.00502761023916382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0.0222244696964286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0.01529044209</v>
      </c>
      <c r="C86" s="6">
        <v>0</v>
      </c>
      <c r="D86" s="6">
        <v>0.00368733932885504</v>
      </c>
      <c r="E86" s="6">
        <v>0</v>
      </c>
      <c r="F86" s="6">
        <v>0</v>
      </c>
      <c r="G86" s="6">
        <v>0</v>
      </c>
      <c r="H86" s="6">
        <v>0</v>
      </c>
      <c r="I86" s="6">
        <v>4.25678022e-5</v>
      </c>
      <c r="J86" s="6">
        <v>0</v>
      </c>
      <c r="K86" s="6">
        <v>0</v>
      </c>
      <c r="L86" s="6">
        <v>0.0512078246561437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0.0702281738771987</v>
      </c>
    </row>
    <row r="87" ht="29" spans="1:19">
      <c r="A87" s="7" t="s">
        <v>346</v>
      </c>
      <c r="B87" s="5">
        <v>0.00115773060940369</v>
      </c>
      <c r="C87" s="6">
        <v>0</v>
      </c>
      <c r="D87" s="6">
        <v>0.000223769932885662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0.00138150054228935</v>
      </c>
    </row>
    <row r="88" ht="29" spans="1:19">
      <c r="A88" s="7" t="s">
        <v>347</v>
      </c>
      <c r="B88" s="5">
        <v>0.00949579043878776</v>
      </c>
      <c r="C88" s="6">
        <v>0</v>
      </c>
      <c r="D88" s="6">
        <v>0.00132316134228044</v>
      </c>
      <c r="E88" s="6">
        <v>0</v>
      </c>
      <c r="F88" s="6">
        <v>0</v>
      </c>
      <c r="G88" s="6">
        <v>0</v>
      </c>
      <c r="H88" s="6">
        <v>0</v>
      </c>
      <c r="I88" s="6">
        <v>4.25678022e-5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0.0108615195832682</v>
      </c>
    </row>
    <row r="89" ht="14.5" spans="1:19">
      <c r="A89" s="8" t="s">
        <v>348</v>
      </c>
      <c r="B89" s="5">
        <v>0.00871297259149667</v>
      </c>
      <c r="C89" s="6">
        <v>0</v>
      </c>
      <c r="D89" s="6">
        <v>0.000917781029081773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0.00963075362057844</v>
      </c>
    </row>
    <row r="90" ht="14.5" spans="1:19">
      <c r="A90" s="8" t="s">
        <v>349</v>
      </c>
      <c r="B90" s="5">
        <v>0.000782817847291095</v>
      </c>
      <c r="C90" s="6">
        <v>0</v>
      </c>
      <c r="D90" s="6">
        <v>0.000405380313198663</v>
      </c>
      <c r="E90" s="6">
        <v>0</v>
      </c>
      <c r="F90" s="6">
        <v>0</v>
      </c>
      <c r="G90" s="6">
        <v>0</v>
      </c>
      <c r="H90" s="6">
        <v>0</v>
      </c>
      <c r="I90" s="6">
        <v>4.25678022e-5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0.00123076596268976</v>
      </c>
    </row>
    <row r="91" ht="29" spans="1:19">
      <c r="A91" s="9" t="s">
        <v>350</v>
      </c>
      <c r="B91" s="5">
        <v>0.000782817847291095</v>
      </c>
      <c r="C91" s="6">
        <v>0</v>
      </c>
      <c r="D91" s="6">
        <v>0.000405380313198663</v>
      </c>
      <c r="E91" s="6">
        <v>0</v>
      </c>
      <c r="F91" s="6">
        <v>0</v>
      </c>
      <c r="G91" s="6">
        <v>0</v>
      </c>
      <c r="H91" s="6">
        <v>0</v>
      </c>
      <c r="I91" s="6">
        <v>4.25678022e-5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0.00123076596268976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0.000782817847291095</v>
      </c>
      <c r="C97" s="6">
        <v>0</v>
      </c>
      <c r="D97" s="6">
        <v>0.000405380313198663</v>
      </c>
      <c r="E97" s="6">
        <v>0</v>
      </c>
      <c r="F97" s="6">
        <v>0</v>
      </c>
      <c r="G97" s="6">
        <v>0</v>
      </c>
      <c r="H97" s="6">
        <v>0</v>
      </c>
      <c r="I97" s="6">
        <v>4.25678022e-5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0.00123076596268976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0.00463692104180855</v>
      </c>
      <c r="C99" s="6">
        <v>0</v>
      </c>
      <c r="D99" s="6">
        <v>0.00214040805368894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0.00677732909549749</v>
      </c>
    </row>
    <row r="100" ht="14.5" spans="1:19">
      <c r="A100" s="4" t="s">
        <v>359</v>
      </c>
      <c r="B100" s="5">
        <v>0.0951665123178</v>
      </c>
      <c r="C100" s="6">
        <v>0.0211834263487302</v>
      </c>
      <c r="D100" s="6">
        <v>0.335735975391133</v>
      </c>
      <c r="E100" s="6">
        <v>0.0462872384766</v>
      </c>
      <c r="F100" s="6">
        <v>0</v>
      </c>
      <c r="G100" s="6">
        <v>0.000997595765271676</v>
      </c>
      <c r="H100" s="6">
        <v>0.00268344252</v>
      </c>
      <c r="I100" s="6">
        <v>0</v>
      </c>
      <c r="J100" s="6">
        <v>0</v>
      </c>
      <c r="K100" s="6">
        <v>0</v>
      </c>
      <c r="L100" s="6">
        <v>0.123175528362222</v>
      </c>
      <c r="M100" s="6">
        <v>0</v>
      </c>
      <c r="N100" s="6">
        <v>0.00477776584214431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0.630007485023901</v>
      </c>
    </row>
    <row r="101" ht="14.5" spans="1:19">
      <c r="A101" s="7" t="s">
        <v>360</v>
      </c>
      <c r="B101" s="5">
        <v>0.0655281774420964</v>
      </c>
      <c r="C101" s="6">
        <v>0</v>
      </c>
      <c r="D101" s="6">
        <v>0.13876005968665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0.00459089467377089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0.208879131802517</v>
      </c>
    </row>
    <row r="102" ht="14.5" spans="1:19">
      <c r="A102" s="8" t="s">
        <v>361</v>
      </c>
      <c r="B102" s="5">
        <v>0.00316931312526529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0.00458531642993885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0.00775462955520414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0.0457462561815543</v>
      </c>
      <c r="C104" s="6">
        <v>0</v>
      </c>
      <c r="D104" s="6">
        <v>0.018193468456356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0.0639397246379103</v>
      </c>
    </row>
    <row r="105" ht="29" spans="1:19">
      <c r="A105" s="8" t="s">
        <v>364</v>
      </c>
      <c r="B105" s="5">
        <v>0</v>
      </c>
      <c r="C105" s="6">
        <v>0</v>
      </c>
      <c r="D105" s="6">
        <v>0.0856487525726135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0.0856487525726135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0.0296383348757036</v>
      </c>
      <c r="C112" s="6">
        <v>0.00463273047563746</v>
      </c>
      <c r="D112" s="6">
        <v>0.19693375615191</v>
      </c>
      <c r="E112" s="6">
        <v>0.02108729080512</v>
      </c>
      <c r="F112" s="6">
        <v>0</v>
      </c>
      <c r="G112" s="6">
        <v>0.000758627958381503</v>
      </c>
      <c r="H112" s="6">
        <v>0.00268344252</v>
      </c>
      <c r="I112" s="6">
        <v>0</v>
      </c>
      <c r="J112" s="6">
        <v>0</v>
      </c>
      <c r="K112" s="6">
        <v>0</v>
      </c>
      <c r="L112" s="6">
        <v>0.0151492505224859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0.270883433309238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0.007645221045</v>
      </c>
      <c r="C114" s="6">
        <v>0</v>
      </c>
      <c r="D114" s="6">
        <v>0.000314575123042162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0.000167894507069324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0.00812769067511149</v>
      </c>
    </row>
    <row r="115" ht="14.5" spans="1:19">
      <c r="A115" s="4" t="s">
        <v>374</v>
      </c>
      <c r="B115" s="5">
        <v>0.04647095145</v>
      </c>
      <c r="C115" s="6">
        <v>0</v>
      </c>
      <c r="D115" s="6">
        <v>0.00451431516778031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0.039176614979231</v>
      </c>
      <c r="M115" s="6">
        <v>0</v>
      </c>
      <c r="N115" s="6">
        <v>0.0298686186165419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0.120030500213553</v>
      </c>
    </row>
    <row r="116" ht="14.5" spans="1:19">
      <c r="A116" s="4" t="s">
        <v>375</v>
      </c>
      <c r="B116" s="5">
        <v>0.0364422203145</v>
      </c>
      <c r="C116" s="6">
        <v>0</v>
      </c>
      <c r="D116" s="6">
        <v>0.0054580405369068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0.00626929159364354</v>
      </c>
      <c r="M116" s="6">
        <v>0</v>
      </c>
      <c r="N116" s="6">
        <v>0.0320948477719282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0.0802644002169785</v>
      </c>
    </row>
    <row r="117" ht="14.5" spans="1:19">
      <c r="A117" s="7" t="s">
        <v>376</v>
      </c>
      <c r="B117" s="5">
        <v>0.0285151754349</v>
      </c>
      <c r="C117" s="6">
        <v>0</v>
      </c>
      <c r="D117" s="6">
        <v>0.00308737646532102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0.00417337774715176</v>
      </c>
      <c r="M117" s="6">
        <v>0</v>
      </c>
      <c r="N117" s="6">
        <v>0.0203256398326763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0.0561015694800491</v>
      </c>
    </row>
    <row r="118" ht="14.5" spans="1:19">
      <c r="A118" s="7" t="s">
        <v>377</v>
      </c>
      <c r="B118" s="5">
        <v>0.0079270448796</v>
      </c>
      <c r="C118" s="6">
        <v>0</v>
      </c>
      <c r="D118" s="6">
        <v>0.00237066407158578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0.00209591384649178</v>
      </c>
      <c r="M118" s="6">
        <v>0</v>
      </c>
      <c r="N118" s="6">
        <v>0.0117692079392519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0.0241628307369295</v>
      </c>
    </row>
    <row r="119" ht="14.5" spans="1:19">
      <c r="A119" s="4" t="s">
        <v>378</v>
      </c>
      <c r="B119" s="5">
        <v>0.0716012427438</v>
      </c>
      <c r="C119" s="6">
        <v>0</v>
      </c>
      <c r="D119" s="6">
        <v>0.00727414434003681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0.000182654463734759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0.0790580415475716</v>
      </c>
    </row>
    <row r="120" ht="14.5" spans="1:19">
      <c r="A120" s="6" t="s">
        <v>379</v>
      </c>
      <c r="B120" s="5">
        <v>0.6362382934908</v>
      </c>
      <c r="C120" s="6">
        <v>0.0862779488868</v>
      </c>
      <c r="D120" s="6">
        <v>0.4975410951225</v>
      </c>
      <c r="E120" s="6">
        <v>0.0462872384766</v>
      </c>
      <c r="F120" s="6">
        <v>0.1073923428006</v>
      </c>
      <c r="G120" s="6">
        <v>0.004593492288</v>
      </c>
      <c r="H120" s="6">
        <v>0.00268344252</v>
      </c>
      <c r="I120" s="6">
        <v>4.25678022e-5</v>
      </c>
      <c r="J120" s="6">
        <v>0</v>
      </c>
      <c r="K120" s="6">
        <v>0</v>
      </c>
      <c r="L120" s="6">
        <v>3.8487454152576</v>
      </c>
      <c r="M120" s="6">
        <v>0</v>
      </c>
      <c r="N120" s="6">
        <v>0.2862021955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5.5160040321451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F119"/>
  <sheetViews>
    <sheetView zoomScale="50" zoomScaleNormal="50" workbookViewId="0">
      <selection activeCell="J29" sqref="J29"/>
    </sheetView>
  </sheetViews>
  <sheetFormatPr defaultColWidth="9" defaultRowHeight="14.5"/>
  <cols>
    <col min="1" max="1" width="33.5454545454545" style="10" customWidth="1"/>
    <col min="2" max="2" width="9.54545454545454" style="5"/>
    <col min="3" max="16384" width="9" style="5"/>
  </cols>
  <sheetData>
    <row r="1" spans="1:84">
      <c r="A1" s="13" t="s">
        <v>181</v>
      </c>
      <c r="B1" s="25" t="s">
        <v>182</v>
      </c>
      <c r="C1" s="25" t="s">
        <v>183</v>
      </c>
      <c r="D1" s="25" t="s">
        <v>184</v>
      </c>
      <c r="E1" s="25" t="s">
        <v>185</v>
      </c>
      <c r="F1" s="25" t="s">
        <v>186</v>
      </c>
      <c r="G1" s="25" t="s">
        <v>187</v>
      </c>
      <c r="H1" s="25" t="s">
        <v>188</v>
      </c>
      <c r="I1" s="25" t="s">
        <v>189</v>
      </c>
      <c r="J1" s="25" t="s">
        <v>190</v>
      </c>
      <c r="K1" s="25" t="s">
        <v>191</v>
      </c>
      <c r="L1" s="25" t="s">
        <v>192</v>
      </c>
      <c r="M1" s="25" t="s">
        <v>193</v>
      </c>
      <c r="N1" s="25" t="s">
        <v>194</v>
      </c>
      <c r="O1" s="25" t="s">
        <v>195</v>
      </c>
      <c r="P1" s="25" t="s">
        <v>196</v>
      </c>
      <c r="Q1" s="25" t="s">
        <v>197</v>
      </c>
      <c r="R1" s="25" t="s">
        <v>198</v>
      </c>
      <c r="S1" s="25" t="s">
        <v>199</v>
      </c>
      <c r="T1" s="25" t="s">
        <v>200</v>
      </c>
      <c r="U1" s="25" t="s">
        <v>201</v>
      </c>
      <c r="V1" s="25" t="s">
        <v>202</v>
      </c>
      <c r="W1" s="25" t="s">
        <v>203</v>
      </c>
      <c r="X1" s="25" t="s">
        <v>204</v>
      </c>
      <c r="Y1" s="25" t="s">
        <v>205</v>
      </c>
      <c r="Z1" s="25" t="s">
        <v>206</v>
      </c>
      <c r="AA1" s="25" t="s">
        <v>207</v>
      </c>
      <c r="AB1" s="25" t="s">
        <v>208</v>
      </c>
      <c r="AC1" s="25" t="s">
        <v>209</v>
      </c>
      <c r="AD1" s="25" t="s">
        <v>210</v>
      </c>
      <c r="AE1" s="25" t="s">
        <v>211</v>
      </c>
      <c r="AF1" s="25" t="s">
        <v>212</v>
      </c>
      <c r="AG1" s="25" t="s">
        <v>213</v>
      </c>
      <c r="AH1" s="25" t="s">
        <v>214</v>
      </c>
      <c r="AI1" s="25" t="s">
        <v>215</v>
      </c>
      <c r="AJ1" s="25" t="s">
        <v>216</v>
      </c>
      <c r="AK1" s="25" t="s">
        <v>217</v>
      </c>
      <c r="AL1" s="25" t="s">
        <v>218</v>
      </c>
      <c r="AM1" s="25" t="s">
        <v>219</v>
      </c>
      <c r="AN1" s="25" t="s">
        <v>220</v>
      </c>
      <c r="AO1" s="25" t="s">
        <v>221</v>
      </c>
      <c r="AP1" s="25" t="s">
        <v>222</v>
      </c>
      <c r="AQ1" s="25" t="s">
        <v>223</v>
      </c>
      <c r="AR1" s="25" t="s">
        <v>224</v>
      </c>
      <c r="AS1" s="25" t="s">
        <v>225</v>
      </c>
      <c r="AT1" s="25" t="s">
        <v>226</v>
      </c>
      <c r="AU1" s="25" t="s">
        <v>227</v>
      </c>
      <c r="AV1" s="25" t="s">
        <v>228</v>
      </c>
      <c r="AW1" s="25" t="s">
        <v>229</v>
      </c>
      <c r="AX1" s="25" t="s">
        <v>230</v>
      </c>
      <c r="AY1" s="25" t="s">
        <v>231</v>
      </c>
      <c r="AZ1" s="25" t="s">
        <v>232</v>
      </c>
      <c r="BA1" s="25" t="s">
        <v>233</v>
      </c>
      <c r="BB1" s="25" t="s">
        <v>234</v>
      </c>
      <c r="BC1" s="25" t="s">
        <v>235</v>
      </c>
      <c r="BD1" s="25" t="s">
        <v>236</v>
      </c>
      <c r="BE1" s="25" t="s">
        <v>237</v>
      </c>
      <c r="BF1" s="25" t="s">
        <v>238</v>
      </c>
      <c r="BG1" s="25" t="s">
        <v>239</v>
      </c>
      <c r="BH1" s="25" t="s">
        <v>240</v>
      </c>
      <c r="BI1" s="25" t="s">
        <v>241</v>
      </c>
      <c r="BJ1" s="25" t="s">
        <v>242</v>
      </c>
      <c r="BK1" s="25" t="s">
        <v>243</v>
      </c>
      <c r="BL1" s="25" t="s">
        <v>244</v>
      </c>
      <c r="BM1" s="25" t="s">
        <v>245</v>
      </c>
      <c r="BN1" s="25" t="s">
        <v>246</v>
      </c>
      <c r="BO1" s="25" t="s">
        <v>247</v>
      </c>
      <c r="BP1" s="25" t="s">
        <v>248</v>
      </c>
      <c r="BQ1" s="25" t="s">
        <v>249</v>
      </c>
      <c r="BR1" s="25" t="s">
        <v>250</v>
      </c>
      <c r="BS1" s="25" t="s">
        <v>251</v>
      </c>
      <c r="BT1" s="25" t="s">
        <v>252</v>
      </c>
      <c r="BU1" s="25" t="s">
        <v>253</v>
      </c>
      <c r="BV1" s="25" t="s">
        <v>254</v>
      </c>
      <c r="BW1" s="25" t="s">
        <v>255</v>
      </c>
      <c r="BX1" s="25" t="s">
        <v>256</v>
      </c>
      <c r="BY1" s="25" t="s">
        <v>257</v>
      </c>
      <c r="BZ1" s="25" t="s">
        <v>258</v>
      </c>
      <c r="CA1" s="25" t="s">
        <v>259</v>
      </c>
      <c r="CB1" s="25" t="s">
        <v>260</v>
      </c>
      <c r="CC1" s="25" t="s">
        <v>261</v>
      </c>
      <c r="CD1" s="25" t="s">
        <v>262</v>
      </c>
      <c r="CE1" s="25" t="s">
        <v>263</v>
      </c>
      <c r="CF1" s="27" t="s">
        <v>264</v>
      </c>
    </row>
    <row r="2" spans="1:84">
      <c r="A2" s="4" t="s">
        <v>265</v>
      </c>
      <c r="B2" s="26">
        <f ca="1" t="shared" ref="B2:K11" si="0">VLOOKUP($A2,INDIRECT(B$1&amp;"!A:ZZ"),19,0)</f>
        <v>44.2880054151325</v>
      </c>
      <c r="C2" s="26">
        <f ca="1" t="shared" si="0"/>
        <v>1.06590712913644</v>
      </c>
      <c r="D2" s="26">
        <f ca="1" t="shared" si="0"/>
        <v>0.212022667873063</v>
      </c>
      <c r="E2" s="26">
        <f ca="1" t="shared" si="0"/>
        <v>0.38587815976825</v>
      </c>
      <c r="F2" s="26">
        <f ca="1" t="shared" si="0"/>
        <v>0.722046440750962</v>
      </c>
      <c r="G2" s="26">
        <f ca="1" t="shared" si="0"/>
        <v>1.63538339581092</v>
      </c>
      <c r="H2" s="26">
        <f ca="1" t="shared" si="0"/>
        <v>0.655712474847807</v>
      </c>
      <c r="I2" s="26">
        <f ca="1" t="shared" si="0"/>
        <v>0.0241408208530969</v>
      </c>
      <c r="J2" s="26">
        <f ca="1" t="shared" si="0"/>
        <v>0.752680228063748</v>
      </c>
      <c r="K2" s="26">
        <f ca="1" t="shared" si="0"/>
        <v>0.00657386297052036</v>
      </c>
      <c r="L2" s="26">
        <f ca="1" t="shared" ref="L2:U11" si="1">VLOOKUP($A2,INDIRECT(L$1&amp;"!A:ZZ"),19,0)</f>
        <v>0.150588285070548</v>
      </c>
      <c r="M2" s="26">
        <f ca="1" t="shared" si="1"/>
        <v>0.398118911109042</v>
      </c>
      <c r="N2" s="26">
        <f ca="1" t="shared" si="1"/>
        <v>0.0755196241172469</v>
      </c>
      <c r="O2" s="26">
        <f ca="1" t="shared" si="1"/>
        <v>0.0106104218537568</v>
      </c>
      <c r="P2" s="26">
        <f ca="1" t="shared" si="1"/>
        <v>0.0634666258937266</v>
      </c>
      <c r="Q2" s="26">
        <f ca="1" t="shared" si="1"/>
        <v>0.431254945432919</v>
      </c>
      <c r="R2" s="26">
        <f ca="1" t="shared" si="1"/>
        <v>0.321233536352905</v>
      </c>
      <c r="S2" s="26">
        <f ca="1" t="shared" si="1"/>
        <v>0.621047656009321</v>
      </c>
      <c r="T2" s="26">
        <f ca="1" t="shared" si="1"/>
        <v>0.265041939338335</v>
      </c>
      <c r="U2" s="26">
        <f ca="1" t="shared" si="1"/>
        <v>0.467526853457595</v>
      </c>
      <c r="V2" s="26">
        <f ca="1" t="shared" ref="V2:AE11" si="2">VLOOKUP($A2,INDIRECT(V$1&amp;"!A:ZZ"),19,0)</f>
        <v>1.75982283252543</v>
      </c>
      <c r="W2" s="26">
        <f ca="1" t="shared" si="2"/>
        <v>0.28669066120623</v>
      </c>
      <c r="X2" s="26">
        <f ca="1" t="shared" si="2"/>
        <v>0.114850970092904</v>
      </c>
      <c r="Y2" s="26">
        <f ca="1" t="shared" si="2"/>
        <v>0.112113933798541</v>
      </c>
      <c r="Z2" s="26">
        <f ca="1" t="shared" si="2"/>
        <v>1.31458251412333</v>
      </c>
      <c r="AA2" s="26">
        <f ca="1" t="shared" si="2"/>
        <v>1.29937484744147</v>
      </c>
      <c r="AB2" s="26">
        <f ca="1" t="shared" si="2"/>
        <v>0.108997649271692</v>
      </c>
      <c r="AC2" s="26">
        <f ca="1" t="shared" si="2"/>
        <v>0.777356466421084</v>
      </c>
      <c r="AD2" s="26">
        <f ca="1" t="shared" si="2"/>
        <v>0.769165296696127</v>
      </c>
      <c r="AE2" s="26">
        <f ca="1" t="shared" si="2"/>
        <v>2.2648622412234</v>
      </c>
      <c r="AF2" s="26">
        <f ca="1" t="shared" ref="AF2:AO11" si="3">VLOOKUP($A2,INDIRECT(AF$1&amp;"!A:ZZ"),19,0)</f>
        <v>0.134219912763374</v>
      </c>
      <c r="AG2" s="26">
        <f ca="1" t="shared" si="3"/>
        <v>0.246227837433323</v>
      </c>
      <c r="AH2" s="26">
        <f ca="1" t="shared" si="3"/>
        <v>1.30994424424426</v>
      </c>
      <c r="AI2" s="26">
        <f ca="1" t="shared" si="3"/>
        <v>0.643102894613771</v>
      </c>
      <c r="AJ2" s="26">
        <f ca="1" t="shared" si="3"/>
        <v>0.420236849401362</v>
      </c>
      <c r="AK2" s="26">
        <f ca="1" t="shared" si="3"/>
        <v>0.295208977996033</v>
      </c>
      <c r="AL2" s="26">
        <f ca="1" t="shared" si="3"/>
        <v>0.97950599157995</v>
      </c>
      <c r="AM2" s="26">
        <f ca="1" t="shared" si="3"/>
        <v>7.52001809612569</v>
      </c>
      <c r="AN2" s="26">
        <f ca="1" t="shared" si="3"/>
        <v>0.327704253787922</v>
      </c>
      <c r="AO2" s="26">
        <f ca="1" t="shared" si="3"/>
        <v>0.457167697095025</v>
      </c>
      <c r="AP2" s="26">
        <f ca="1" t="shared" ref="AP2:AY11" si="4">VLOOKUP($A2,INDIRECT(AP$1&amp;"!A:ZZ"),19,0)</f>
        <v>0.376701679632679</v>
      </c>
      <c r="AQ2" s="26">
        <f ca="1" t="shared" si="4"/>
        <v>0.386673607836501</v>
      </c>
      <c r="AR2" s="26">
        <f ca="1" t="shared" si="4"/>
        <v>1.08872566859915</v>
      </c>
      <c r="AS2" s="26">
        <f ca="1" t="shared" si="4"/>
        <v>0.16997989072565</v>
      </c>
      <c r="AT2" s="26">
        <f ca="1" t="shared" si="4"/>
        <v>0.0742957118745798</v>
      </c>
      <c r="AU2" s="26">
        <f ca="1" t="shared" si="4"/>
        <v>0.0446551123968412</v>
      </c>
      <c r="AV2" s="26">
        <f ca="1" t="shared" si="4"/>
        <v>0.834416448921427</v>
      </c>
      <c r="AW2" s="26">
        <f ca="1" t="shared" si="4"/>
        <v>0.0519411044303874</v>
      </c>
      <c r="AX2" s="26">
        <f ca="1" t="shared" si="4"/>
        <v>0.215890991111848</v>
      </c>
      <c r="AY2" s="26">
        <f ca="1" t="shared" si="4"/>
        <v>0.019116327872342</v>
      </c>
      <c r="AZ2" s="26">
        <f ca="1" t="shared" ref="AZ2:BI11" si="5">VLOOKUP($A2,INDIRECT(AZ$1&amp;"!A:ZZ"),19,0)</f>
        <v>0.0115566408284803</v>
      </c>
      <c r="BA2" s="26">
        <f ca="1" t="shared" si="5"/>
        <v>0.0260395627368403</v>
      </c>
      <c r="BB2" s="26">
        <f ca="1" t="shared" si="5"/>
        <v>0.0187161137915689</v>
      </c>
      <c r="BC2" s="26">
        <f ca="1" t="shared" si="5"/>
        <v>0.23835871800667</v>
      </c>
      <c r="BD2" s="26">
        <f ca="1" t="shared" si="5"/>
        <v>0.406508816525532</v>
      </c>
      <c r="BE2" s="26">
        <f ca="1" t="shared" si="5"/>
        <v>0.00184776873506363</v>
      </c>
      <c r="BF2" s="26">
        <f ca="1" t="shared" si="5"/>
        <v>1.18342564896099</v>
      </c>
      <c r="BG2" s="26">
        <f ca="1" t="shared" si="5"/>
        <v>0.102360974288877</v>
      </c>
      <c r="BH2" s="26">
        <f ca="1" t="shared" si="5"/>
        <v>0.0268325996497711</v>
      </c>
      <c r="BI2" s="26">
        <f ca="1" t="shared" si="5"/>
        <v>0.0329318782690905</v>
      </c>
      <c r="BJ2" s="26">
        <f ca="1" t="shared" ref="BJ2:BS11" si="6">VLOOKUP($A2,INDIRECT(BJ$1&amp;"!A:ZZ"),19,0)</f>
        <v>1.13808851519642</v>
      </c>
      <c r="BK2" s="26">
        <f ca="1" t="shared" si="6"/>
        <v>0.223521619076912</v>
      </c>
      <c r="BL2" s="26">
        <f ca="1" t="shared" si="6"/>
        <v>0.444038579084086</v>
      </c>
      <c r="BM2" s="26">
        <f ca="1" t="shared" si="6"/>
        <v>0.208859927246238</v>
      </c>
      <c r="BN2" s="26">
        <f ca="1" t="shared" si="6"/>
        <v>0.503124911999967</v>
      </c>
      <c r="BO2" s="26">
        <f ca="1" t="shared" si="6"/>
        <v>0.322011493251304</v>
      </c>
      <c r="BP2" s="26">
        <f ca="1" t="shared" si="6"/>
        <v>0.107886774106562</v>
      </c>
      <c r="BQ2" s="26">
        <f ca="1" t="shared" si="6"/>
        <v>0.0188552920992212</v>
      </c>
      <c r="BR2" s="26">
        <f ca="1" t="shared" si="6"/>
        <v>0.779010536163144</v>
      </c>
      <c r="BS2" s="26">
        <f ca="1" t="shared" si="6"/>
        <v>1.03893725125095</v>
      </c>
      <c r="BT2" s="26">
        <f ca="1" t="shared" ref="BT2:CF11" si="7">VLOOKUP($A2,INDIRECT(BT$1&amp;"!A:ZZ"),19,0)</f>
        <v>0.531935790659135</v>
      </c>
      <c r="BU2" s="26">
        <f ca="1" t="shared" si="7"/>
        <v>0.260409245608727</v>
      </c>
      <c r="BV2" s="26">
        <f ca="1" t="shared" si="7"/>
        <v>0.0290997139845511</v>
      </c>
      <c r="BW2" s="26">
        <f ca="1" t="shared" si="7"/>
        <v>0.272477533418971</v>
      </c>
      <c r="BX2" s="26">
        <f ca="1" t="shared" si="7"/>
        <v>0.179431757011693</v>
      </c>
      <c r="BY2" s="26">
        <f ca="1" t="shared" si="7"/>
        <v>0.496545531278294</v>
      </c>
      <c r="BZ2" s="26">
        <f ca="1" t="shared" si="7"/>
        <v>0.390445577244244</v>
      </c>
      <c r="CA2" s="26">
        <f ca="1" t="shared" si="7"/>
        <v>0.144048435885716</v>
      </c>
      <c r="CB2" s="26">
        <f ca="1" t="shared" si="7"/>
        <v>0.190196819640528</v>
      </c>
      <c r="CC2" s="26">
        <f ca="1" t="shared" si="7"/>
        <v>0.547471055977038</v>
      </c>
      <c r="CD2" s="26">
        <f ca="1" t="shared" si="7"/>
        <v>0.373340560877754</v>
      </c>
      <c r="CE2" s="26">
        <f ca="1" t="shared" si="7"/>
        <v>0.73640081140839</v>
      </c>
      <c r="CF2" s="26">
        <f ca="1" t="shared" si="7"/>
        <v>0.275325332319694</v>
      </c>
    </row>
    <row r="3" ht="29" spans="1:84">
      <c r="A3" s="7" t="s">
        <v>266</v>
      </c>
      <c r="B3" s="26">
        <f ca="1" t="shared" si="0"/>
        <v>30.3305976504766</v>
      </c>
      <c r="C3" s="26">
        <f ca="1" t="shared" si="0"/>
        <v>0.961400497744161</v>
      </c>
      <c r="D3" s="26">
        <f ca="1" t="shared" si="0"/>
        <v>0.179958471872069</v>
      </c>
      <c r="E3" s="26">
        <f ca="1" t="shared" si="0"/>
        <v>0.0253073719055715</v>
      </c>
      <c r="F3" s="26">
        <f ca="1" t="shared" si="0"/>
        <v>0.695620102440267</v>
      </c>
      <c r="G3" s="26">
        <f ca="1" t="shared" si="0"/>
        <v>1.62183364104745</v>
      </c>
      <c r="H3" s="26">
        <f ca="1" t="shared" si="0"/>
        <v>0.652170217826693</v>
      </c>
      <c r="I3" s="26">
        <f ca="1" t="shared" si="0"/>
        <v>0.0230824491514289</v>
      </c>
      <c r="J3" s="26">
        <f ca="1" t="shared" si="0"/>
        <v>0.729256931485772</v>
      </c>
      <c r="K3" s="26">
        <f ca="1" t="shared" si="0"/>
        <v>0.00639179271136453</v>
      </c>
      <c r="L3" s="26">
        <f ca="1" t="shared" si="1"/>
        <v>0.145676404164143</v>
      </c>
      <c r="M3" s="26">
        <f ca="1" t="shared" si="1"/>
        <v>0.165758503508268</v>
      </c>
      <c r="N3" s="26">
        <f ca="1" t="shared" si="1"/>
        <v>0.0630392939656125</v>
      </c>
      <c r="O3" s="26">
        <f ca="1" t="shared" si="1"/>
        <v>0.00285130852408019</v>
      </c>
      <c r="P3" s="26">
        <f ca="1" t="shared" si="1"/>
        <v>0.0622165743915038</v>
      </c>
      <c r="Q3" s="26">
        <f ca="1" t="shared" si="1"/>
        <v>0.294237409343761</v>
      </c>
      <c r="R3" s="26">
        <f ca="1" t="shared" si="1"/>
        <v>0.307915756027276</v>
      </c>
      <c r="S3" s="26">
        <f ca="1" t="shared" si="1"/>
        <v>0.0201738016119244</v>
      </c>
      <c r="T3" s="26">
        <f ca="1" t="shared" si="1"/>
        <v>0.260233751225691</v>
      </c>
      <c r="U3" s="26">
        <f ca="1" t="shared" si="1"/>
        <v>0.452678200807441</v>
      </c>
      <c r="V3" s="26">
        <f ca="1" t="shared" si="2"/>
        <v>0.00677942487648456</v>
      </c>
      <c r="W3" s="26">
        <f ca="1" t="shared" si="2"/>
        <v>0.260282951984332</v>
      </c>
      <c r="X3" s="26">
        <f ca="1" t="shared" si="2"/>
        <v>0.0688988178764939</v>
      </c>
      <c r="Y3" s="26">
        <f ca="1" t="shared" si="2"/>
        <v>0.105915594841568</v>
      </c>
      <c r="Z3" s="26">
        <f ca="1" t="shared" si="2"/>
        <v>1.16185731616846</v>
      </c>
      <c r="AA3" s="26">
        <f ca="1" t="shared" si="2"/>
        <v>0.998386572347746</v>
      </c>
      <c r="AB3" s="26">
        <f ca="1" t="shared" si="2"/>
        <v>0.0986504289598469</v>
      </c>
      <c r="AC3" s="26">
        <f ca="1" t="shared" si="2"/>
        <v>0.771942677858896</v>
      </c>
      <c r="AD3" s="26">
        <f ca="1" t="shared" si="2"/>
        <v>0.672441068149008</v>
      </c>
      <c r="AE3" s="26">
        <f ca="1" t="shared" si="2"/>
        <v>2.24163832106399</v>
      </c>
      <c r="AF3" s="26">
        <f ca="1" t="shared" si="3"/>
        <v>0</v>
      </c>
      <c r="AG3" s="26">
        <f ca="1" t="shared" si="3"/>
        <v>0.24620359053996</v>
      </c>
      <c r="AH3" s="26">
        <f ca="1" t="shared" si="3"/>
        <v>1.22761485828268</v>
      </c>
      <c r="AI3" s="26">
        <f ca="1" t="shared" si="3"/>
        <v>0.00930724108042562</v>
      </c>
      <c r="AJ3" s="26">
        <f ca="1" t="shared" si="3"/>
        <v>0.407056117917719</v>
      </c>
      <c r="AK3" s="26">
        <f ca="1" t="shared" si="3"/>
        <v>0.26114188239605</v>
      </c>
      <c r="AL3" s="26">
        <f ca="1" t="shared" si="3"/>
        <v>0.943051334631918</v>
      </c>
      <c r="AM3" s="26">
        <f ca="1" t="shared" si="3"/>
        <v>7.47916883253727</v>
      </c>
      <c r="AN3" s="26">
        <f ca="1" t="shared" si="3"/>
        <v>0.323465677101755</v>
      </c>
      <c r="AO3" s="26">
        <f ca="1" t="shared" si="3"/>
        <v>0.443627300945841</v>
      </c>
      <c r="AP3" s="26">
        <f ca="1" t="shared" si="4"/>
        <v>0.371436756929188</v>
      </c>
      <c r="AQ3" s="26">
        <f ca="1" t="shared" si="4"/>
        <v>0.347419032060543</v>
      </c>
      <c r="AR3" s="26">
        <f ca="1" t="shared" si="4"/>
        <v>0.116323403692853</v>
      </c>
      <c r="AS3" s="26">
        <f ca="1" t="shared" si="4"/>
        <v>0.146869530228596</v>
      </c>
      <c r="AT3" s="26">
        <f ca="1" t="shared" si="4"/>
        <v>0.070872121622155</v>
      </c>
      <c r="AU3" s="26">
        <f ca="1" t="shared" si="4"/>
        <v>0.0245461032257411</v>
      </c>
      <c r="AV3" s="26">
        <f ca="1" t="shared" si="4"/>
        <v>0.802243771388243</v>
      </c>
      <c r="AW3" s="26">
        <f ca="1" t="shared" si="4"/>
        <v>0.0121149184916757</v>
      </c>
      <c r="AX3" s="26">
        <f ca="1" t="shared" si="4"/>
        <v>0.198837853762538</v>
      </c>
      <c r="AY3" s="26">
        <f ca="1" t="shared" si="4"/>
        <v>0.01897941000025</v>
      </c>
      <c r="AZ3" s="26">
        <f ca="1" t="shared" si="5"/>
        <v>0.0107979021003897</v>
      </c>
      <c r="BA3" s="26">
        <f ca="1" t="shared" si="5"/>
        <v>0.0251493910876961</v>
      </c>
      <c r="BB3" s="26">
        <f ca="1" t="shared" si="5"/>
        <v>0.0136685013999551</v>
      </c>
      <c r="BC3" s="26">
        <f ca="1" t="shared" si="5"/>
        <v>0.236040991828919</v>
      </c>
      <c r="BD3" s="26">
        <f ca="1" t="shared" si="5"/>
        <v>0.403313957219527</v>
      </c>
      <c r="BE3" s="26">
        <f ca="1" t="shared" si="5"/>
        <v>0</v>
      </c>
      <c r="BF3" s="26">
        <f ca="1" t="shared" si="5"/>
        <v>1.03135043820128</v>
      </c>
      <c r="BG3" s="26">
        <f ca="1" t="shared" si="5"/>
        <v>0.10191281046369</v>
      </c>
      <c r="BH3" s="26">
        <f ca="1" t="shared" si="5"/>
        <v>0.00617227817066096</v>
      </c>
      <c r="BI3" s="26">
        <f ca="1" t="shared" si="5"/>
        <v>0.0277733148941045</v>
      </c>
      <c r="BJ3" s="26">
        <f ca="1" t="shared" si="6"/>
        <v>1.11255176555707</v>
      </c>
      <c r="BK3" s="26">
        <f ca="1" t="shared" si="6"/>
        <v>0.216290958891921</v>
      </c>
      <c r="BL3" s="26">
        <f ca="1" t="shared" si="6"/>
        <v>0.0559038475916631</v>
      </c>
      <c r="BM3" s="26">
        <f ca="1" t="shared" si="6"/>
        <v>0.206025147452261</v>
      </c>
      <c r="BN3" s="26">
        <f ca="1" t="shared" si="6"/>
        <v>0.482304389215422</v>
      </c>
      <c r="BO3" s="26">
        <f ca="1" t="shared" si="6"/>
        <v>0.13005021242991</v>
      </c>
      <c r="BP3" s="26">
        <f ca="1" t="shared" si="6"/>
        <v>0.0984376146104811</v>
      </c>
      <c r="BQ3" s="26">
        <f ca="1" t="shared" si="6"/>
        <v>0.0169399817436445</v>
      </c>
      <c r="BR3" s="26">
        <f ca="1" t="shared" si="6"/>
        <v>0.776310264299877</v>
      </c>
      <c r="BS3" s="26">
        <f ca="1" t="shared" si="6"/>
        <v>0.892220473445353</v>
      </c>
      <c r="BT3" s="26">
        <f ca="1" t="shared" si="7"/>
        <v>0.516734981950682</v>
      </c>
      <c r="BU3" s="26">
        <f ca="1" t="shared" si="7"/>
        <v>0.226508010925038</v>
      </c>
      <c r="BV3" s="26">
        <f ca="1" t="shared" si="7"/>
        <v>0.0234963640030317</v>
      </c>
      <c r="BW3" s="26">
        <f ca="1" t="shared" si="7"/>
        <v>0.272356785267984</v>
      </c>
      <c r="BX3" s="26">
        <f ca="1" t="shared" si="7"/>
        <v>0.151814728431956</v>
      </c>
      <c r="BY3" s="26">
        <f ca="1" t="shared" si="7"/>
        <v>0.454280989774603</v>
      </c>
      <c r="BZ3" s="26">
        <f ca="1" t="shared" si="7"/>
        <v>0.35436685179397</v>
      </c>
      <c r="CA3" s="26">
        <f ca="1" t="shared" si="7"/>
        <v>0.144041856723433</v>
      </c>
      <c r="CB3" s="26">
        <f ca="1" t="shared" si="7"/>
        <v>0.165467753130154</v>
      </c>
      <c r="CC3" s="26">
        <f ca="1" t="shared" si="7"/>
        <v>0.499772432573663</v>
      </c>
      <c r="CD3" s="26">
        <f ca="1" t="shared" si="7"/>
        <v>0.163202643069004</v>
      </c>
      <c r="CE3" s="26">
        <f ca="1" t="shared" si="7"/>
        <v>0.729523635898684</v>
      </c>
      <c r="CF3" s="26">
        <f ca="1" t="shared" si="7"/>
        <v>0.255680727059059</v>
      </c>
    </row>
    <row r="4" ht="29" spans="1:84">
      <c r="A4" s="8" t="s">
        <v>267</v>
      </c>
      <c r="B4" s="26">
        <f ca="1" t="shared" si="0"/>
        <v>15.2282402042046</v>
      </c>
      <c r="C4" s="26">
        <f ca="1" t="shared" si="0"/>
        <v>0.356288545606937</v>
      </c>
      <c r="D4" s="26">
        <f ca="1" t="shared" si="0"/>
        <v>0.159090090707913</v>
      </c>
      <c r="E4" s="26">
        <f ca="1" t="shared" si="0"/>
        <v>0</v>
      </c>
      <c r="F4" s="26">
        <f ca="1" t="shared" si="0"/>
        <v>0.606965575523029</v>
      </c>
      <c r="G4" s="26">
        <f ca="1" t="shared" si="0"/>
        <v>0.68068646385614</v>
      </c>
      <c r="H4" s="26">
        <f ca="1" t="shared" si="0"/>
        <v>0.076497221769749</v>
      </c>
      <c r="I4" s="26">
        <f ca="1" t="shared" si="0"/>
        <v>0.0218370393996905</v>
      </c>
      <c r="J4" s="26">
        <f ca="1" t="shared" si="0"/>
        <v>0.206142992135452</v>
      </c>
      <c r="K4" s="26">
        <f ca="1" t="shared" si="0"/>
        <v>5.81149675241713e-5</v>
      </c>
      <c r="L4" s="26">
        <f ca="1" t="shared" si="1"/>
        <v>0.0606197470787682</v>
      </c>
      <c r="M4" s="26">
        <f ca="1" t="shared" si="1"/>
        <v>0.0419854429294706</v>
      </c>
      <c r="N4" s="26">
        <f ca="1" t="shared" si="1"/>
        <v>0.00591432928838541</v>
      </c>
      <c r="O4" s="26">
        <f ca="1" t="shared" si="1"/>
        <v>0.00285130852408019</v>
      </c>
      <c r="P4" s="26">
        <f ca="1" t="shared" si="1"/>
        <v>0.0622165743915038</v>
      </c>
      <c r="Q4" s="26">
        <f ca="1" t="shared" si="1"/>
        <v>0.10920081205158</v>
      </c>
      <c r="R4" s="26">
        <f ca="1" t="shared" si="1"/>
        <v>0.0965405374346947</v>
      </c>
      <c r="S4" s="26">
        <f ca="1" t="shared" si="1"/>
        <v>0.00229572758283363</v>
      </c>
      <c r="T4" s="26">
        <f ca="1" t="shared" si="1"/>
        <v>0.25396309771871</v>
      </c>
      <c r="U4" s="26">
        <f ca="1" t="shared" si="1"/>
        <v>0.097861207590353</v>
      </c>
      <c r="V4" s="26">
        <f ca="1" t="shared" si="2"/>
        <v>0.000173076444066354</v>
      </c>
      <c r="W4" s="26">
        <f ca="1" t="shared" si="2"/>
        <v>0.00635171918254547</v>
      </c>
      <c r="X4" s="26">
        <f ca="1" t="shared" si="2"/>
        <v>0.0238774467358337</v>
      </c>
      <c r="Y4" s="26">
        <f ca="1" t="shared" si="2"/>
        <v>0.0766595801916108</v>
      </c>
      <c r="Z4" s="26">
        <f ca="1" t="shared" si="2"/>
        <v>0.884763269818482</v>
      </c>
      <c r="AA4" s="26">
        <f ca="1" t="shared" si="2"/>
        <v>0.17804836106008</v>
      </c>
      <c r="AB4" s="26">
        <f ca="1" t="shared" si="2"/>
        <v>0.0454128942895004</v>
      </c>
      <c r="AC4" s="26">
        <f ca="1" t="shared" si="2"/>
        <v>0.57439672731191</v>
      </c>
      <c r="AD4" s="26">
        <f ca="1" t="shared" si="2"/>
        <v>0.228484460783499</v>
      </c>
      <c r="AE4" s="26">
        <f ca="1" t="shared" si="2"/>
        <v>1.96601015588578</v>
      </c>
      <c r="AF4" s="26">
        <f ca="1" t="shared" si="3"/>
        <v>0</v>
      </c>
      <c r="AG4" s="26">
        <f ca="1" t="shared" si="3"/>
        <v>0.166363930766477</v>
      </c>
      <c r="AH4" s="26">
        <f ca="1" t="shared" si="3"/>
        <v>0.290421289257272</v>
      </c>
      <c r="AI4" s="26">
        <f ca="1" t="shared" si="3"/>
        <v>0.000138261969843455</v>
      </c>
      <c r="AJ4" s="26">
        <f ca="1" t="shared" si="3"/>
        <v>0.0910677387230062</v>
      </c>
      <c r="AK4" s="26">
        <f ca="1" t="shared" si="3"/>
        <v>0.0402187676258061</v>
      </c>
      <c r="AL4" s="26">
        <f ca="1" t="shared" si="3"/>
        <v>0.155648650370805</v>
      </c>
      <c r="AM4" s="26">
        <f ca="1" t="shared" si="3"/>
        <v>1.94078300268168</v>
      </c>
      <c r="AN4" s="26">
        <f ca="1" t="shared" si="3"/>
        <v>0.245824419047293</v>
      </c>
      <c r="AO4" s="26">
        <f ca="1" t="shared" si="3"/>
        <v>0.213977611663036</v>
      </c>
      <c r="AP4" s="26">
        <f ca="1" t="shared" si="4"/>
        <v>0.276338227688302</v>
      </c>
      <c r="AQ4" s="26">
        <f ca="1" t="shared" si="4"/>
        <v>0.0120693082724523</v>
      </c>
      <c r="AR4" s="26">
        <f ca="1" t="shared" si="4"/>
        <v>0.090000266606863</v>
      </c>
      <c r="AS4" s="26">
        <f ca="1" t="shared" si="4"/>
        <v>0.0169984999520568</v>
      </c>
      <c r="AT4" s="26">
        <f ca="1" t="shared" si="4"/>
        <v>0.0509786018429547</v>
      </c>
      <c r="AU4" s="26">
        <f ca="1" t="shared" si="4"/>
        <v>0.00605938229953958</v>
      </c>
      <c r="AV4" s="26">
        <f ca="1" t="shared" si="4"/>
        <v>0.361375132087709</v>
      </c>
      <c r="AW4" s="26">
        <f ca="1" t="shared" si="4"/>
        <v>0.0076658929691402</v>
      </c>
      <c r="AX4" s="26">
        <f ca="1" t="shared" si="4"/>
        <v>0.13863312672063</v>
      </c>
      <c r="AY4" s="26">
        <f ca="1" t="shared" si="4"/>
        <v>0.0109765338061645</v>
      </c>
      <c r="AZ4" s="26">
        <f ca="1" t="shared" si="5"/>
        <v>0.0107979021003897</v>
      </c>
      <c r="BA4" s="26">
        <f ca="1" t="shared" si="5"/>
        <v>0.0138860056548676</v>
      </c>
      <c r="BB4" s="26">
        <f ca="1" t="shared" si="5"/>
        <v>0.00619368194959443</v>
      </c>
      <c r="BC4" s="26">
        <f ca="1" t="shared" si="5"/>
        <v>0.00267505575614272</v>
      </c>
      <c r="BD4" s="26">
        <f ca="1" t="shared" si="5"/>
        <v>0.145787520137552</v>
      </c>
      <c r="BE4" s="26">
        <f ca="1" t="shared" si="5"/>
        <v>0</v>
      </c>
      <c r="BF4" s="26">
        <f ca="1" t="shared" si="5"/>
        <v>0.503651142354441</v>
      </c>
      <c r="BG4" s="26">
        <f ca="1" t="shared" si="5"/>
        <v>0.0774622395518319</v>
      </c>
      <c r="BH4" s="26">
        <f ca="1" t="shared" si="5"/>
        <v>4.43969281148723e-5</v>
      </c>
      <c r="BI4" s="26">
        <f ca="1" t="shared" si="5"/>
        <v>0.0151763781227298</v>
      </c>
      <c r="BJ4" s="26">
        <f ca="1" t="shared" si="6"/>
        <v>0.881361450751542</v>
      </c>
      <c r="BK4" s="26">
        <f ca="1" t="shared" si="6"/>
        <v>0.086434605481665</v>
      </c>
      <c r="BL4" s="26">
        <f ca="1" t="shared" si="6"/>
        <v>0.0507207313864412</v>
      </c>
      <c r="BM4" s="26">
        <f ca="1" t="shared" si="6"/>
        <v>0.152733591633452</v>
      </c>
      <c r="BN4" s="26">
        <f ca="1" t="shared" si="6"/>
        <v>0.397530776327296</v>
      </c>
      <c r="BO4" s="26">
        <f ca="1" t="shared" si="6"/>
        <v>0.13005021242991</v>
      </c>
      <c r="BP4" s="26">
        <f ca="1" t="shared" si="6"/>
        <v>0.0377105758683394</v>
      </c>
      <c r="BQ4" s="26">
        <f ca="1" t="shared" si="6"/>
        <v>0.0169399817436445</v>
      </c>
      <c r="BR4" s="26">
        <f ca="1" t="shared" si="6"/>
        <v>0.658572326793902</v>
      </c>
      <c r="BS4" s="26">
        <f ca="1" t="shared" si="6"/>
        <v>0.154894804653386</v>
      </c>
      <c r="BT4" s="26">
        <f ca="1" t="shared" si="7"/>
        <v>0.320585765345578</v>
      </c>
      <c r="BU4" s="26">
        <f ca="1" t="shared" si="7"/>
        <v>0.0405581007859734</v>
      </c>
      <c r="BV4" s="26">
        <f ca="1" t="shared" si="7"/>
        <v>0.015008736414253</v>
      </c>
      <c r="BW4" s="26">
        <f ca="1" t="shared" si="7"/>
        <v>0.172743177574281</v>
      </c>
      <c r="BX4" s="26">
        <f ca="1" t="shared" si="7"/>
        <v>0.0227777173069839</v>
      </c>
      <c r="BY4" s="26">
        <f ca="1" t="shared" si="7"/>
        <v>0.139865968499757</v>
      </c>
      <c r="BZ4" s="26">
        <f ca="1" t="shared" si="7"/>
        <v>0.048008699110563</v>
      </c>
      <c r="CA4" s="26">
        <f ca="1" t="shared" si="7"/>
        <v>0.101576507145677</v>
      </c>
      <c r="CB4" s="26">
        <f ca="1" t="shared" si="7"/>
        <v>0.0108937618435462</v>
      </c>
      <c r="CC4" s="26">
        <f ca="1" t="shared" si="7"/>
        <v>0.392084677949585</v>
      </c>
      <c r="CD4" s="26">
        <f ca="1" t="shared" si="7"/>
        <v>0.0457843874102461</v>
      </c>
      <c r="CE4" s="26">
        <f ca="1" t="shared" si="7"/>
        <v>0.422172052838583</v>
      </c>
      <c r="CF4" s="26">
        <f ca="1" t="shared" si="7"/>
        <v>0.0424834277116805</v>
      </c>
    </row>
    <row r="5" spans="1:84">
      <c r="A5" s="8" t="s">
        <v>268</v>
      </c>
      <c r="B5" s="26">
        <f ca="1" t="shared" si="0"/>
        <v>14.5883428393752</v>
      </c>
      <c r="C5" s="26">
        <f ca="1" t="shared" si="0"/>
        <v>0.605111952137223</v>
      </c>
      <c r="D5" s="26">
        <f ca="1" t="shared" si="0"/>
        <v>0.020868381164156</v>
      </c>
      <c r="E5" s="26">
        <f ca="1" t="shared" si="0"/>
        <v>0.0253073719055715</v>
      </c>
      <c r="F5" s="26">
        <f ca="1" t="shared" si="0"/>
        <v>0.0882212684335936</v>
      </c>
      <c r="G5" s="26">
        <f ca="1" t="shared" si="0"/>
        <v>0.941147177191315</v>
      </c>
      <c r="H5" s="26">
        <f ca="1" t="shared" si="0"/>
        <v>0.575672996056944</v>
      </c>
      <c r="I5" s="26">
        <f ca="1" t="shared" si="0"/>
        <v>0.000214054801080025</v>
      </c>
      <c r="J5" s="26">
        <f ca="1" t="shared" si="0"/>
        <v>0.52311393935032</v>
      </c>
      <c r="K5" s="26">
        <f ca="1" t="shared" si="0"/>
        <v>0.00633367774384036</v>
      </c>
      <c r="L5" s="26">
        <f ca="1" t="shared" si="1"/>
        <v>0.0850566570853745</v>
      </c>
      <c r="M5" s="26">
        <f ca="1" t="shared" si="1"/>
        <v>0.123773060578797</v>
      </c>
      <c r="N5" s="26">
        <f ca="1" t="shared" si="1"/>
        <v>0.0571249646772271</v>
      </c>
      <c r="O5" s="26">
        <f ca="1" t="shared" si="1"/>
        <v>0</v>
      </c>
      <c r="P5" s="26">
        <f ca="1" t="shared" si="1"/>
        <v>0</v>
      </c>
      <c r="Q5" s="26">
        <f ca="1" t="shared" si="1"/>
        <v>0.18503659729218</v>
      </c>
      <c r="R5" s="26">
        <f ca="1" t="shared" si="1"/>
        <v>0.211375218592582</v>
      </c>
      <c r="S5" s="26">
        <f ca="1" t="shared" si="1"/>
        <v>0.0178780740290908</v>
      </c>
      <c r="T5" s="26">
        <f ca="1" t="shared" si="1"/>
        <v>0.00627065350698077</v>
      </c>
      <c r="U5" s="26">
        <f ca="1" t="shared" si="1"/>
        <v>0.222668446828335</v>
      </c>
      <c r="V5" s="26">
        <f ca="1" t="shared" si="2"/>
        <v>0.00660634843241821</v>
      </c>
      <c r="W5" s="26">
        <f ca="1" t="shared" si="2"/>
        <v>0.253931232801786</v>
      </c>
      <c r="X5" s="26">
        <f ca="1" t="shared" si="2"/>
        <v>0.0450213711406602</v>
      </c>
      <c r="Y5" s="26">
        <f ca="1" t="shared" si="2"/>
        <v>0.029145070852106</v>
      </c>
      <c r="Z5" s="26">
        <f ca="1" t="shared" si="2"/>
        <v>0.276660787866336</v>
      </c>
      <c r="AA5" s="26">
        <f ca="1" t="shared" si="2"/>
        <v>0.820338211287667</v>
      </c>
      <c r="AB5" s="26">
        <f ca="1" t="shared" si="2"/>
        <v>0.0532375346703464</v>
      </c>
      <c r="AC5" s="26">
        <f ca="1" t="shared" si="2"/>
        <v>0.197545950546987</v>
      </c>
      <c r="AD5" s="26">
        <f ca="1" t="shared" si="2"/>
        <v>0.42011169689185</v>
      </c>
      <c r="AE5" s="26">
        <f ca="1" t="shared" si="2"/>
        <v>0.275628165178216</v>
      </c>
      <c r="AF5" s="26">
        <f ca="1" t="shared" si="3"/>
        <v>0</v>
      </c>
      <c r="AG5" s="26">
        <f ca="1" t="shared" si="3"/>
        <v>0.0798396597734832</v>
      </c>
      <c r="AH5" s="26">
        <f ca="1" t="shared" si="3"/>
        <v>0.893301932217765</v>
      </c>
      <c r="AI5" s="26">
        <f ca="1" t="shared" si="3"/>
        <v>0.00916897911058217</v>
      </c>
      <c r="AJ5" s="26">
        <f ca="1" t="shared" si="3"/>
        <v>0.302160552411423</v>
      </c>
      <c r="AK5" s="26">
        <f ca="1" t="shared" si="3"/>
        <v>0.220923114770244</v>
      </c>
      <c r="AL5" s="26">
        <f ca="1" t="shared" si="3"/>
        <v>0.787402684261113</v>
      </c>
      <c r="AM5" s="26">
        <f ca="1" t="shared" si="3"/>
        <v>5.53838582985559</v>
      </c>
      <c r="AN5" s="26">
        <f ca="1" t="shared" si="3"/>
        <v>0.0776412580544615</v>
      </c>
      <c r="AO5" s="26">
        <f ca="1" t="shared" si="3"/>
        <v>0.229649689282806</v>
      </c>
      <c r="AP5" s="26">
        <f ca="1" t="shared" si="4"/>
        <v>0.095098529240886</v>
      </c>
      <c r="AQ5" s="26">
        <f ca="1" t="shared" si="4"/>
        <v>0.335349723788091</v>
      </c>
      <c r="AR5" s="26">
        <f ca="1" t="shared" si="4"/>
        <v>0.02632313708599</v>
      </c>
      <c r="AS5" s="26">
        <f ca="1" t="shared" si="4"/>
        <v>0.129871030276539</v>
      </c>
      <c r="AT5" s="26">
        <f ca="1" t="shared" si="4"/>
        <v>0.0198935197792004</v>
      </c>
      <c r="AU5" s="26">
        <f ca="1" t="shared" si="4"/>
        <v>0.0184867209262014</v>
      </c>
      <c r="AV5" s="26">
        <f ca="1" t="shared" si="4"/>
        <v>0.440868639300534</v>
      </c>
      <c r="AW5" s="26">
        <f ca="1" t="shared" si="4"/>
        <v>0.00444902552253551</v>
      </c>
      <c r="AX5" s="26">
        <f ca="1" t="shared" si="4"/>
        <v>0.0602047270419086</v>
      </c>
      <c r="AY5" s="26">
        <f ca="1" t="shared" si="4"/>
        <v>0.00800287619408561</v>
      </c>
      <c r="AZ5" s="26">
        <f ca="1" t="shared" si="5"/>
        <v>0</v>
      </c>
      <c r="BA5" s="26">
        <f ca="1" t="shared" si="5"/>
        <v>0.0112633854328285</v>
      </c>
      <c r="BB5" s="26">
        <f ca="1" t="shared" si="5"/>
        <v>0.00747481945036063</v>
      </c>
      <c r="BC5" s="26">
        <f ca="1" t="shared" si="5"/>
        <v>0.233365936072776</v>
      </c>
      <c r="BD5" s="26">
        <f ca="1" t="shared" si="5"/>
        <v>0.257526437081974</v>
      </c>
      <c r="BE5" s="26">
        <f ca="1" t="shared" si="5"/>
        <v>0</v>
      </c>
      <c r="BF5" s="26">
        <f ca="1" t="shared" si="5"/>
        <v>0.498196065389013</v>
      </c>
      <c r="BG5" s="26">
        <f ca="1" t="shared" si="5"/>
        <v>0.0244505709118583</v>
      </c>
      <c r="BH5" s="26">
        <f ca="1" t="shared" si="5"/>
        <v>0.00612788124254609</v>
      </c>
      <c r="BI5" s="26">
        <f ca="1" t="shared" si="5"/>
        <v>0.0125969367713747</v>
      </c>
      <c r="BJ5" s="26">
        <f ca="1" t="shared" si="6"/>
        <v>0.23119031480553</v>
      </c>
      <c r="BK5" s="26">
        <f ca="1" t="shared" si="6"/>
        <v>0.122927256646234</v>
      </c>
      <c r="BL5" s="26">
        <f ca="1" t="shared" si="6"/>
        <v>0.00518311620522199</v>
      </c>
      <c r="BM5" s="26">
        <f ca="1" t="shared" si="6"/>
        <v>0.0532915558188087</v>
      </c>
      <c r="BN5" s="26">
        <f ca="1" t="shared" si="6"/>
        <v>0.0847736128881274</v>
      </c>
      <c r="BO5" s="26">
        <f ca="1" t="shared" si="6"/>
        <v>0</v>
      </c>
      <c r="BP5" s="26">
        <f ca="1" t="shared" si="6"/>
        <v>0.0607270387421418</v>
      </c>
      <c r="BQ5" s="26">
        <f ca="1" t="shared" si="6"/>
        <v>0</v>
      </c>
      <c r="BR5" s="26">
        <f ca="1" t="shared" si="6"/>
        <v>0.117737937505976</v>
      </c>
      <c r="BS5" s="26">
        <f ca="1" t="shared" si="6"/>
        <v>0.737325668791967</v>
      </c>
      <c r="BT5" s="26">
        <f ca="1" t="shared" si="7"/>
        <v>0.196149216605104</v>
      </c>
      <c r="BU5" s="26">
        <f ca="1" t="shared" si="7"/>
        <v>0.157172140203068</v>
      </c>
      <c r="BV5" s="26">
        <f ca="1" t="shared" si="7"/>
        <v>0.00848762758877876</v>
      </c>
      <c r="BW5" s="26">
        <f ca="1" t="shared" si="7"/>
        <v>0.0996136076937032</v>
      </c>
      <c r="BX5" s="26">
        <f ca="1" t="shared" si="7"/>
        <v>0.129037011124972</v>
      </c>
      <c r="BY5" s="26">
        <f ca="1" t="shared" si="7"/>
        <v>0.314415021274847</v>
      </c>
      <c r="BZ5" s="26">
        <f ca="1" t="shared" si="7"/>
        <v>0.306358152683407</v>
      </c>
      <c r="CA5" s="26">
        <f ca="1" t="shared" si="7"/>
        <v>0.0424653495777563</v>
      </c>
      <c r="CB5" s="26">
        <f ca="1" t="shared" si="7"/>
        <v>0.154573991286608</v>
      </c>
      <c r="CC5" s="26">
        <f ca="1" t="shared" si="7"/>
        <v>0.107687754624077</v>
      </c>
      <c r="CD5" s="26">
        <f ca="1" t="shared" si="7"/>
        <v>0.117418255658758</v>
      </c>
      <c r="CE5" s="26">
        <f ca="1" t="shared" si="7"/>
        <v>0.223439575651155</v>
      </c>
      <c r="CF5" s="26">
        <f ca="1" t="shared" si="7"/>
        <v>0.205885003943343</v>
      </c>
    </row>
    <row r="6" spans="1:84">
      <c r="A6" s="9" t="s">
        <v>269</v>
      </c>
      <c r="B6" s="26">
        <f ca="1" t="shared" si="0"/>
        <v>6.64349670634569</v>
      </c>
      <c r="C6" s="26">
        <f ca="1" t="shared" si="0"/>
        <v>0.482236126135211</v>
      </c>
      <c r="D6" s="26">
        <f ca="1" t="shared" si="0"/>
        <v>0.0122751153279772</v>
      </c>
      <c r="E6" s="26">
        <f ca="1" t="shared" si="0"/>
        <v>0.0197581315678831</v>
      </c>
      <c r="F6" s="26">
        <f ca="1" t="shared" si="0"/>
        <v>0.0473561130347861</v>
      </c>
      <c r="G6" s="26">
        <f ca="1" t="shared" si="0"/>
        <v>0.134348217927928</v>
      </c>
      <c r="H6" s="26">
        <f ca="1" t="shared" si="0"/>
        <v>0.0395229589322968</v>
      </c>
      <c r="I6" s="26">
        <f ca="1" t="shared" si="0"/>
        <v>4.86488184272783e-5</v>
      </c>
      <c r="J6" s="26">
        <f ca="1" t="shared" si="0"/>
        <v>0.0858960746999148</v>
      </c>
      <c r="K6" s="26">
        <f ca="1" t="shared" si="0"/>
        <v>0</v>
      </c>
      <c r="L6" s="26">
        <f ca="1" t="shared" si="1"/>
        <v>0.0240206639320764</v>
      </c>
      <c r="M6" s="26">
        <f ca="1" t="shared" si="1"/>
        <v>0.0405827997787115</v>
      </c>
      <c r="N6" s="26">
        <f ca="1" t="shared" si="1"/>
        <v>0.0286526743313161</v>
      </c>
      <c r="O6" s="26">
        <f ca="1" t="shared" si="1"/>
        <v>0</v>
      </c>
      <c r="P6" s="26">
        <f ca="1" t="shared" si="1"/>
        <v>0</v>
      </c>
      <c r="Q6" s="26">
        <f ca="1" t="shared" si="1"/>
        <v>0</v>
      </c>
      <c r="R6" s="26">
        <f ca="1" t="shared" si="1"/>
        <v>0.113729485240905</v>
      </c>
      <c r="S6" s="26">
        <f ca="1" t="shared" si="1"/>
        <v>0.0105298420804742</v>
      </c>
      <c r="T6" s="26">
        <f ca="1" t="shared" si="1"/>
        <v>0</v>
      </c>
      <c r="U6" s="26">
        <f ca="1" t="shared" si="1"/>
        <v>0.0380036136193874</v>
      </c>
      <c r="V6" s="26">
        <f ca="1" t="shared" si="2"/>
        <v>0.00461330956913648</v>
      </c>
      <c r="W6" s="26">
        <f ca="1" t="shared" si="2"/>
        <v>0.215756086078249</v>
      </c>
      <c r="X6" s="26">
        <f ca="1" t="shared" si="2"/>
        <v>0.00879449504378322</v>
      </c>
      <c r="Y6" s="26">
        <f ca="1" t="shared" si="2"/>
        <v>0.00652223311291437</v>
      </c>
      <c r="Z6" s="26">
        <f ca="1" t="shared" si="2"/>
        <v>0.123746735722847</v>
      </c>
      <c r="AA6" s="26">
        <f ca="1" t="shared" si="2"/>
        <v>0.639529700911917</v>
      </c>
      <c r="AB6" s="26">
        <f ca="1" t="shared" si="2"/>
        <v>0.0498234303873202</v>
      </c>
      <c r="AC6" s="26">
        <f ca="1" t="shared" si="2"/>
        <v>0.0101694233979356</v>
      </c>
      <c r="AD6" s="26">
        <f ca="1" t="shared" si="2"/>
        <v>0.20971039725577</v>
      </c>
      <c r="AE6" s="26">
        <f ca="1" t="shared" si="2"/>
        <v>0.0550272556464933</v>
      </c>
      <c r="AF6" s="26">
        <f ca="1" t="shared" si="3"/>
        <v>0</v>
      </c>
      <c r="AG6" s="26">
        <f ca="1" t="shared" si="3"/>
        <v>0.0604842917778191</v>
      </c>
      <c r="AH6" s="26">
        <f ca="1" t="shared" si="3"/>
        <v>0.62729712197396</v>
      </c>
      <c r="AI6" s="26">
        <f ca="1" t="shared" si="3"/>
        <v>0.00640081570314961</v>
      </c>
      <c r="AJ6" s="26">
        <f ca="1" t="shared" si="3"/>
        <v>0.17037523426915</v>
      </c>
      <c r="AK6" s="26">
        <f ca="1" t="shared" si="3"/>
        <v>0.00829521874553162</v>
      </c>
      <c r="AL6" s="26">
        <f ca="1" t="shared" si="3"/>
        <v>0.580228710239807</v>
      </c>
      <c r="AM6" s="26">
        <f ca="1" t="shared" si="3"/>
        <v>5.39798090837972</v>
      </c>
      <c r="AN6" s="26">
        <f ca="1" t="shared" si="3"/>
        <v>0.029637763701907</v>
      </c>
      <c r="AO6" s="26">
        <f ca="1" t="shared" si="3"/>
        <v>0.149239364025827</v>
      </c>
      <c r="AP6" s="26">
        <f ca="1" t="shared" si="4"/>
        <v>0.0332278184430966</v>
      </c>
      <c r="AQ6" s="26">
        <f ca="1" t="shared" si="4"/>
        <v>0.185162665432735</v>
      </c>
      <c r="AR6" s="26">
        <f ca="1" t="shared" si="4"/>
        <v>0.0119773090014236</v>
      </c>
      <c r="AS6" s="26">
        <f ca="1" t="shared" si="4"/>
        <v>0.0432851561254734</v>
      </c>
      <c r="AT6" s="26">
        <f ca="1" t="shared" si="4"/>
        <v>0</v>
      </c>
      <c r="AU6" s="26">
        <f ca="1" t="shared" si="4"/>
        <v>0</v>
      </c>
      <c r="AV6" s="26">
        <f ca="1" t="shared" si="4"/>
        <v>0.254997181643822</v>
      </c>
      <c r="AW6" s="26">
        <f ca="1" t="shared" si="4"/>
        <v>0</v>
      </c>
      <c r="AX6" s="26">
        <f ca="1" t="shared" si="4"/>
        <v>0</v>
      </c>
      <c r="AY6" s="26">
        <f ca="1" t="shared" si="4"/>
        <v>0.00733606122006489</v>
      </c>
      <c r="AZ6" s="26">
        <f ca="1" t="shared" si="5"/>
        <v>0</v>
      </c>
      <c r="BA6" s="26">
        <f ca="1" t="shared" si="5"/>
        <v>0</v>
      </c>
      <c r="BB6" s="26">
        <f ca="1" t="shared" si="5"/>
        <v>0.00747481945036063</v>
      </c>
      <c r="BC6" s="26">
        <f ca="1" t="shared" si="5"/>
        <v>0.0258100297056715</v>
      </c>
      <c r="BD6" s="26">
        <f ca="1" t="shared" si="5"/>
        <v>0.0539040542099996</v>
      </c>
      <c r="BE6" s="26">
        <f ca="1" t="shared" si="5"/>
        <v>0</v>
      </c>
      <c r="BF6" s="26">
        <f ca="1" t="shared" si="5"/>
        <v>0.437560356197283</v>
      </c>
      <c r="BG6" s="26">
        <f ca="1" t="shared" si="5"/>
        <v>0.00953857323714503</v>
      </c>
      <c r="BH6" s="26">
        <f ca="1" t="shared" si="5"/>
        <v>0.00612788124254609</v>
      </c>
      <c r="BI6" s="26">
        <f ca="1" t="shared" si="5"/>
        <v>0.00639133363024514</v>
      </c>
      <c r="BJ6" s="26">
        <f ca="1" t="shared" si="6"/>
        <v>0.0090730598134292</v>
      </c>
      <c r="BK6" s="26">
        <f ca="1" t="shared" si="6"/>
        <v>0.0884990634777952</v>
      </c>
      <c r="BL6" s="26">
        <f ca="1" t="shared" si="6"/>
        <v>0</v>
      </c>
      <c r="BM6" s="26">
        <f ca="1" t="shared" si="6"/>
        <v>0.0296906418147864</v>
      </c>
      <c r="BN6" s="26">
        <f ca="1" t="shared" si="6"/>
        <v>0.024293327654123</v>
      </c>
      <c r="BO6" s="26">
        <f ca="1" t="shared" si="6"/>
        <v>0</v>
      </c>
      <c r="BP6" s="26">
        <f ca="1" t="shared" si="6"/>
        <v>0.0367806813699513</v>
      </c>
      <c r="BQ6" s="26">
        <f ca="1" t="shared" si="6"/>
        <v>0</v>
      </c>
      <c r="BR6" s="26">
        <f ca="1" t="shared" si="6"/>
        <v>0.00710694572562784</v>
      </c>
      <c r="BS6" s="26">
        <f ca="1" t="shared" si="6"/>
        <v>0.490921846762933</v>
      </c>
      <c r="BT6" s="26">
        <f ca="1" t="shared" si="7"/>
        <v>0</v>
      </c>
      <c r="BU6" s="26">
        <f ca="1" t="shared" si="7"/>
        <v>0.0416821948665669</v>
      </c>
      <c r="BV6" s="26">
        <f ca="1" t="shared" si="7"/>
        <v>0.00307673617152337</v>
      </c>
      <c r="BW6" s="26">
        <f ca="1" t="shared" si="7"/>
        <v>0.0185236923683382</v>
      </c>
      <c r="BX6" s="26">
        <f ca="1" t="shared" si="7"/>
        <v>0.034123004364213</v>
      </c>
      <c r="BY6" s="26">
        <f ca="1" t="shared" si="7"/>
        <v>0.0933103458647553</v>
      </c>
      <c r="BZ6" s="26">
        <f ca="1" t="shared" si="7"/>
        <v>0.241819439906795</v>
      </c>
      <c r="CA6" s="26">
        <f ca="1" t="shared" si="7"/>
        <v>0.035073552023694</v>
      </c>
      <c r="CB6" s="26">
        <f ca="1" t="shared" si="7"/>
        <v>0.0925853247486714</v>
      </c>
      <c r="CC6" s="26">
        <f ca="1" t="shared" si="7"/>
        <v>0.0305704447958738</v>
      </c>
      <c r="CD6" s="26">
        <f ca="1" t="shared" si="7"/>
        <v>0.102549757313067</v>
      </c>
      <c r="CE6" s="26">
        <f ca="1" t="shared" si="7"/>
        <v>0.1431764166068</v>
      </c>
      <c r="CF6" s="26">
        <f ca="1" t="shared" si="7"/>
        <v>0.116145157267681</v>
      </c>
    </row>
    <row r="7" spans="1:84">
      <c r="A7" s="9" t="s">
        <v>270</v>
      </c>
      <c r="B7" s="26">
        <f ca="1" t="shared" si="0"/>
        <v>0.539214168087923</v>
      </c>
      <c r="C7" s="26">
        <f ca="1" t="shared" si="0"/>
        <v>0</v>
      </c>
      <c r="D7" s="26">
        <f ca="1" t="shared" si="0"/>
        <v>0</v>
      </c>
      <c r="E7" s="26">
        <f ca="1" t="shared" si="0"/>
        <v>0</v>
      </c>
      <c r="F7" s="26">
        <f ca="1" t="shared" si="0"/>
        <v>0</v>
      </c>
      <c r="G7" s="26">
        <f ca="1" t="shared" si="0"/>
        <v>0</v>
      </c>
      <c r="H7" s="26">
        <f ca="1" t="shared" si="0"/>
        <v>0</v>
      </c>
      <c r="I7" s="26">
        <f ca="1" t="shared" si="0"/>
        <v>0</v>
      </c>
      <c r="J7" s="26">
        <f ca="1" t="shared" si="0"/>
        <v>0</v>
      </c>
      <c r="K7" s="26">
        <f ca="1" t="shared" si="0"/>
        <v>0</v>
      </c>
      <c r="L7" s="26">
        <f ca="1" t="shared" si="1"/>
        <v>0</v>
      </c>
      <c r="M7" s="26">
        <f ca="1" t="shared" si="1"/>
        <v>0</v>
      </c>
      <c r="N7" s="26">
        <f ca="1" t="shared" si="1"/>
        <v>0</v>
      </c>
      <c r="O7" s="26">
        <f ca="1" t="shared" si="1"/>
        <v>0</v>
      </c>
      <c r="P7" s="26">
        <f ca="1" t="shared" si="1"/>
        <v>0</v>
      </c>
      <c r="Q7" s="26">
        <f ca="1" t="shared" si="1"/>
        <v>0</v>
      </c>
      <c r="R7" s="26">
        <f ca="1" t="shared" si="1"/>
        <v>0</v>
      </c>
      <c r="S7" s="26">
        <f ca="1" t="shared" si="1"/>
        <v>0</v>
      </c>
      <c r="T7" s="26">
        <f ca="1" t="shared" si="1"/>
        <v>0</v>
      </c>
      <c r="U7" s="26">
        <f ca="1" t="shared" si="1"/>
        <v>0</v>
      </c>
      <c r="V7" s="26">
        <f ca="1" t="shared" si="2"/>
        <v>0</v>
      </c>
      <c r="W7" s="26">
        <f ca="1" t="shared" si="2"/>
        <v>0</v>
      </c>
      <c r="X7" s="26">
        <f ca="1" t="shared" si="2"/>
        <v>0</v>
      </c>
      <c r="Y7" s="26">
        <f ca="1" t="shared" si="2"/>
        <v>0</v>
      </c>
      <c r="Z7" s="26">
        <f ca="1" t="shared" si="2"/>
        <v>0</v>
      </c>
      <c r="AA7" s="26">
        <f ca="1" t="shared" si="2"/>
        <v>0</v>
      </c>
      <c r="AB7" s="26">
        <f ca="1" t="shared" si="2"/>
        <v>0</v>
      </c>
      <c r="AC7" s="26">
        <f ca="1" t="shared" si="2"/>
        <v>0</v>
      </c>
      <c r="AD7" s="26">
        <f ca="1" t="shared" si="2"/>
        <v>0</v>
      </c>
      <c r="AE7" s="26">
        <f ca="1" t="shared" si="2"/>
        <v>0</v>
      </c>
      <c r="AF7" s="26">
        <f ca="1" t="shared" si="3"/>
        <v>0</v>
      </c>
      <c r="AG7" s="26">
        <f ca="1" t="shared" si="3"/>
        <v>0</v>
      </c>
      <c r="AH7" s="26">
        <f ca="1" t="shared" si="3"/>
        <v>0</v>
      </c>
      <c r="AI7" s="26">
        <f ca="1" t="shared" si="3"/>
        <v>0</v>
      </c>
      <c r="AJ7" s="26">
        <f ca="1" t="shared" si="3"/>
        <v>0</v>
      </c>
      <c r="AK7" s="26">
        <f ca="1" t="shared" si="3"/>
        <v>0</v>
      </c>
      <c r="AL7" s="26">
        <f ca="1" t="shared" si="3"/>
        <v>0</v>
      </c>
      <c r="AM7" s="26">
        <f ca="1" t="shared" si="3"/>
        <v>0</v>
      </c>
      <c r="AN7" s="26">
        <f ca="1" t="shared" si="3"/>
        <v>0</v>
      </c>
      <c r="AO7" s="26">
        <f ca="1" t="shared" si="3"/>
        <v>0</v>
      </c>
      <c r="AP7" s="26">
        <f ca="1" t="shared" si="4"/>
        <v>0</v>
      </c>
      <c r="AQ7" s="26">
        <f ca="1" t="shared" si="4"/>
        <v>0</v>
      </c>
      <c r="AR7" s="26">
        <f ca="1" t="shared" si="4"/>
        <v>0</v>
      </c>
      <c r="AS7" s="26">
        <f ca="1" t="shared" si="4"/>
        <v>0</v>
      </c>
      <c r="AT7" s="26">
        <f ca="1" t="shared" si="4"/>
        <v>0</v>
      </c>
      <c r="AU7" s="26">
        <f ca="1" t="shared" si="4"/>
        <v>0</v>
      </c>
      <c r="AV7" s="26">
        <f ca="1" t="shared" si="4"/>
        <v>0.0218951741760504</v>
      </c>
      <c r="AW7" s="26">
        <f ca="1" t="shared" si="4"/>
        <v>0</v>
      </c>
      <c r="AX7" s="26">
        <f ca="1" t="shared" si="4"/>
        <v>0</v>
      </c>
      <c r="AY7" s="26">
        <f ca="1" t="shared" si="4"/>
        <v>0</v>
      </c>
      <c r="AZ7" s="26">
        <f ca="1" t="shared" si="5"/>
        <v>0</v>
      </c>
      <c r="BA7" s="26">
        <f ca="1" t="shared" si="5"/>
        <v>0.00212413278995767</v>
      </c>
      <c r="BB7" s="26">
        <f ca="1" t="shared" si="5"/>
        <v>0</v>
      </c>
      <c r="BC7" s="26">
        <f ca="1" t="shared" si="5"/>
        <v>0</v>
      </c>
      <c r="BD7" s="26">
        <f ca="1" t="shared" si="5"/>
        <v>0</v>
      </c>
      <c r="BE7" s="26">
        <f ca="1" t="shared" si="5"/>
        <v>0</v>
      </c>
      <c r="BF7" s="26">
        <f ca="1" t="shared" si="5"/>
        <v>0</v>
      </c>
      <c r="BG7" s="26">
        <f ca="1" t="shared" si="5"/>
        <v>0</v>
      </c>
      <c r="BH7" s="26">
        <f ca="1" t="shared" si="5"/>
        <v>0</v>
      </c>
      <c r="BI7" s="26">
        <f ca="1" t="shared" si="5"/>
        <v>0</v>
      </c>
      <c r="BJ7" s="26">
        <f ca="1" t="shared" si="6"/>
        <v>0</v>
      </c>
      <c r="BK7" s="26">
        <f ca="1" t="shared" si="6"/>
        <v>0</v>
      </c>
      <c r="BL7" s="26">
        <f ca="1" t="shared" si="6"/>
        <v>0</v>
      </c>
      <c r="BM7" s="26">
        <f ca="1" t="shared" si="6"/>
        <v>0</v>
      </c>
      <c r="BN7" s="26">
        <f ca="1" t="shared" si="6"/>
        <v>0</v>
      </c>
      <c r="BO7" s="26">
        <f ca="1" t="shared" si="6"/>
        <v>0</v>
      </c>
      <c r="BP7" s="26">
        <f ca="1" t="shared" si="6"/>
        <v>0</v>
      </c>
      <c r="BQ7" s="26">
        <f ca="1" t="shared" si="6"/>
        <v>0</v>
      </c>
      <c r="BR7" s="26">
        <f ca="1" t="shared" si="6"/>
        <v>0</v>
      </c>
      <c r="BS7" s="26">
        <f ca="1" t="shared" si="6"/>
        <v>0</v>
      </c>
      <c r="BT7" s="26">
        <f ca="1" t="shared" si="7"/>
        <v>0</v>
      </c>
      <c r="BU7" s="26">
        <f ca="1" t="shared" si="7"/>
        <v>0</v>
      </c>
      <c r="BV7" s="26">
        <f ca="1" t="shared" si="7"/>
        <v>0</v>
      </c>
      <c r="BW7" s="26">
        <f ca="1" t="shared" si="7"/>
        <v>0</v>
      </c>
      <c r="BX7" s="26">
        <f ca="1" t="shared" si="7"/>
        <v>0</v>
      </c>
      <c r="BY7" s="26">
        <f ca="1" t="shared" si="7"/>
        <v>0</v>
      </c>
      <c r="BZ7" s="26">
        <f ca="1" t="shared" si="7"/>
        <v>0</v>
      </c>
      <c r="CA7" s="26">
        <f ca="1" t="shared" si="7"/>
        <v>0</v>
      </c>
      <c r="CB7" s="26">
        <f ca="1" t="shared" si="7"/>
        <v>0</v>
      </c>
      <c r="CC7" s="26">
        <f ca="1" t="shared" si="7"/>
        <v>0</v>
      </c>
      <c r="CD7" s="26">
        <f ca="1" t="shared" si="7"/>
        <v>0</v>
      </c>
      <c r="CE7" s="26">
        <f ca="1" t="shared" si="7"/>
        <v>0</v>
      </c>
      <c r="CF7" s="26">
        <f ca="1" t="shared" si="7"/>
        <v>0</v>
      </c>
    </row>
    <row r="8" spans="1:84">
      <c r="A8" s="9" t="s">
        <v>271</v>
      </c>
      <c r="B8" s="26">
        <f ca="1" t="shared" si="0"/>
        <v>0.0216195096504191</v>
      </c>
      <c r="C8" s="26">
        <f ca="1" t="shared" si="0"/>
        <v>0</v>
      </c>
      <c r="D8" s="26">
        <f ca="1" t="shared" si="0"/>
        <v>0</v>
      </c>
      <c r="E8" s="26">
        <f ca="1" t="shared" si="0"/>
        <v>0</v>
      </c>
      <c r="F8" s="26">
        <f ca="1" t="shared" si="0"/>
        <v>0</v>
      </c>
      <c r="G8" s="26">
        <f ca="1" t="shared" si="0"/>
        <v>0</v>
      </c>
      <c r="H8" s="26">
        <f ca="1" t="shared" si="0"/>
        <v>0</v>
      </c>
      <c r="I8" s="26">
        <f ca="1" t="shared" si="0"/>
        <v>0</v>
      </c>
      <c r="J8" s="26">
        <f ca="1" t="shared" si="0"/>
        <v>0</v>
      </c>
      <c r="K8" s="26">
        <f ca="1" t="shared" si="0"/>
        <v>0</v>
      </c>
      <c r="L8" s="26">
        <f ca="1" t="shared" si="1"/>
        <v>0</v>
      </c>
      <c r="M8" s="26">
        <f ca="1" t="shared" si="1"/>
        <v>0</v>
      </c>
      <c r="N8" s="26">
        <f ca="1" t="shared" si="1"/>
        <v>0</v>
      </c>
      <c r="O8" s="26">
        <f ca="1" t="shared" si="1"/>
        <v>0</v>
      </c>
      <c r="P8" s="26">
        <f ca="1" t="shared" si="1"/>
        <v>0</v>
      </c>
      <c r="Q8" s="26">
        <f ca="1" t="shared" si="1"/>
        <v>0</v>
      </c>
      <c r="R8" s="26">
        <f ca="1" t="shared" si="1"/>
        <v>0</v>
      </c>
      <c r="S8" s="26">
        <f ca="1" t="shared" si="1"/>
        <v>0</v>
      </c>
      <c r="T8" s="26">
        <f ca="1" t="shared" si="1"/>
        <v>0</v>
      </c>
      <c r="U8" s="26">
        <f ca="1" t="shared" si="1"/>
        <v>0</v>
      </c>
      <c r="V8" s="26">
        <f ca="1" t="shared" si="2"/>
        <v>0</v>
      </c>
      <c r="W8" s="26">
        <f ca="1" t="shared" si="2"/>
        <v>0</v>
      </c>
      <c r="X8" s="26">
        <f ca="1" t="shared" si="2"/>
        <v>0</v>
      </c>
      <c r="Y8" s="26">
        <f ca="1" t="shared" si="2"/>
        <v>0</v>
      </c>
      <c r="Z8" s="26">
        <f ca="1" t="shared" si="2"/>
        <v>0</v>
      </c>
      <c r="AA8" s="26">
        <f ca="1" t="shared" si="2"/>
        <v>0</v>
      </c>
      <c r="AB8" s="26">
        <f ca="1" t="shared" si="2"/>
        <v>0</v>
      </c>
      <c r="AC8" s="26">
        <f ca="1" t="shared" si="2"/>
        <v>0</v>
      </c>
      <c r="AD8" s="26">
        <f ca="1" t="shared" si="2"/>
        <v>0</v>
      </c>
      <c r="AE8" s="26">
        <f ca="1" t="shared" si="2"/>
        <v>0</v>
      </c>
      <c r="AF8" s="26">
        <f ca="1" t="shared" si="3"/>
        <v>0</v>
      </c>
      <c r="AG8" s="26">
        <f ca="1" t="shared" si="3"/>
        <v>0</v>
      </c>
      <c r="AH8" s="26">
        <f ca="1" t="shared" si="3"/>
        <v>0</v>
      </c>
      <c r="AI8" s="26">
        <f ca="1" t="shared" si="3"/>
        <v>0</v>
      </c>
      <c r="AJ8" s="26">
        <f ca="1" t="shared" si="3"/>
        <v>0</v>
      </c>
      <c r="AK8" s="26">
        <f ca="1" t="shared" si="3"/>
        <v>0</v>
      </c>
      <c r="AL8" s="26">
        <f ca="1" t="shared" si="3"/>
        <v>0</v>
      </c>
      <c r="AM8" s="26">
        <f ca="1" t="shared" si="3"/>
        <v>0</v>
      </c>
      <c r="AN8" s="26">
        <f ca="1" t="shared" si="3"/>
        <v>0</v>
      </c>
      <c r="AO8" s="26">
        <f ca="1" t="shared" si="3"/>
        <v>0</v>
      </c>
      <c r="AP8" s="26">
        <f ca="1" t="shared" si="4"/>
        <v>0</v>
      </c>
      <c r="AQ8" s="26">
        <f ca="1" t="shared" si="4"/>
        <v>0</v>
      </c>
      <c r="AR8" s="26">
        <f ca="1" t="shared" si="4"/>
        <v>0</v>
      </c>
      <c r="AS8" s="26">
        <f ca="1" t="shared" si="4"/>
        <v>0</v>
      </c>
      <c r="AT8" s="26">
        <f ca="1" t="shared" si="4"/>
        <v>0</v>
      </c>
      <c r="AU8" s="26">
        <f ca="1" t="shared" si="4"/>
        <v>0</v>
      </c>
      <c r="AV8" s="26">
        <f ca="1" t="shared" si="4"/>
        <v>0</v>
      </c>
      <c r="AW8" s="26">
        <f ca="1" t="shared" si="4"/>
        <v>0</v>
      </c>
      <c r="AX8" s="26">
        <f ca="1" t="shared" si="4"/>
        <v>0</v>
      </c>
      <c r="AY8" s="26">
        <f ca="1" t="shared" si="4"/>
        <v>0</v>
      </c>
      <c r="AZ8" s="26">
        <f ca="1" t="shared" si="5"/>
        <v>0</v>
      </c>
      <c r="BA8" s="26">
        <f ca="1" t="shared" si="5"/>
        <v>0</v>
      </c>
      <c r="BB8" s="26">
        <f ca="1" t="shared" si="5"/>
        <v>0</v>
      </c>
      <c r="BC8" s="26">
        <f ca="1" t="shared" si="5"/>
        <v>0</v>
      </c>
      <c r="BD8" s="26">
        <f ca="1" t="shared" si="5"/>
        <v>0</v>
      </c>
      <c r="BE8" s="26">
        <f ca="1" t="shared" si="5"/>
        <v>0</v>
      </c>
      <c r="BF8" s="26">
        <f ca="1" t="shared" si="5"/>
        <v>0.00122613094527756</v>
      </c>
      <c r="BG8" s="26">
        <f ca="1" t="shared" si="5"/>
        <v>0</v>
      </c>
      <c r="BH8" s="26">
        <f ca="1" t="shared" si="5"/>
        <v>0</v>
      </c>
      <c r="BI8" s="26">
        <f ca="1" t="shared" si="5"/>
        <v>0</v>
      </c>
      <c r="BJ8" s="26">
        <f ca="1" t="shared" si="6"/>
        <v>0</v>
      </c>
      <c r="BK8" s="26">
        <f ca="1" t="shared" si="6"/>
        <v>0</v>
      </c>
      <c r="BL8" s="26">
        <f ca="1" t="shared" si="6"/>
        <v>0</v>
      </c>
      <c r="BM8" s="26">
        <f ca="1" t="shared" si="6"/>
        <v>0</v>
      </c>
      <c r="BN8" s="26">
        <f ca="1" t="shared" si="6"/>
        <v>0</v>
      </c>
      <c r="BO8" s="26">
        <f ca="1" t="shared" si="6"/>
        <v>0</v>
      </c>
      <c r="BP8" s="26">
        <f ca="1" t="shared" si="6"/>
        <v>0</v>
      </c>
      <c r="BQ8" s="26">
        <f ca="1" t="shared" si="6"/>
        <v>0</v>
      </c>
      <c r="BR8" s="26">
        <f ca="1" t="shared" si="6"/>
        <v>0</v>
      </c>
      <c r="BS8" s="26">
        <f ca="1" t="shared" si="6"/>
        <v>0</v>
      </c>
      <c r="BT8" s="26">
        <f ca="1" t="shared" si="7"/>
        <v>0</v>
      </c>
      <c r="BU8" s="26">
        <f ca="1" t="shared" si="7"/>
        <v>0</v>
      </c>
      <c r="BV8" s="26">
        <f ca="1" t="shared" si="7"/>
        <v>0</v>
      </c>
      <c r="BW8" s="26">
        <f ca="1" t="shared" si="7"/>
        <v>0</v>
      </c>
      <c r="BX8" s="26">
        <f ca="1" t="shared" si="7"/>
        <v>0</v>
      </c>
      <c r="BY8" s="26">
        <f ca="1" t="shared" si="7"/>
        <v>0</v>
      </c>
      <c r="BZ8" s="26">
        <f ca="1" t="shared" si="7"/>
        <v>0</v>
      </c>
      <c r="CA8" s="26">
        <f ca="1" t="shared" si="7"/>
        <v>0</v>
      </c>
      <c r="CB8" s="26">
        <f ca="1" t="shared" si="7"/>
        <v>0</v>
      </c>
      <c r="CC8" s="26">
        <f ca="1" t="shared" si="7"/>
        <v>0</v>
      </c>
      <c r="CD8" s="26">
        <f ca="1" t="shared" si="7"/>
        <v>0</v>
      </c>
      <c r="CE8" s="26">
        <f ca="1" t="shared" si="7"/>
        <v>0</v>
      </c>
      <c r="CF8" s="26">
        <f ca="1" t="shared" si="7"/>
        <v>0</v>
      </c>
    </row>
    <row r="9" spans="1:84">
      <c r="A9" s="9" t="s">
        <v>272</v>
      </c>
      <c r="B9" s="26">
        <f ca="1" t="shared" si="0"/>
        <v>0.0420277365537414</v>
      </c>
      <c r="C9" s="26">
        <f ca="1" t="shared" si="0"/>
        <v>0</v>
      </c>
      <c r="D9" s="26">
        <f ca="1" t="shared" si="0"/>
        <v>0</v>
      </c>
      <c r="E9" s="26">
        <f ca="1" t="shared" si="0"/>
        <v>0</v>
      </c>
      <c r="F9" s="26">
        <f ca="1" t="shared" si="0"/>
        <v>0</v>
      </c>
      <c r="G9" s="26">
        <f ca="1" t="shared" si="0"/>
        <v>0</v>
      </c>
      <c r="H9" s="26">
        <f ca="1" t="shared" si="0"/>
        <v>0</v>
      </c>
      <c r="I9" s="26">
        <f ca="1" t="shared" si="0"/>
        <v>0</v>
      </c>
      <c r="J9" s="26">
        <f ca="1" t="shared" si="0"/>
        <v>0</v>
      </c>
      <c r="K9" s="26">
        <f ca="1" t="shared" si="0"/>
        <v>0</v>
      </c>
      <c r="L9" s="26">
        <f ca="1" t="shared" si="1"/>
        <v>0</v>
      </c>
      <c r="M9" s="26">
        <f ca="1" t="shared" si="1"/>
        <v>0</v>
      </c>
      <c r="N9" s="26">
        <f ca="1" t="shared" si="1"/>
        <v>0</v>
      </c>
      <c r="O9" s="26">
        <f ca="1" t="shared" si="1"/>
        <v>0</v>
      </c>
      <c r="P9" s="26">
        <f ca="1" t="shared" si="1"/>
        <v>0</v>
      </c>
      <c r="Q9" s="26">
        <f ca="1" t="shared" si="1"/>
        <v>0</v>
      </c>
      <c r="R9" s="26">
        <f ca="1" t="shared" si="1"/>
        <v>0</v>
      </c>
      <c r="S9" s="26">
        <f ca="1" t="shared" si="1"/>
        <v>0</v>
      </c>
      <c r="T9" s="26">
        <f ca="1" t="shared" si="1"/>
        <v>0</v>
      </c>
      <c r="U9" s="26">
        <f ca="1" t="shared" si="1"/>
        <v>0</v>
      </c>
      <c r="V9" s="26">
        <f ca="1" t="shared" si="2"/>
        <v>0</v>
      </c>
      <c r="W9" s="26">
        <f ca="1" t="shared" si="2"/>
        <v>0</v>
      </c>
      <c r="X9" s="26">
        <f ca="1" t="shared" si="2"/>
        <v>0</v>
      </c>
      <c r="Y9" s="26">
        <f ca="1" t="shared" si="2"/>
        <v>0</v>
      </c>
      <c r="Z9" s="26">
        <f ca="1" t="shared" si="2"/>
        <v>0</v>
      </c>
      <c r="AA9" s="26">
        <f ca="1" t="shared" si="2"/>
        <v>0</v>
      </c>
      <c r="AB9" s="26">
        <f ca="1" t="shared" si="2"/>
        <v>0</v>
      </c>
      <c r="AC9" s="26">
        <f ca="1" t="shared" si="2"/>
        <v>0</v>
      </c>
      <c r="AD9" s="26">
        <f ca="1" t="shared" si="2"/>
        <v>0</v>
      </c>
      <c r="AE9" s="26">
        <f ca="1" t="shared" si="2"/>
        <v>0</v>
      </c>
      <c r="AF9" s="26">
        <f ca="1" t="shared" si="3"/>
        <v>0</v>
      </c>
      <c r="AG9" s="26">
        <f ca="1" t="shared" si="3"/>
        <v>0</v>
      </c>
      <c r="AH9" s="26">
        <f ca="1" t="shared" si="3"/>
        <v>0</v>
      </c>
      <c r="AI9" s="26">
        <f ca="1" t="shared" si="3"/>
        <v>0</v>
      </c>
      <c r="AJ9" s="26">
        <f ca="1" t="shared" si="3"/>
        <v>0</v>
      </c>
      <c r="AK9" s="26">
        <f ca="1" t="shared" si="3"/>
        <v>0</v>
      </c>
      <c r="AL9" s="26">
        <f ca="1" t="shared" si="3"/>
        <v>0</v>
      </c>
      <c r="AM9" s="26">
        <f ca="1" t="shared" si="3"/>
        <v>0</v>
      </c>
      <c r="AN9" s="26">
        <f ca="1" t="shared" si="3"/>
        <v>0</v>
      </c>
      <c r="AO9" s="26">
        <f ca="1" t="shared" si="3"/>
        <v>0</v>
      </c>
      <c r="AP9" s="26">
        <f ca="1" t="shared" si="4"/>
        <v>0</v>
      </c>
      <c r="AQ9" s="26">
        <f ca="1" t="shared" si="4"/>
        <v>0</v>
      </c>
      <c r="AR9" s="26">
        <f ca="1" t="shared" si="4"/>
        <v>0</v>
      </c>
      <c r="AS9" s="26">
        <f ca="1" t="shared" si="4"/>
        <v>0</v>
      </c>
      <c r="AT9" s="26">
        <f ca="1" t="shared" si="4"/>
        <v>0</v>
      </c>
      <c r="AU9" s="26">
        <f ca="1" t="shared" si="4"/>
        <v>0</v>
      </c>
      <c r="AV9" s="26">
        <f ca="1" t="shared" si="4"/>
        <v>0</v>
      </c>
      <c r="AW9" s="26">
        <f ca="1" t="shared" si="4"/>
        <v>0</v>
      </c>
      <c r="AX9" s="26">
        <f ca="1" t="shared" si="4"/>
        <v>0</v>
      </c>
      <c r="AY9" s="26">
        <f ca="1" t="shared" si="4"/>
        <v>0.000653924408272049</v>
      </c>
      <c r="AZ9" s="26">
        <f ca="1" t="shared" si="5"/>
        <v>0</v>
      </c>
      <c r="BA9" s="26">
        <f ca="1" t="shared" si="5"/>
        <v>0.00907575332163828</v>
      </c>
      <c r="BB9" s="26">
        <f ca="1" t="shared" si="5"/>
        <v>0</v>
      </c>
      <c r="BC9" s="26">
        <f ca="1" t="shared" si="5"/>
        <v>0</v>
      </c>
      <c r="BD9" s="26">
        <f ca="1" t="shared" si="5"/>
        <v>0</v>
      </c>
      <c r="BE9" s="26">
        <f ca="1" t="shared" si="5"/>
        <v>0</v>
      </c>
      <c r="BF9" s="26">
        <f ca="1" t="shared" si="5"/>
        <v>0</v>
      </c>
      <c r="BG9" s="26">
        <f ca="1" t="shared" si="5"/>
        <v>0.000634061303493172</v>
      </c>
      <c r="BH9" s="26">
        <f ca="1" t="shared" si="5"/>
        <v>0</v>
      </c>
      <c r="BI9" s="26">
        <f ca="1" t="shared" si="5"/>
        <v>0</v>
      </c>
      <c r="BJ9" s="26">
        <f ca="1" t="shared" si="6"/>
        <v>0.00079119191465672</v>
      </c>
      <c r="BK9" s="26">
        <f ca="1" t="shared" si="6"/>
        <v>0</v>
      </c>
      <c r="BL9" s="26">
        <f ca="1" t="shared" si="6"/>
        <v>0</v>
      </c>
      <c r="BM9" s="26">
        <f ca="1" t="shared" si="6"/>
        <v>0</v>
      </c>
      <c r="BN9" s="26">
        <f ca="1" t="shared" si="6"/>
        <v>0</v>
      </c>
      <c r="BO9" s="26">
        <f ca="1" t="shared" si="6"/>
        <v>0</v>
      </c>
      <c r="BP9" s="26">
        <f ca="1" t="shared" si="6"/>
        <v>0</v>
      </c>
      <c r="BQ9" s="26">
        <f ca="1" t="shared" si="6"/>
        <v>0</v>
      </c>
      <c r="BR9" s="26">
        <f ca="1" t="shared" si="6"/>
        <v>0</v>
      </c>
      <c r="BS9" s="26">
        <f ca="1" t="shared" si="6"/>
        <v>0</v>
      </c>
      <c r="BT9" s="26">
        <f ca="1" t="shared" si="7"/>
        <v>0</v>
      </c>
      <c r="BU9" s="26">
        <f ca="1" t="shared" si="7"/>
        <v>0</v>
      </c>
      <c r="BV9" s="26">
        <f ca="1" t="shared" si="7"/>
        <v>0</v>
      </c>
      <c r="BW9" s="26">
        <f ca="1" t="shared" si="7"/>
        <v>0</v>
      </c>
      <c r="BX9" s="26">
        <f ca="1" t="shared" si="7"/>
        <v>0</v>
      </c>
      <c r="BY9" s="26">
        <f ca="1" t="shared" si="7"/>
        <v>0</v>
      </c>
      <c r="BZ9" s="26">
        <f ca="1" t="shared" si="7"/>
        <v>0</v>
      </c>
      <c r="CA9" s="26">
        <f ca="1" t="shared" si="7"/>
        <v>0</v>
      </c>
      <c r="CB9" s="26">
        <f ca="1" t="shared" si="7"/>
        <v>0</v>
      </c>
      <c r="CC9" s="26">
        <f ca="1" t="shared" si="7"/>
        <v>0</v>
      </c>
      <c r="CD9" s="26">
        <f ca="1" t="shared" si="7"/>
        <v>0</v>
      </c>
      <c r="CE9" s="26">
        <f ca="1" t="shared" si="7"/>
        <v>0</v>
      </c>
      <c r="CF9" s="26">
        <f ca="1" t="shared" si="7"/>
        <v>0</v>
      </c>
    </row>
    <row r="10" spans="1:84">
      <c r="A10" s="9" t="s">
        <v>273</v>
      </c>
      <c r="B10" s="26">
        <f ca="1" t="shared" si="0"/>
        <v>2.28315214454461</v>
      </c>
      <c r="C10" s="26">
        <f ca="1" t="shared" si="0"/>
        <v>0.00575921389319285</v>
      </c>
      <c r="D10" s="26">
        <f ca="1" t="shared" si="0"/>
        <v>0</v>
      </c>
      <c r="E10" s="26">
        <f ca="1" t="shared" si="0"/>
        <v>0</v>
      </c>
      <c r="F10" s="26">
        <f ca="1" t="shared" si="0"/>
        <v>0.0100403929039032</v>
      </c>
      <c r="G10" s="26">
        <f ca="1" t="shared" si="0"/>
        <v>0.202638798472507</v>
      </c>
      <c r="H10" s="26">
        <f ca="1" t="shared" si="0"/>
        <v>0.0151239054825244</v>
      </c>
      <c r="I10" s="26">
        <f ca="1" t="shared" si="0"/>
        <v>0</v>
      </c>
      <c r="J10" s="26">
        <f ca="1" t="shared" si="0"/>
        <v>0.101114194699179</v>
      </c>
      <c r="K10" s="26">
        <f ca="1" t="shared" si="0"/>
        <v>0</v>
      </c>
      <c r="L10" s="26">
        <f ca="1" t="shared" si="1"/>
        <v>0.0185299963752527</v>
      </c>
      <c r="M10" s="26">
        <f ca="1" t="shared" si="1"/>
        <v>0</v>
      </c>
      <c r="N10" s="26">
        <f ca="1" t="shared" si="1"/>
        <v>0</v>
      </c>
      <c r="O10" s="26">
        <f ca="1" t="shared" si="1"/>
        <v>0</v>
      </c>
      <c r="P10" s="26">
        <f ca="1" t="shared" si="1"/>
        <v>0</v>
      </c>
      <c r="Q10" s="26">
        <f ca="1" t="shared" si="1"/>
        <v>0</v>
      </c>
      <c r="R10" s="26">
        <f ca="1" t="shared" si="1"/>
        <v>0</v>
      </c>
      <c r="S10" s="26">
        <f ca="1" t="shared" si="1"/>
        <v>0</v>
      </c>
      <c r="T10" s="26">
        <f ca="1" t="shared" si="1"/>
        <v>0</v>
      </c>
      <c r="U10" s="26">
        <f ca="1" t="shared" si="1"/>
        <v>0.150013736916334</v>
      </c>
      <c r="V10" s="26">
        <f ca="1" t="shared" si="2"/>
        <v>0</v>
      </c>
      <c r="W10" s="26">
        <f ca="1" t="shared" si="2"/>
        <v>0.023470727476766</v>
      </c>
      <c r="X10" s="26">
        <f ca="1" t="shared" si="2"/>
        <v>0</v>
      </c>
      <c r="Y10" s="26">
        <f ca="1" t="shared" si="2"/>
        <v>0.00139729215671648</v>
      </c>
      <c r="Z10" s="26">
        <f ca="1" t="shared" si="2"/>
        <v>0.01426194001547</v>
      </c>
      <c r="AA10" s="26">
        <f ca="1" t="shared" si="2"/>
        <v>0.0551915537477549</v>
      </c>
      <c r="AB10" s="26">
        <f ca="1" t="shared" si="2"/>
        <v>0</v>
      </c>
      <c r="AC10" s="26">
        <f ca="1" t="shared" si="2"/>
        <v>0.134004852007269</v>
      </c>
      <c r="AD10" s="26">
        <f ca="1" t="shared" si="2"/>
        <v>0.0159045582197351</v>
      </c>
      <c r="AE10" s="26">
        <f ca="1" t="shared" si="2"/>
        <v>0</v>
      </c>
      <c r="AF10" s="26">
        <f ca="1" t="shared" si="3"/>
        <v>0</v>
      </c>
      <c r="AG10" s="26">
        <f ca="1" t="shared" si="3"/>
        <v>0</v>
      </c>
      <c r="AH10" s="26">
        <f ca="1" t="shared" si="3"/>
        <v>0.033898494733615</v>
      </c>
      <c r="AI10" s="26">
        <f ca="1" t="shared" si="3"/>
        <v>0</v>
      </c>
      <c r="AJ10" s="26">
        <f ca="1" t="shared" si="3"/>
        <v>0.0252561357598372</v>
      </c>
      <c r="AK10" s="26">
        <f ca="1" t="shared" si="3"/>
        <v>0</v>
      </c>
      <c r="AL10" s="26">
        <f ca="1" t="shared" si="3"/>
        <v>0.0036413178894966</v>
      </c>
      <c r="AM10" s="26">
        <f ca="1" t="shared" si="3"/>
        <v>0.0495906222473883</v>
      </c>
      <c r="AN10" s="26">
        <f ca="1" t="shared" si="3"/>
        <v>0.0358631296842593</v>
      </c>
      <c r="AO10" s="26">
        <f ca="1" t="shared" si="3"/>
        <v>0.0137047349918717</v>
      </c>
      <c r="AP10" s="26">
        <f ca="1" t="shared" si="4"/>
        <v>0</v>
      </c>
      <c r="AQ10" s="26">
        <f ca="1" t="shared" si="4"/>
        <v>0</v>
      </c>
      <c r="AR10" s="26">
        <f ca="1" t="shared" si="4"/>
        <v>0</v>
      </c>
      <c r="AS10" s="26">
        <f ca="1" t="shared" si="4"/>
        <v>0.0480131513113373</v>
      </c>
      <c r="AT10" s="26">
        <f ca="1" t="shared" si="4"/>
        <v>0</v>
      </c>
      <c r="AU10" s="26">
        <f ca="1" t="shared" si="4"/>
        <v>0</v>
      </c>
      <c r="AV10" s="26">
        <f ca="1" t="shared" si="4"/>
        <v>0.12111345721923</v>
      </c>
      <c r="AW10" s="26">
        <f ca="1" t="shared" si="4"/>
        <v>0</v>
      </c>
      <c r="AX10" s="26">
        <f ca="1" t="shared" si="4"/>
        <v>0</v>
      </c>
      <c r="AY10" s="26">
        <f ca="1" t="shared" si="4"/>
        <v>0</v>
      </c>
      <c r="AZ10" s="26">
        <f ca="1" t="shared" si="5"/>
        <v>0</v>
      </c>
      <c r="BA10" s="26">
        <f ca="1" t="shared" si="5"/>
        <v>0</v>
      </c>
      <c r="BB10" s="26">
        <f ca="1" t="shared" si="5"/>
        <v>0</v>
      </c>
      <c r="BC10" s="26">
        <f ca="1" t="shared" si="5"/>
        <v>0</v>
      </c>
      <c r="BD10" s="26">
        <f ca="1" t="shared" si="5"/>
        <v>0.0352653783927417</v>
      </c>
      <c r="BE10" s="26">
        <f ca="1" t="shared" si="5"/>
        <v>0</v>
      </c>
      <c r="BF10" s="26">
        <f ca="1" t="shared" si="5"/>
        <v>0</v>
      </c>
      <c r="BG10" s="26">
        <f ca="1" t="shared" si="5"/>
        <v>0</v>
      </c>
      <c r="BH10" s="26">
        <f ca="1" t="shared" si="5"/>
        <v>0</v>
      </c>
      <c r="BI10" s="26">
        <f ca="1" t="shared" si="5"/>
        <v>0</v>
      </c>
      <c r="BJ10" s="26">
        <f ca="1" t="shared" si="6"/>
        <v>0.0169043204883264</v>
      </c>
      <c r="BK10" s="26">
        <f ca="1" t="shared" si="6"/>
        <v>0.0270980288269444</v>
      </c>
      <c r="BL10" s="26">
        <f ca="1" t="shared" si="6"/>
        <v>0</v>
      </c>
      <c r="BM10" s="26">
        <f ca="1" t="shared" si="6"/>
        <v>0</v>
      </c>
      <c r="BN10" s="26">
        <f ca="1" t="shared" si="6"/>
        <v>0</v>
      </c>
      <c r="BO10" s="26">
        <f ca="1" t="shared" si="6"/>
        <v>0</v>
      </c>
      <c r="BP10" s="26">
        <f ca="1" t="shared" si="6"/>
        <v>0.0203856839498323</v>
      </c>
      <c r="BQ10" s="26">
        <f ca="1" t="shared" si="6"/>
        <v>0</v>
      </c>
      <c r="BR10" s="26">
        <f ca="1" t="shared" si="6"/>
        <v>0</v>
      </c>
      <c r="BS10" s="26">
        <f ca="1" t="shared" si="6"/>
        <v>0.0397596657906263</v>
      </c>
      <c r="BT10" s="26">
        <f ca="1" t="shared" si="7"/>
        <v>0.11133438054038</v>
      </c>
      <c r="BU10" s="26">
        <f ca="1" t="shared" si="7"/>
        <v>0</v>
      </c>
      <c r="BV10" s="26">
        <f ca="1" t="shared" si="7"/>
        <v>0</v>
      </c>
      <c r="BW10" s="26">
        <f ca="1" t="shared" si="7"/>
        <v>0</v>
      </c>
      <c r="BX10" s="26">
        <f ca="1" t="shared" si="7"/>
        <v>0.0413335914393453</v>
      </c>
      <c r="BY10" s="26">
        <f ca="1" t="shared" si="7"/>
        <v>0.0680978985579148</v>
      </c>
      <c r="BZ10" s="26">
        <f ca="1" t="shared" si="7"/>
        <v>0</v>
      </c>
      <c r="CA10" s="26">
        <f ca="1" t="shared" si="7"/>
        <v>0</v>
      </c>
      <c r="CB10" s="26">
        <f ca="1" t="shared" si="7"/>
        <v>0</v>
      </c>
      <c r="CC10" s="26">
        <f ca="1" t="shared" si="7"/>
        <v>0</v>
      </c>
      <c r="CD10" s="26">
        <f ca="1" t="shared" si="7"/>
        <v>0</v>
      </c>
      <c r="CE10" s="26">
        <f ca="1" t="shared" si="7"/>
        <v>0.0691236695827825</v>
      </c>
      <c r="CF10" s="26">
        <f ca="1" t="shared" si="7"/>
        <v>0</v>
      </c>
    </row>
    <row r="11" spans="1:84">
      <c r="A11" s="9" t="s">
        <v>274</v>
      </c>
      <c r="B11" s="26">
        <f ca="1" t="shared" si="0"/>
        <v>4.87200582602094</v>
      </c>
      <c r="C11" s="26">
        <f ca="1" t="shared" si="0"/>
        <v>0.0941015189757487</v>
      </c>
      <c r="D11" s="26">
        <f ca="1" t="shared" si="0"/>
        <v>0</v>
      </c>
      <c r="E11" s="26">
        <f ca="1" t="shared" si="0"/>
        <v>0</v>
      </c>
      <c r="F11" s="26">
        <f ca="1" t="shared" si="0"/>
        <v>0.0239110762998741</v>
      </c>
      <c r="G11" s="26">
        <f ca="1" t="shared" si="0"/>
        <v>0.603938570888794</v>
      </c>
      <c r="H11" s="26">
        <f ca="1" t="shared" si="0"/>
        <v>0.135946589008359</v>
      </c>
      <c r="I11" s="26">
        <f ca="1" t="shared" si="0"/>
        <v>0</v>
      </c>
      <c r="J11" s="26">
        <f ca="1" t="shared" si="0"/>
        <v>0.320902796241256</v>
      </c>
      <c r="K11" s="26">
        <f ca="1" t="shared" si="0"/>
        <v>0</v>
      </c>
      <c r="L11" s="26">
        <f ca="1" t="shared" si="1"/>
        <v>0.0424999925846683</v>
      </c>
      <c r="M11" s="26">
        <f ca="1" t="shared" si="1"/>
        <v>0.071301067701754</v>
      </c>
      <c r="N11" s="26">
        <f ca="1" t="shared" si="1"/>
        <v>0.022550991693411</v>
      </c>
      <c r="O11" s="26">
        <f ca="1" t="shared" si="1"/>
        <v>0</v>
      </c>
      <c r="P11" s="26">
        <f ca="1" t="shared" si="1"/>
        <v>0</v>
      </c>
      <c r="Q11" s="26">
        <f ca="1" t="shared" si="1"/>
        <v>0</v>
      </c>
      <c r="R11" s="26">
        <f ca="1" t="shared" si="1"/>
        <v>0.0651069011536219</v>
      </c>
      <c r="S11" s="26">
        <f ca="1" t="shared" si="1"/>
        <v>0</v>
      </c>
      <c r="T11" s="26">
        <f ca="1" t="shared" si="1"/>
        <v>0.000639584923918013</v>
      </c>
      <c r="U11" s="26">
        <f ca="1" t="shared" si="1"/>
        <v>0.0126805884113735</v>
      </c>
      <c r="V11" s="26">
        <f ca="1" t="shared" si="2"/>
        <v>0</v>
      </c>
      <c r="W11" s="26">
        <f ca="1" t="shared" si="2"/>
        <v>0.00641120666031988</v>
      </c>
      <c r="X11" s="26">
        <f ca="1" t="shared" si="2"/>
        <v>0</v>
      </c>
      <c r="Y11" s="26">
        <f ca="1" t="shared" si="2"/>
        <v>0.0161977174736252</v>
      </c>
      <c r="Z11" s="26">
        <f ca="1" t="shared" si="2"/>
        <v>0.0955798686570797</v>
      </c>
      <c r="AA11" s="26">
        <f ca="1" t="shared" si="2"/>
        <v>0.102068045251275</v>
      </c>
      <c r="AB11" s="26">
        <f ca="1" t="shared" si="2"/>
        <v>0</v>
      </c>
      <c r="AC11" s="26">
        <f ca="1" t="shared" si="2"/>
        <v>0.0135636670295941</v>
      </c>
      <c r="AD11" s="26">
        <f ca="1" t="shared" si="2"/>
        <v>0.190162758994765</v>
      </c>
      <c r="AE11" s="26">
        <f ca="1" t="shared" si="2"/>
        <v>0.165000882870931</v>
      </c>
      <c r="AF11" s="26">
        <f ca="1" t="shared" si="3"/>
        <v>0</v>
      </c>
      <c r="AG11" s="26">
        <f ca="1" t="shared" si="3"/>
        <v>0</v>
      </c>
      <c r="AH11" s="26">
        <f ca="1" t="shared" si="3"/>
        <v>0.200452522162141</v>
      </c>
      <c r="AI11" s="26">
        <f ca="1" t="shared" si="3"/>
        <v>0</v>
      </c>
      <c r="AJ11" s="26">
        <f ca="1" t="shared" si="3"/>
        <v>0.100962871910501</v>
      </c>
      <c r="AK11" s="26">
        <f ca="1" t="shared" si="3"/>
        <v>0</v>
      </c>
      <c r="AL11" s="26">
        <f ca="1" t="shared" si="3"/>
        <v>0.153521046413193</v>
      </c>
      <c r="AM11" s="26">
        <f ca="1" t="shared" si="3"/>
        <v>0.0885717486713582</v>
      </c>
      <c r="AN11" s="26">
        <f ca="1" t="shared" si="3"/>
        <v>0</v>
      </c>
      <c r="AO11" s="26">
        <f ca="1" t="shared" si="3"/>
        <v>0.0666955216403539</v>
      </c>
      <c r="AP11" s="26">
        <f ca="1" t="shared" si="4"/>
        <v>0.0514673486717071</v>
      </c>
      <c r="AQ11" s="26">
        <f ca="1" t="shared" si="4"/>
        <v>0.0934184211456008</v>
      </c>
      <c r="AR11" s="26">
        <f ca="1" t="shared" si="4"/>
        <v>0</v>
      </c>
      <c r="AS11" s="26">
        <f ca="1" t="shared" si="4"/>
        <v>0</v>
      </c>
      <c r="AT11" s="26">
        <f ca="1" t="shared" si="4"/>
        <v>0.00812542717310885</v>
      </c>
      <c r="AU11" s="26">
        <f ca="1" t="shared" si="4"/>
        <v>0</v>
      </c>
      <c r="AV11" s="26">
        <f ca="1" t="shared" si="4"/>
        <v>0.042357913972948</v>
      </c>
      <c r="AW11" s="26">
        <f ca="1" t="shared" si="4"/>
        <v>0</v>
      </c>
      <c r="AX11" s="26">
        <f ca="1" t="shared" si="4"/>
        <v>0.0548853663178051</v>
      </c>
      <c r="AY11" s="26">
        <f ca="1" t="shared" si="4"/>
        <v>0</v>
      </c>
      <c r="AZ11" s="26">
        <f ca="1" t="shared" si="5"/>
        <v>0</v>
      </c>
      <c r="BA11" s="26">
        <f ca="1" t="shared" si="5"/>
        <v>0</v>
      </c>
      <c r="BB11" s="26">
        <f ca="1" t="shared" si="5"/>
        <v>0</v>
      </c>
      <c r="BC11" s="26">
        <f ca="1" t="shared" si="5"/>
        <v>0.122961338577063</v>
      </c>
      <c r="BD11" s="26">
        <f ca="1" t="shared" si="5"/>
        <v>0.16754318925001</v>
      </c>
      <c r="BE11" s="26">
        <f ca="1" t="shared" si="5"/>
        <v>0</v>
      </c>
      <c r="BF11" s="26">
        <f ca="1" t="shared" si="5"/>
        <v>0.0421540383447956</v>
      </c>
      <c r="BG11" s="26">
        <f ca="1" t="shared" si="5"/>
        <v>0.0120029564677212</v>
      </c>
      <c r="BH11" s="26">
        <f ca="1" t="shared" si="5"/>
        <v>0</v>
      </c>
      <c r="BI11" s="26">
        <f ca="1" t="shared" si="5"/>
        <v>0</v>
      </c>
      <c r="BJ11" s="26">
        <f ca="1" t="shared" si="6"/>
        <v>0.200616210014458</v>
      </c>
      <c r="BK11" s="26">
        <f ca="1" t="shared" si="6"/>
        <v>0</v>
      </c>
      <c r="BL11" s="26">
        <f ca="1" t="shared" si="6"/>
        <v>0</v>
      </c>
      <c r="BM11" s="26">
        <f ca="1" t="shared" si="6"/>
        <v>0</v>
      </c>
      <c r="BN11" s="26">
        <f ca="1" t="shared" si="6"/>
        <v>0.0564066454964865</v>
      </c>
      <c r="BO11" s="26">
        <f ca="1" t="shared" si="6"/>
        <v>0</v>
      </c>
      <c r="BP11" s="26">
        <f ca="1" t="shared" si="6"/>
        <v>0</v>
      </c>
      <c r="BQ11" s="26">
        <f ca="1" t="shared" si="6"/>
        <v>0</v>
      </c>
      <c r="BR11" s="26">
        <f ca="1" t="shared" si="6"/>
        <v>0.0901053471461431</v>
      </c>
      <c r="BS11" s="26">
        <f ca="1" t="shared" si="6"/>
        <v>0.160533987949031</v>
      </c>
      <c r="BT11" s="26">
        <f ca="1" t="shared" si="7"/>
        <v>0</v>
      </c>
      <c r="BU11" s="26">
        <f ca="1" t="shared" si="7"/>
        <v>0</v>
      </c>
      <c r="BV11" s="26">
        <f ca="1" t="shared" si="7"/>
        <v>0</v>
      </c>
      <c r="BW11" s="26">
        <f ca="1" t="shared" si="7"/>
        <v>0.0723628890718122</v>
      </c>
      <c r="BX11" s="26">
        <f ca="1" t="shared" si="7"/>
        <v>0.0179630883813673</v>
      </c>
      <c r="BY11" s="26">
        <f ca="1" t="shared" si="7"/>
        <v>0.139009853624802</v>
      </c>
      <c r="BZ11" s="26">
        <f ca="1" t="shared" si="7"/>
        <v>0.0585082203320457</v>
      </c>
      <c r="CA11" s="26">
        <f ca="1" t="shared" si="7"/>
        <v>0</v>
      </c>
      <c r="CB11" s="26">
        <f ca="1" t="shared" si="7"/>
        <v>0.051595302632118</v>
      </c>
      <c r="CC11" s="26">
        <f ca="1" t="shared" si="7"/>
        <v>0.0552533557270356</v>
      </c>
      <c r="CD11" s="26">
        <f ca="1" t="shared" si="7"/>
        <v>0</v>
      </c>
      <c r="CE11" s="26">
        <f ca="1" t="shared" si="7"/>
        <v>0.0036697061016</v>
      </c>
      <c r="CF11" s="26">
        <f ca="1" t="shared" si="7"/>
        <v>0.0865609548182983</v>
      </c>
    </row>
    <row r="12" spans="1:84">
      <c r="A12" s="9" t="s">
        <v>275</v>
      </c>
      <c r="B12" s="26">
        <f ca="1" t="shared" ref="B12:K21" si="8">VLOOKUP($A12,INDIRECT(B$1&amp;"!A:ZZ"),19,0)</f>
        <v>0.186826748171833</v>
      </c>
      <c r="C12" s="26">
        <f ca="1" t="shared" si="8"/>
        <v>0.0230150931330704</v>
      </c>
      <c r="D12" s="26">
        <f ca="1" t="shared" si="8"/>
        <v>0.00859326583617881</v>
      </c>
      <c r="E12" s="26">
        <f ca="1" t="shared" si="8"/>
        <v>0.00554924033768838</v>
      </c>
      <c r="F12" s="26">
        <f ca="1" t="shared" si="8"/>
        <v>0.00691368619503013</v>
      </c>
      <c r="G12" s="26">
        <f ca="1" t="shared" si="8"/>
        <v>0.00022158990208626</v>
      </c>
      <c r="H12" s="26">
        <f ca="1" t="shared" si="8"/>
        <v>0.385079542633763</v>
      </c>
      <c r="I12" s="26">
        <f ca="1" t="shared" si="8"/>
        <v>0.000165405982652746</v>
      </c>
      <c r="J12" s="26">
        <f ca="1" t="shared" si="8"/>
        <v>0.0152008737099699</v>
      </c>
      <c r="K12" s="26">
        <f ca="1" t="shared" si="8"/>
        <v>0.00633367774384036</v>
      </c>
      <c r="L12" s="26">
        <f ca="1" t="shared" ref="L12:U21" si="9">VLOOKUP($A12,INDIRECT(L$1&amp;"!A:ZZ"),19,0)</f>
        <v>6.00419337724702e-6</v>
      </c>
      <c r="M12" s="26">
        <f ca="1" t="shared" si="9"/>
        <v>0.0118891930983315</v>
      </c>
      <c r="N12" s="26">
        <f ca="1" t="shared" si="9"/>
        <v>0.0059212986525</v>
      </c>
      <c r="O12" s="26">
        <f ca="1" t="shared" si="9"/>
        <v>0</v>
      </c>
      <c r="P12" s="26">
        <f ca="1" t="shared" si="9"/>
        <v>0</v>
      </c>
      <c r="Q12" s="26">
        <f ca="1" t="shared" si="9"/>
        <v>0.18503659729218</v>
      </c>
      <c r="R12" s="26">
        <f ca="1" t="shared" si="9"/>
        <v>0.0325388321980555</v>
      </c>
      <c r="S12" s="26">
        <f ca="1" t="shared" si="9"/>
        <v>0.0073482319486166</v>
      </c>
      <c r="T12" s="26">
        <f ca="1" t="shared" si="9"/>
        <v>0.00563106858306276</v>
      </c>
      <c r="U12" s="26">
        <f ca="1" t="shared" si="9"/>
        <v>0.0219705078812392</v>
      </c>
      <c r="V12" s="26">
        <f ca="1" t="shared" ref="V12:AE21" si="10">VLOOKUP($A12,INDIRECT(V$1&amp;"!A:ZZ"),19,0)</f>
        <v>0.00199303886328172</v>
      </c>
      <c r="W12" s="26">
        <f ca="1" t="shared" si="10"/>
        <v>0.00829321258645141</v>
      </c>
      <c r="X12" s="26">
        <f ca="1" t="shared" si="10"/>
        <v>0.036226876096877</v>
      </c>
      <c r="Y12" s="26">
        <f ca="1" t="shared" si="10"/>
        <v>0.00502782810885</v>
      </c>
      <c r="Z12" s="26">
        <f ca="1" t="shared" si="10"/>
        <v>0.04307224347094</v>
      </c>
      <c r="AA12" s="26">
        <f ca="1" t="shared" si="10"/>
        <v>0.0235489113767201</v>
      </c>
      <c r="AB12" s="26">
        <f ca="1" t="shared" si="10"/>
        <v>0.00341410428302616</v>
      </c>
      <c r="AC12" s="26">
        <f ca="1" t="shared" si="10"/>
        <v>0.0398080081121881</v>
      </c>
      <c r="AD12" s="26">
        <f ca="1" t="shared" si="10"/>
        <v>0.0043339824215798</v>
      </c>
      <c r="AE12" s="26">
        <f ca="1" t="shared" si="10"/>
        <v>0.0556000266607925</v>
      </c>
      <c r="AF12" s="26">
        <f ca="1" t="shared" ref="AF12:AO21" si="11">VLOOKUP($A12,INDIRECT(AF$1&amp;"!A:ZZ"),19,0)</f>
        <v>0</v>
      </c>
      <c r="AG12" s="26">
        <f ca="1" t="shared" si="11"/>
        <v>0.0193553679956641</v>
      </c>
      <c r="AH12" s="26">
        <f ca="1" t="shared" si="11"/>
        <v>0.0316537933480492</v>
      </c>
      <c r="AI12" s="26">
        <f ca="1" t="shared" si="11"/>
        <v>0.00276816340743255</v>
      </c>
      <c r="AJ12" s="26">
        <f ca="1" t="shared" si="11"/>
        <v>0.0055663104719349</v>
      </c>
      <c r="AK12" s="26">
        <f ca="1" t="shared" si="11"/>
        <v>0.212627896024713</v>
      </c>
      <c r="AL12" s="26">
        <f ca="1" t="shared" si="11"/>
        <v>0.0500116097186168</v>
      </c>
      <c r="AM12" s="26">
        <f ca="1" t="shared" si="11"/>
        <v>0.00224255055713951</v>
      </c>
      <c r="AN12" s="26">
        <f ca="1" t="shared" si="11"/>
        <v>0.0121403646682954</v>
      </c>
      <c r="AO12" s="26">
        <f ca="1" t="shared" si="11"/>
        <v>1.00686247536386e-5</v>
      </c>
      <c r="AP12" s="26">
        <f ca="1" t="shared" ref="AP12:AY21" si="12">VLOOKUP($A12,INDIRECT(AP$1&amp;"!A:ZZ"),19,0)</f>
        <v>0.0104033621260822</v>
      </c>
      <c r="AQ12" s="26">
        <f ca="1" t="shared" si="12"/>
        <v>0.0567686372097556</v>
      </c>
      <c r="AR12" s="26">
        <f ca="1" t="shared" si="12"/>
        <v>0.0143458280845664</v>
      </c>
      <c r="AS12" s="26">
        <f ca="1" t="shared" si="12"/>
        <v>0.0385727228397285</v>
      </c>
      <c r="AT12" s="26">
        <f ca="1" t="shared" si="12"/>
        <v>0.0117680926060915</v>
      </c>
      <c r="AU12" s="26">
        <f ca="1" t="shared" si="12"/>
        <v>0.0184867209262014</v>
      </c>
      <c r="AV12" s="26">
        <f ca="1" t="shared" si="12"/>
        <v>0.000504912288483519</v>
      </c>
      <c r="AW12" s="26">
        <f ca="1" t="shared" si="12"/>
        <v>0.00444902552253551</v>
      </c>
      <c r="AX12" s="26">
        <f ca="1" t="shared" si="12"/>
        <v>0.0053193607241034</v>
      </c>
      <c r="AY12" s="26">
        <f ca="1" t="shared" si="12"/>
        <v>1.28905657486684e-5</v>
      </c>
      <c r="AZ12" s="26">
        <f ca="1" t="shared" ref="AZ12:BI21" si="13">VLOOKUP($A12,INDIRECT(AZ$1&amp;"!A:ZZ"),19,0)</f>
        <v>0</v>
      </c>
      <c r="BA12" s="26">
        <f ca="1" t="shared" si="13"/>
        <v>6.34993212325797e-5</v>
      </c>
      <c r="BB12" s="26">
        <f ca="1" t="shared" si="13"/>
        <v>0</v>
      </c>
      <c r="BC12" s="26">
        <f ca="1" t="shared" si="13"/>
        <v>0.0845945677900413</v>
      </c>
      <c r="BD12" s="26">
        <f ca="1" t="shared" si="13"/>
        <v>0.000813815229222678</v>
      </c>
      <c r="BE12" s="26">
        <f ca="1" t="shared" si="13"/>
        <v>0</v>
      </c>
      <c r="BF12" s="26">
        <f ca="1" t="shared" si="13"/>
        <v>0.0172555399016572</v>
      </c>
      <c r="BG12" s="26">
        <f ca="1" t="shared" si="13"/>
        <v>0.00227497990349894</v>
      </c>
      <c r="BH12" s="26">
        <f ca="1" t="shared" si="13"/>
        <v>0</v>
      </c>
      <c r="BI12" s="26">
        <f ca="1" t="shared" si="13"/>
        <v>0.00620560314112958</v>
      </c>
      <c r="BJ12" s="26">
        <f ca="1" t="shared" ref="BJ12:BS21" si="14">VLOOKUP($A12,INDIRECT(BJ$1&amp;"!A:ZZ"),19,0)</f>
        <v>0.00380553257466029</v>
      </c>
      <c r="BK12" s="26">
        <f ca="1" t="shared" si="14"/>
        <v>0.00733016434149457</v>
      </c>
      <c r="BL12" s="26">
        <f ca="1" t="shared" si="14"/>
        <v>0.00518311620522199</v>
      </c>
      <c r="BM12" s="26">
        <f ca="1" t="shared" si="14"/>
        <v>0.0236009140040222</v>
      </c>
      <c r="BN12" s="26">
        <f ca="1" t="shared" si="14"/>
        <v>0.00407363973751793</v>
      </c>
      <c r="BO12" s="26">
        <f ca="1" t="shared" si="14"/>
        <v>0</v>
      </c>
      <c r="BP12" s="26">
        <f ca="1" t="shared" si="14"/>
        <v>0.00356067342235815</v>
      </c>
      <c r="BQ12" s="26">
        <f ca="1" t="shared" si="14"/>
        <v>0</v>
      </c>
      <c r="BR12" s="26">
        <f ca="1" t="shared" si="14"/>
        <v>0.0205256446342046</v>
      </c>
      <c r="BS12" s="26">
        <f ca="1" t="shared" si="14"/>
        <v>0.0461101682893759</v>
      </c>
      <c r="BT12" s="26">
        <f ca="1" t="shared" ref="BT12:CF21" si="15">VLOOKUP($A12,INDIRECT(BT$1&amp;"!A:ZZ"),19,0)</f>
        <v>0.0848148360647238</v>
      </c>
      <c r="BU12" s="26">
        <f ca="1" t="shared" si="15"/>
        <v>0.115489945336501</v>
      </c>
      <c r="BV12" s="26">
        <f ca="1" t="shared" si="15"/>
        <v>0.00541089141725539</v>
      </c>
      <c r="BW12" s="26">
        <f ca="1" t="shared" si="15"/>
        <v>0.00872702625355287</v>
      </c>
      <c r="BX12" s="26">
        <f ca="1" t="shared" si="15"/>
        <v>0.0356173269400462</v>
      </c>
      <c r="BY12" s="26">
        <f ca="1" t="shared" si="15"/>
        <v>0.0139969232273744</v>
      </c>
      <c r="BZ12" s="26">
        <f ca="1" t="shared" si="15"/>
        <v>0.00603049244456608</v>
      </c>
      <c r="CA12" s="26">
        <f ca="1" t="shared" si="15"/>
        <v>0.00739179755406229</v>
      </c>
      <c r="CB12" s="26">
        <f ca="1" t="shared" si="15"/>
        <v>0.0103933639058185</v>
      </c>
      <c r="CC12" s="26">
        <f ca="1" t="shared" si="15"/>
        <v>0.0218639541011681</v>
      </c>
      <c r="CD12" s="26">
        <f ca="1" t="shared" si="15"/>
        <v>0.0148684983456914</v>
      </c>
      <c r="CE12" s="26">
        <f ca="1" t="shared" si="15"/>
        <v>0.0074697833599726</v>
      </c>
      <c r="CF12" s="26">
        <f ca="1" t="shared" si="15"/>
        <v>0.00317889185736306</v>
      </c>
    </row>
    <row r="13" spans="1:84">
      <c r="A13" s="8" t="s">
        <v>276</v>
      </c>
      <c r="B13" s="26">
        <f ca="1" t="shared" si="8"/>
        <v>0.514014606896862</v>
      </c>
      <c r="C13" s="26">
        <f ca="1" t="shared" si="8"/>
        <v>0</v>
      </c>
      <c r="D13" s="26">
        <f ca="1" t="shared" si="8"/>
        <v>0</v>
      </c>
      <c r="E13" s="26">
        <f ca="1" t="shared" si="8"/>
        <v>0</v>
      </c>
      <c r="F13" s="26">
        <f ca="1" t="shared" si="8"/>
        <v>0.000433258483644003</v>
      </c>
      <c r="G13" s="26">
        <f ca="1" t="shared" si="8"/>
        <v>0</v>
      </c>
      <c r="H13" s="26">
        <f ca="1" t="shared" si="8"/>
        <v>0</v>
      </c>
      <c r="I13" s="26">
        <f ca="1" t="shared" si="8"/>
        <v>0.0010313549506583</v>
      </c>
      <c r="J13" s="26">
        <f ca="1" t="shared" si="8"/>
        <v>0</v>
      </c>
      <c r="K13" s="26">
        <f ca="1" t="shared" si="8"/>
        <v>0</v>
      </c>
      <c r="L13" s="26">
        <f ca="1" t="shared" si="9"/>
        <v>0</v>
      </c>
      <c r="M13" s="26">
        <f ca="1" t="shared" si="9"/>
        <v>0</v>
      </c>
      <c r="N13" s="26">
        <f ca="1" t="shared" si="9"/>
        <v>0</v>
      </c>
      <c r="O13" s="26">
        <f ca="1" t="shared" si="9"/>
        <v>0</v>
      </c>
      <c r="P13" s="26">
        <f ca="1" t="shared" si="9"/>
        <v>0</v>
      </c>
      <c r="Q13" s="26">
        <f ca="1" t="shared" si="9"/>
        <v>0</v>
      </c>
      <c r="R13" s="26">
        <f ca="1" t="shared" si="9"/>
        <v>0</v>
      </c>
      <c r="S13" s="26">
        <f ca="1" t="shared" si="9"/>
        <v>0</v>
      </c>
      <c r="T13" s="26">
        <f ca="1" t="shared" si="9"/>
        <v>0</v>
      </c>
      <c r="U13" s="26">
        <f ca="1" t="shared" si="9"/>
        <v>0.132148546388754</v>
      </c>
      <c r="V13" s="26">
        <f ca="1" t="shared" si="10"/>
        <v>0</v>
      </c>
      <c r="W13" s="26">
        <f ca="1" t="shared" si="10"/>
        <v>0</v>
      </c>
      <c r="X13" s="26">
        <f ca="1" t="shared" si="10"/>
        <v>0</v>
      </c>
      <c r="Y13" s="26">
        <f ca="1" t="shared" si="10"/>
        <v>0.000110943797850879</v>
      </c>
      <c r="Z13" s="26">
        <f ca="1" t="shared" si="10"/>
        <v>0.000433258483644003</v>
      </c>
      <c r="AA13" s="26">
        <f ca="1" t="shared" si="10"/>
        <v>0</v>
      </c>
      <c r="AB13" s="26">
        <f ca="1" t="shared" si="10"/>
        <v>0</v>
      </c>
      <c r="AC13" s="26">
        <f ca="1" t="shared" si="10"/>
        <v>0</v>
      </c>
      <c r="AD13" s="26">
        <f ca="1" t="shared" si="10"/>
        <v>0.0238449104736572</v>
      </c>
      <c r="AE13" s="26">
        <f ca="1" t="shared" si="10"/>
        <v>0</v>
      </c>
      <c r="AF13" s="26">
        <f ca="1" t="shared" si="11"/>
        <v>0</v>
      </c>
      <c r="AG13" s="26">
        <f ca="1" t="shared" si="11"/>
        <v>0</v>
      </c>
      <c r="AH13" s="26">
        <f ca="1" t="shared" si="11"/>
        <v>0.0438916368076472</v>
      </c>
      <c r="AI13" s="26">
        <f ca="1" t="shared" si="11"/>
        <v>0</v>
      </c>
      <c r="AJ13" s="26">
        <f ca="1" t="shared" si="11"/>
        <v>0.0138278267832898</v>
      </c>
      <c r="AK13" s="26">
        <f ca="1" t="shared" si="11"/>
        <v>0</v>
      </c>
      <c r="AL13" s="26">
        <f ca="1" t="shared" si="11"/>
        <v>0</v>
      </c>
      <c r="AM13" s="26">
        <f ca="1" t="shared" si="11"/>
        <v>0</v>
      </c>
      <c r="AN13" s="26">
        <f ca="1" t="shared" si="11"/>
        <v>0</v>
      </c>
      <c r="AO13" s="26">
        <f ca="1" t="shared" si="11"/>
        <v>0</v>
      </c>
      <c r="AP13" s="26">
        <f ca="1" t="shared" si="12"/>
        <v>0</v>
      </c>
      <c r="AQ13" s="26">
        <f ca="1" t="shared" si="12"/>
        <v>0</v>
      </c>
      <c r="AR13" s="26">
        <f ca="1" t="shared" si="12"/>
        <v>0</v>
      </c>
      <c r="AS13" s="26">
        <f ca="1" t="shared" si="12"/>
        <v>0</v>
      </c>
      <c r="AT13" s="26">
        <f ca="1" t="shared" si="12"/>
        <v>0</v>
      </c>
      <c r="AU13" s="26">
        <f ca="1" t="shared" si="12"/>
        <v>0</v>
      </c>
      <c r="AV13" s="26">
        <f ca="1" t="shared" si="12"/>
        <v>0</v>
      </c>
      <c r="AW13" s="26">
        <f ca="1" t="shared" si="12"/>
        <v>0</v>
      </c>
      <c r="AX13" s="26">
        <f ca="1" t="shared" si="12"/>
        <v>0</v>
      </c>
      <c r="AY13" s="26">
        <f ca="1" t="shared" si="12"/>
        <v>0</v>
      </c>
      <c r="AZ13" s="26">
        <f ca="1" t="shared" si="13"/>
        <v>0</v>
      </c>
      <c r="BA13" s="26">
        <f ca="1" t="shared" si="13"/>
        <v>0</v>
      </c>
      <c r="BB13" s="26">
        <f ca="1" t="shared" si="13"/>
        <v>0</v>
      </c>
      <c r="BC13" s="26">
        <f ca="1" t="shared" si="13"/>
        <v>0</v>
      </c>
      <c r="BD13" s="26">
        <f ca="1" t="shared" si="13"/>
        <v>0</v>
      </c>
      <c r="BE13" s="26">
        <f ca="1" t="shared" si="13"/>
        <v>0</v>
      </c>
      <c r="BF13" s="26">
        <f ca="1" t="shared" si="13"/>
        <v>0.0295032304578251</v>
      </c>
      <c r="BG13" s="26">
        <f ca="1" t="shared" si="13"/>
        <v>0</v>
      </c>
      <c r="BH13" s="26">
        <f ca="1" t="shared" si="13"/>
        <v>0</v>
      </c>
      <c r="BI13" s="26">
        <f ca="1" t="shared" si="13"/>
        <v>0</v>
      </c>
      <c r="BJ13" s="26">
        <f ca="1" t="shared" si="14"/>
        <v>0</v>
      </c>
      <c r="BK13" s="26">
        <f ca="1" t="shared" si="14"/>
        <v>0.00692909676402217</v>
      </c>
      <c r="BL13" s="26">
        <f ca="1" t="shared" si="14"/>
        <v>0</v>
      </c>
      <c r="BM13" s="26">
        <f ca="1" t="shared" si="14"/>
        <v>0</v>
      </c>
      <c r="BN13" s="26">
        <f ca="1" t="shared" si="14"/>
        <v>0</v>
      </c>
      <c r="BO13" s="26">
        <f ca="1" t="shared" si="14"/>
        <v>0</v>
      </c>
      <c r="BP13" s="26">
        <f ca="1" t="shared" si="14"/>
        <v>0</v>
      </c>
      <c r="BQ13" s="26">
        <f ca="1" t="shared" si="14"/>
        <v>0</v>
      </c>
      <c r="BR13" s="26">
        <f ca="1" t="shared" si="14"/>
        <v>0</v>
      </c>
      <c r="BS13" s="26">
        <f ca="1" t="shared" si="14"/>
        <v>0</v>
      </c>
      <c r="BT13" s="26">
        <f ca="1" t="shared" si="15"/>
        <v>0</v>
      </c>
      <c r="BU13" s="26">
        <f ca="1" t="shared" si="15"/>
        <v>0.0287777699359961</v>
      </c>
      <c r="BV13" s="26">
        <f ca="1" t="shared" si="15"/>
        <v>0</v>
      </c>
      <c r="BW13" s="26">
        <f ca="1" t="shared" si="15"/>
        <v>0</v>
      </c>
      <c r="BX13" s="26">
        <f ca="1" t="shared" si="15"/>
        <v>0</v>
      </c>
      <c r="BY13" s="26">
        <f ca="1" t="shared" si="15"/>
        <v>0</v>
      </c>
      <c r="BZ13" s="26">
        <f ca="1" t="shared" si="15"/>
        <v>0</v>
      </c>
      <c r="CA13" s="26">
        <f ca="1" t="shared" si="15"/>
        <v>0</v>
      </c>
      <c r="CB13" s="26">
        <f ca="1" t="shared" si="15"/>
        <v>0</v>
      </c>
      <c r="CC13" s="26">
        <f ca="1" t="shared" si="15"/>
        <v>0</v>
      </c>
      <c r="CD13" s="26">
        <f ca="1" t="shared" si="15"/>
        <v>0</v>
      </c>
      <c r="CE13" s="26">
        <f ca="1" t="shared" si="15"/>
        <v>0.0839120074089454</v>
      </c>
      <c r="CF13" s="26">
        <f ca="1" t="shared" si="15"/>
        <v>0.00731229540403591</v>
      </c>
    </row>
    <row r="14" spans="1:84">
      <c r="A14" s="7" t="s">
        <v>277</v>
      </c>
      <c r="B14" s="26">
        <f ca="1" t="shared" si="8"/>
        <v>3.89622703218443</v>
      </c>
      <c r="C14" s="26">
        <f ca="1" t="shared" si="8"/>
        <v>0.0949065879152502</v>
      </c>
      <c r="D14" s="26">
        <f ca="1" t="shared" si="8"/>
        <v>0.030854536153394</v>
      </c>
      <c r="E14" s="26">
        <f ca="1" t="shared" si="8"/>
        <v>0.254982963748551</v>
      </c>
      <c r="F14" s="26">
        <f ca="1" t="shared" si="8"/>
        <v>0.00637843358235326</v>
      </c>
      <c r="G14" s="26">
        <f ca="1" t="shared" si="8"/>
        <v>0.0135497547634698</v>
      </c>
      <c r="H14" s="26">
        <f ca="1" t="shared" si="8"/>
        <v>0.00354038246664181</v>
      </c>
      <c r="I14" s="26">
        <f ca="1" t="shared" si="8"/>
        <v>0.0010291824106117</v>
      </c>
      <c r="J14" s="26">
        <f ca="1" t="shared" si="8"/>
        <v>0.0233732828395418</v>
      </c>
      <c r="K14" s="26">
        <f ca="1" t="shared" si="8"/>
        <v>0</v>
      </c>
      <c r="L14" s="26">
        <f ca="1" t="shared" si="9"/>
        <v>0.00490607626688979</v>
      </c>
      <c r="M14" s="26">
        <f ca="1" t="shared" si="9"/>
        <v>0.231489183873983</v>
      </c>
      <c r="N14" s="26">
        <f ca="1" t="shared" si="9"/>
        <v>0.012110458902234</v>
      </c>
      <c r="O14" s="26">
        <f ca="1" t="shared" si="9"/>
        <v>0.00622217573574401</v>
      </c>
      <c r="P14" s="26">
        <f ca="1" t="shared" si="9"/>
        <v>0.00120170732913268</v>
      </c>
      <c r="Q14" s="26">
        <f ca="1" t="shared" si="9"/>
        <v>0</v>
      </c>
      <c r="R14" s="26">
        <f ca="1" t="shared" si="9"/>
        <v>0.0133177803256288</v>
      </c>
      <c r="S14" s="26">
        <f ca="1" t="shared" si="9"/>
        <v>0.0079029119993229</v>
      </c>
      <c r="T14" s="26">
        <f ca="1" t="shared" si="9"/>
        <v>0.00473257216104809</v>
      </c>
      <c r="U14" s="26">
        <f ca="1" t="shared" si="9"/>
        <v>0.0143809084438671</v>
      </c>
      <c r="V14" s="26">
        <f ca="1" t="shared" si="10"/>
        <v>0.199321056912626</v>
      </c>
      <c r="W14" s="26">
        <f ca="1" t="shared" si="10"/>
        <v>0.0263288565318432</v>
      </c>
      <c r="X14" s="26">
        <f ca="1" t="shared" si="10"/>
        <v>0.0458825860466774</v>
      </c>
      <c r="Y14" s="26">
        <f ca="1" t="shared" si="10"/>
        <v>0.000827580762347101</v>
      </c>
      <c r="Z14" s="26">
        <f ca="1" t="shared" si="10"/>
        <v>0.144369290148269</v>
      </c>
      <c r="AA14" s="26">
        <f ca="1" t="shared" si="10"/>
        <v>0.29940171030178</v>
      </c>
      <c r="AB14" s="26">
        <f ca="1" t="shared" si="10"/>
        <v>0.0102233453598254</v>
      </c>
      <c r="AC14" s="26">
        <f ca="1" t="shared" si="10"/>
        <v>0.00480860976190993</v>
      </c>
      <c r="AD14" s="26">
        <f ca="1" t="shared" si="10"/>
        <v>0.096701198878546</v>
      </c>
      <c r="AE14" s="26">
        <f ca="1" t="shared" si="10"/>
        <v>0.022931813624884</v>
      </c>
      <c r="AF14" s="26">
        <f ca="1" t="shared" si="11"/>
        <v>0</v>
      </c>
      <c r="AG14" s="26">
        <f ca="1" t="shared" si="11"/>
        <v>0</v>
      </c>
      <c r="AH14" s="26">
        <f ca="1" t="shared" si="11"/>
        <v>0.0631699246913811</v>
      </c>
      <c r="AI14" s="26">
        <f ca="1" t="shared" si="11"/>
        <v>0.00165824358953936</v>
      </c>
      <c r="AJ14" s="26">
        <f ca="1" t="shared" si="11"/>
        <v>0.0128529012095904</v>
      </c>
      <c r="AK14" s="26">
        <f ca="1" t="shared" si="11"/>
        <v>0.0340423560968146</v>
      </c>
      <c r="AL14" s="26">
        <f ca="1" t="shared" si="11"/>
        <v>0.0363663107878968</v>
      </c>
      <c r="AM14" s="26">
        <f ca="1" t="shared" si="11"/>
        <v>0.0407556684503383</v>
      </c>
      <c r="AN14" s="26">
        <f ca="1" t="shared" si="11"/>
        <v>0.00131937649900995</v>
      </c>
      <c r="AO14" s="26">
        <f ca="1" t="shared" si="11"/>
        <v>0.0135028023399342</v>
      </c>
      <c r="AP14" s="26">
        <f ca="1" t="shared" si="12"/>
        <v>0.00413405535263641</v>
      </c>
      <c r="AQ14" s="26">
        <f ca="1" t="shared" si="12"/>
        <v>0.0392545757759569</v>
      </c>
      <c r="AR14" s="26">
        <f ca="1" t="shared" si="12"/>
        <v>0.200422040756285</v>
      </c>
      <c r="AS14" s="26">
        <f ca="1" t="shared" si="12"/>
        <v>0.0230955284336809</v>
      </c>
      <c r="AT14" s="26">
        <f ca="1" t="shared" si="12"/>
        <v>0.00265149830471954</v>
      </c>
      <c r="AU14" s="26">
        <f ca="1" t="shared" si="12"/>
        <v>0.0199373322053115</v>
      </c>
      <c r="AV14" s="26">
        <f ca="1" t="shared" si="12"/>
        <v>0.0302414117414662</v>
      </c>
      <c r="AW14" s="26">
        <f ca="1" t="shared" si="12"/>
        <v>0.0337895628159881</v>
      </c>
      <c r="AX14" s="26">
        <f ca="1" t="shared" si="12"/>
        <v>0.015578786405397</v>
      </c>
      <c r="AY14" s="26">
        <f ca="1" t="shared" si="12"/>
        <v>0.000114072633675</v>
      </c>
      <c r="AZ14" s="26">
        <f ca="1" t="shared" si="13"/>
        <v>0.000585599293982673</v>
      </c>
      <c r="BA14" s="26">
        <f ca="1" t="shared" si="13"/>
        <v>0</v>
      </c>
      <c r="BB14" s="26">
        <f ca="1" t="shared" si="13"/>
        <v>0.00436514896506471</v>
      </c>
      <c r="BC14" s="26">
        <f ca="1" t="shared" si="13"/>
        <v>0.00223852408821671</v>
      </c>
      <c r="BD14" s="26">
        <f ca="1" t="shared" si="13"/>
        <v>0.00309507163017635</v>
      </c>
      <c r="BE14" s="26">
        <f ca="1" t="shared" si="13"/>
        <v>0</v>
      </c>
      <c r="BF14" s="26">
        <f ca="1" t="shared" si="13"/>
        <v>0.152075210759707</v>
      </c>
      <c r="BG14" s="26">
        <f ca="1" t="shared" si="13"/>
        <v>0.000393042454353332</v>
      </c>
      <c r="BH14" s="26">
        <f ca="1" t="shared" si="13"/>
        <v>0.0100810717801532</v>
      </c>
      <c r="BI14" s="26">
        <f ca="1" t="shared" si="13"/>
        <v>0.00515856337498592</v>
      </c>
      <c r="BJ14" s="26">
        <f ca="1" t="shared" si="14"/>
        <v>0.0134954379492577</v>
      </c>
      <c r="BK14" s="26">
        <f ca="1" t="shared" si="14"/>
        <v>0.00635853645244733</v>
      </c>
      <c r="BL14" s="26">
        <f ca="1" t="shared" si="14"/>
        <v>0.00446593255078135</v>
      </c>
      <c r="BM14" s="26">
        <f ca="1" t="shared" si="14"/>
        <v>0</v>
      </c>
      <c r="BN14" s="26">
        <f ca="1" t="shared" si="14"/>
        <v>0.0208205227845446</v>
      </c>
      <c r="BO14" s="26">
        <f ca="1" t="shared" si="14"/>
        <v>0</v>
      </c>
      <c r="BP14" s="26">
        <f ca="1" t="shared" si="14"/>
        <v>0.00944915949608046</v>
      </c>
      <c r="BQ14" s="26">
        <f ca="1" t="shared" si="14"/>
        <v>0.00161736302228604</v>
      </c>
      <c r="BR14" s="26">
        <f ca="1" t="shared" si="14"/>
        <v>0.00207218281713535</v>
      </c>
      <c r="BS14" s="26">
        <f ca="1" t="shared" si="14"/>
        <v>0.146716777805595</v>
      </c>
      <c r="BT14" s="26">
        <f ca="1" t="shared" si="15"/>
        <v>0.0152008087084535</v>
      </c>
      <c r="BU14" s="26">
        <f ca="1" t="shared" si="15"/>
        <v>0.0339012346836894</v>
      </c>
      <c r="BV14" s="26">
        <f ca="1" t="shared" si="15"/>
        <v>0.0056033499815194</v>
      </c>
      <c r="BW14" s="26">
        <f ca="1" t="shared" si="15"/>
        <v>0</v>
      </c>
      <c r="BX14" s="26">
        <f ca="1" t="shared" si="15"/>
        <v>0.0271729137991736</v>
      </c>
      <c r="BY14" s="26">
        <f ca="1" t="shared" si="15"/>
        <v>0.0214363441681607</v>
      </c>
      <c r="BZ14" s="26">
        <f ca="1" t="shared" si="15"/>
        <v>0.0349231382979112</v>
      </c>
      <c r="CA14" s="26">
        <f ca="1" t="shared" si="15"/>
        <v>0</v>
      </c>
      <c r="CB14" s="26">
        <f ca="1" t="shared" si="15"/>
        <v>0.0247290665103735</v>
      </c>
      <c r="CC14" s="26">
        <f ca="1" t="shared" si="15"/>
        <v>0.0126677421817611</v>
      </c>
      <c r="CD14" s="26">
        <f ca="1" t="shared" si="15"/>
        <v>0.204113474152652</v>
      </c>
      <c r="CE14" s="26">
        <f ca="1" t="shared" si="15"/>
        <v>0.00627856429267738</v>
      </c>
      <c r="CF14" s="26">
        <f ca="1" t="shared" si="15"/>
        <v>0.0193031319378878</v>
      </c>
    </row>
    <row r="15" spans="1:84">
      <c r="A15" s="7" t="s">
        <v>278</v>
      </c>
      <c r="B15" s="26">
        <f ca="1" t="shared" si="8"/>
        <v>10.0611361047834</v>
      </c>
      <c r="C15" s="26">
        <f ca="1" t="shared" si="8"/>
        <v>0</v>
      </c>
      <c r="D15" s="26">
        <f ca="1" t="shared" si="8"/>
        <v>0</v>
      </c>
      <c r="E15" s="26">
        <f ca="1" t="shared" si="8"/>
        <v>0.0614605259075076</v>
      </c>
      <c r="F15" s="26">
        <f ca="1" t="shared" si="8"/>
        <v>0.0134144800775935</v>
      </c>
      <c r="G15" s="26">
        <f ca="1" t="shared" si="8"/>
        <v>0</v>
      </c>
      <c r="H15" s="26">
        <f ca="1" t="shared" si="8"/>
        <v>0</v>
      </c>
      <c r="I15" s="26">
        <f ca="1" t="shared" si="8"/>
        <v>0</v>
      </c>
      <c r="J15" s="26">
        <f ca="1" t="shared" si="8"/>
        <v>0</v>
      </c>
      <c r="K15" s="26">
        <f ca="1" t="shared" si="8"/>
        <v>0</v>
      </c>
      <c r="L15" s="26">
        <f ca="1" t="shared" si="9"/>
        <v>0</v>
      </c>
      <c r="M15" s="26">
        <f ca="1" t="shared" si="9"/>
        <v>0</v>
      </c>
      <c r="N15" s="26">
        <f ca="1" t="shared" si="9"/>
        <v>0</v>
      </c>
      <c r="O15" s="26">
        <f ca="1" t="shared" si="9"/>
        <v>0.000799509618309941</v>
      </c>
      <c r="P15" s="26">
        <f ca="1" t="shared" si="9"/>
        <v>0</v>
      </c>
      <c r="Q15" s="26">
        <f ca="1" t="shared" si="9"/>
        <v>0.137017536089158</v>
      </c>
      <c r="R15" s="26">
        <f ca="1" t="shared" si="9"/>
        <v>0</v>
      </c>
      <c r="S15" s="26">
        <f ca="1" t="shared" si="9"/>
        <v>0.592963824321413</v>
      </c>
      <c r="T15" s="26">
        <f ca="1" t="shared" si="9"/>
        <v>0</v>
      </c>
      <c r="U15" s="26">
        <f ca="1" t="shared" si="9"/>
        <v>0</v>
      </c>
      <c r="V15" s="26">
        <f ca="1" t="shared" si="10"/>
        <v>1.44365423719223</v>
      </c>
      <c r="W15" s="26">
        <f ca="1" t="shared" si="10"/>
        <v>0</v>
      </c>
      <c r="X15" s="26">
        <f ca="1" t="shared" si="10"/>
        <v>0</v>
      </c>
      <c r="Y15" s="26">
        <f ca="1" t="shared" si="10"/>
        <v>0.000332831393552638</v>
      </c>
      <c r="Z15" s="26">
        <f ca="1" t="shared" si="10"/>
        <v>0.000995502317380495</v>
      </c>
      <c r="AA15" s="26">
        <f ca="1" t="shared" si="10"/>
        <v>0.00118253987944413</v>
      </c>
      <c r="AB15" s="26">
        <f ca="1" t="shared" si="10"/>
        <v>0</v>
      </c>
      <c r="AC15" s="26">
        <f ca="1" t="shared" si="10"/>
        <v>0.000575646346083567</v>
      </c>
      <c r="AD15" s="26">
        <f ca="1" t="shared" si="10"/>
        <v>0</v>
      </c>
      <c r="AE15" s="26">
        <f ca="1" t="shared" si="10"/>
        <v>0</v>
      </c>
      <c r="AF15" s="26">
        <f ca="1" t="shared" si="11"/>
        <v>0.132092655707864</v>
      </c>
      <c r="AG15" s="26">
        <f ca="1" t="shared" si="11"/>
        <v>0</v>
      </c>
      <c r="AH15" s="26">
        <f ca="1" t="shared" si="11"/>
        <v>0.0187128535465972</v>
      </c>
      <c r="AI15" s="26">
        <f ca="1" t="shared" si="11"/>
        <v>0.632088132268849</v>
      </c>
      <c r="AJ15" s="26">
        <f ca="1" t="shared" si="11"/>
        <v>0</v>
      </c>
      <c r="AK15" s="26">
        <f ca="1" t="shared" si="11"/>
        <v>0</v>
      </c>
      <c r="AL15" s="26">
        <f ca="1" t="shared" si="11"/>
        <v>0</v>
      </c>
      <c r="AM15" s="26">
        <f ca="1" t="shared" si="11"/>
        <v>0</v>
      </c>
      <c r="AN15" s="26">
        <f ca="1" t="shared" si="11"/>
        <v>0</v>
      </c>
      <c r="AO15" s="26">
        <f ca="1" t="shared" si="11"/>
        <v>0</v>
      </c>
      <c r="AP15" s="26">
        <f ca="1" t="shared" si="12"/>
        <v>0</v>
      </c>
      <c r="AQ15" s="26">
        <f ca="1" t="shared" si="12"/>
        <v>0</v>
      </c>
      <c r="AR15" s="26">
        <f ca="1" t="shared" si="12"/>
        <v>0.770614880960993</v>
      </c>
      <c r="AS15" s="26">
        <f ca="1" t="shared" si="12"/>
        <v>0</v>
      </c>
      <c r="AT15" s="26">
        <f ca="1" t="shared" si="12"/>
        <v>0</v>
      </c>
      <c r="AU15" s="26">
        <f ca="1" t="shared" si="12"/>
        <v>0</v>
      </c>
      <c r="AV15" s="26">
        <f ca="1" t="shared" si="12"/>
        <v>0</v>
      </c>
      <c r="AW15" s="26">
        <f ca="1" t="shared" si="12"/>
        <v>0.00266332215139343</v>
      </c>
      <c r="AX15" s="26">
        <f ca="1" t="shared" si="12"/>
        <v>0.00138216837586238</v>
      </c>
      <c r="AY15" s="26">
        <f ca="1" t="shared" si="12"/>
        <v>0</v>
      </c>
      <c r="AZ15" s="26">
        <f ca="1" t="shared" si="13"/>
        <v>0</v>
      </c>
      <c r="BA15" s="26">
        <f ca="1" t="shared" si="13"/>
        <v>0</v>
      </c>
      <c r="BB15" s="26">
        <f ca="1" t="shared" si="13"/>
        <v>0</v>
      </c>
      <c r="BC15" s="26">
        <f ca="1" t="shared" si="13"/>
        <v>0</v>
      </c>
      <c r="BD15" s="26">
        <f ca="1" t="shared" si="13"/>
        <v>0</v>
      </c>
      <c r="BE15" s="26">
        <f ca="1" t="shared" si="13"/>
        <v>0</v>
      </c>
      <c r="BF15" s="26">
        <f ca="1" t="shared" si="13"/>
        <v>0</v>
      </c>
      <c r="BG15" s="26">
        <f ca="1" t="shared" si="13"/>
        <v>0</v>
      </c>
      <c r="BH15" s="26">
        <f ca="1" t="shared" si="13"/>
        <v>0.0104604111462887</v>
      </c>
      <c r="BI15" s="26">
        <f ca="1" t="shared" si="13"/>
        <v>0</v>
      </c>
      <c r="BJ15" s="26">
        <f ca="1" t="shared" si="14"/>
        <v>0.0115491251235891</v>
      </c>
      <c r="BK15" s="26">
        <f ca="1" t="shared" si="14"/>
        <v>0</v>
      </c>
      <c r="BL15" s="26">
        <f ca="1" t="shared" si="14"/>
        <v>0.381623278733029</v>
      </c>
      <c r="BM15" s="26">
        <f ca="1" t="shared" si="14"/>
        <v>0.000587932217129374</v>
      </c>
      <c r="BN15" s="26">
        <f ca="1" t="shared" si="14"/>
        <v>0</v>
      </c>
      <c r="BO15" s="26">
        <f ca="1" t="shared" si="14"/>
        <v>0</v>
      </c>
      <c r="BP15" s="26">
        <f ca="1" t="shared" si="14"/>
        <v>0</v>
      </c>
      <c r="BQ15" s="26">
        <f ca="1" t="shared" si="14"/>
        <v>0</v>
      </c>
      <c r="BR15" s="26">
        <f ca="1" t="shared" si="14"/>
        <v>0</v>
      </c>
      <c r="BS15" s="26">
        <f ca="1" t="shared" si="14"/>
        <v>0</v>
      </c>
      <c r="BT15" s="26">
        <f ca="1" t="shared" si="15"/>
        <v>0</v>
      </c>
      <c r="BU15" s="26">
        <f ca="1" t="shared" si="15"/>
        <v>0</v>
      </c>
      <c r="BV15" s="26">
        <f ca="1" t="shared" si="15"/>
        <v>0</v>
      </c>
      <c r="BW15" s="26">
        <f ca="1" t="shared" si="15"/>
        <v>0</v>
      </c>
      <c r="BX15" s="26">
        <f ca="1" t="shared" si="15"/>
        <v>0</v>
      </c>
      <c r="BY15" s="26">
        <f ca="1" t="shared" si="15"/>
        <v>0.0197650283081334</v>
      </c>
      <c r="BZ15" s="26">
        <f ca="1" t="shared" si="15"/>
        <v>0</v>
      </c>
      <c r="CA15" s="26">
        <f ca="1" t="shared" si="15"/>
        <v>0</v>
      </c>
      <c r="CB15" s="26">
        <f ca="1" t="shared" si="15"/>
        <v>0</v>
      </c>
      <c r="CC15" s="26">
        <f ca="1" t="shared" si="15"/>
        <v>0.00327124039441394</v>
      </c>
      <c r="CD15" s="26">
        <f ca="1" t="shared" si="15"/>
        <v>0.00597547585010775</v>
      </c>
      <c r="CE15" s="26">
        <f ca="1" t="shared" si="15"/>
        <v>0</v>
      </c>
      <c r="CF15" s="26">
        <f ca="1" t="shared" si="15"/>
        <v>0</v>
      </c>
    </row>
    <row r="16" spans="1:84">
      <c r="A16" s="4" t="s">
        <v>279</v>
      </c>
      <c r="B16" s="26">
        <f ca="1" t="shared" si="8"/>
        <v>77.1706822519853</v>
      </c>
      <c r="C16" s="26">
        <f ca="1" t="shared" si="8"/>
        <v>0.100034426578789</v>
      </c>
      <c r="D16" s="26">
        <f ca="1" t="shared" si="8"/>
        <v>0.366359195070092</v>
      </c>
      <c r="E16" s="26">
        <f ca="1" t="shared" si="8"/>
        <v>2.94617722196128</v>
      </c>
      <c r="F16" s="26">
        <f ca="1" t="shared" si="8"/>
        <v>1.19636583692675</v>
      </c>
      <c r="G16" s="26">
        <f ca="1" t="shared" si="8"/>
        <v>2.8930188990174</v>
      </c>
      <c r="H16" s="26">
        <f ca="1" t="shared" si="8"/>
        <v>0</v>
      </c>
      <c r="I16" s="26">
        <f ca="1" t="shared" si="8"/>
        <v>0.0105863825529</v>
      </c>
      <c r="J16" s="26">
        <f ca="1" t="shared" si="8"/>
        <v>0.564880431945513</v>
      </c>
      <c r="K16" s="26">
        <f ca="1" t="shared" si="8"/>
        <v>0.243501448966492</v>
      </c>
      <c r="L16" s="26">
        <f ca="1" t="shared" si="9"/>
        <v>0.00493188569692651</v>
      </c>
      <c r="M16" s="26">
        <f ca="1" t="shared" si="9"/>
        <v>1.92856304018046</v>
      </c>
      <c r="N16" s="26">
        <f ca="1" t="shared" si="9"/>
        <v>0</v>
      </c>
      <c r="O16" s="26">
        <f ca="1" t="shared" si="9"/>
        <v>0.00996304784809024</v>
      </c>
      <c r="P16" s="26">
        <f ca="1" t="shared" si="9"/>
        <v>0</v>
      </c>
      <c r="Q16" s="26">
        <f ca="1" t="shared" si="9"/>
        <v>0.0106985951280503</v>
      </c>
      <c r="R16" s="26">
        <f ca="1" t="shared" si="9"/>
        <v>0.00742837214316085</v>
      </c>
      <c r="S16" s="26">
        <f ca="1" t="shared" si="9"/>
        <v>0.136274070232031</v>
      </c>
      <c r="T16" s="26">
        <f ca="1" t="shared" si="9"/>
        <v>0.00909020051391475</v>
      </c>
      <c r="U16" s="26">
        <f ca="1" t="shared" si="9"/>
        <v>6.52994964532404</v>
      </c>
      <c r="V16" s="26">
        <f ca="1" t="shared" si="10"/>
        <v>0.454864478712986</v>
      </c>
      <c r="W16" s="26">
        <f ca="1" t="shared" si="10"/>
        <v>0.0140677801930082</v>
      </c>
      <c r="X16" s="26">
        <f ca="1" t="shared" si="10"/>
        <v>3.70969643742328</v>
      </c>
      <c r="Y16" s="26">
        <f ca="1" t="shared" si="10"/>
        <v>0.0013071828924</v>
      </c>
      <c r="Z16" s="26">
        <f ca="1" t="shared" si="10"/>
        <v>0.108708837990551</v>
      </c>
      <c r="AA16" s="26">
        <f ca="1" t="shared" si="10"/>
        <v>7.15572671081468</v>
      </c>
      <c r="AB16" s="26">
        <f ca="1" t="shared" si="10"/>
        <v>0.0154784914811872</v>
      </c>
      <c r="AC16" s="26">
        <f ca="1" t="shared" si="10"/>
        <v>0</v>
      </c>
      <c r="AD16" s="26">
        <f ca="1" t="shared" si="10"/>
        <v>0.118654867318798</v>
      </c>
      <c r="AE16" s="26">
        <f ca="1" t="shared" si="10"/>
        <v>0.0469196162064008</v>
      </c>
      <c r="AF16" s="26">
        <f ca="1" t="shared" si="11"/>
        <v>0.700916316358746</v>
      </c>
      <c r="AG16" s="26">
        <f ca="1" t="shared" si="11"/>
        <v>0.170246841893397</v>
      </c>
      <c r="AH16" s="26">
        <f ca="1" t="shared" si="11"/>
        <v>0.212359574786213</v>
      </c>
      <c r="AI16" s="26">
        <f ca="1" t="shared" si="11"/>
        <v>1.67245741872711</v>
      </c>
      <c r="AJ16" s="26">
        <f ca="1" t="shared" si="11"/>
        <v>0.0179523423084974</v>
      </c>
      <c r="AK16" s="26">
        <f ca="1" t="shared" si="11"/>
        <v>0.0013401622773</v>
      </c>
      <c r="AL16" s="26">
        <f ca="1" t="shared" si="11"/>
        <v>0.321647416905892</v>
      </c>
      <c r="AM16" s="26">
        <f ca="1" t="shared" si="11"/>
        <v>0</v>
      </c>
      <c r="AN16" s="26">
        <f ca="1" t="shared" si="11"/>
        <v>0</v>
      </c>
      <c r="AO16" s="26">
        <f ca="1" t="shared" si="11"/>
        <v>2.29932087315969</v>
      </c>
      <c r="AP16" s="26">
        <f ca="1" t="shared" si="12"/>
        <v>0.33258064927672</v>
      </c>
      <c r="AQ16" s="26">
        <f ca="1" t="shared" si="12"/>
        <v>0.371923995937172</v>
      </c>
      <c r="AR16" s="26">
        <f ca="1" t="shared" si="12"/>
        <v>0.269498729472255</v>
      </c>
      <c r="AS16" s="26">
        <f ca="1" t="shared" si="12"/>
        <v>0.00476099786721065</v>
      </c>
      <c r="AT16" s="26">
        <f ca="1" t="shared" si="12"/>
        <v>0.0121327530312153</v>
      </c>
      <c r="AU16" s="26">
        <f ca="1" t="shared" si="12"/>
        <v>0</v>
      </c>
      <c r="AV16" s="26">
        <f ca="1" t="shared" si="12"/>
        <v>0.596573486082573</v>
      </c>
      <c r="AW16" s="26">
        <f ca="1" t="shared" si="12"/>
        <v>0.187666181529802</v>
      </c>
      <c r="AX16" s="26">
        <f ca="1" t="shared" si="12"/>
        <v>0.116711192740517</v>
      </c>
      <c r="AY16" s="26">
        <f ca="1" t="shared" si="12"/>
        <v>0.0107887905627577</v>
      </c>
      <c r="AZ16" s="26">
        <f ca="1" t="shared" si="13"/>
        <v>0</v>
      </c>
      <c r="BA16" s="26">
        <f ca="1" t="shared" si="13"/>
        <v>0.00831897607058695</v>
      </c>
      <c r="BB16" s="26">
        <f ca="1" t="shared" si="13"/>
        <v>0.459955395610837</v>
      </c>
      <c r="BC16" s="26">
        <f ca="1" t="shared" si="13"/>
        <v>0</v>
      </c>
      <c r="BD16" s="26">
        <f ca="1" t="shared" si="13"/>
        <v>0</v>
      </c>
      <c r="BE16" s="26">
        <f ca="1" t="shared" si="13"/>
        <v>0.00222284901646205</v>
      </c>
      <c r="BF16" s="26">
        <f ca="1" t="shared" si="13"/>
        <v>2.05063672905422</v>
      </c>
      <c r="BG16" s="26">
        <f ca="1" t="shared" si="13"/>
        <v>0.218093821166185</v>
      </c>
      <c r="BH16" s="26">
        <f ca="1" t="shared" si="13"/>
        <v>0.304582566945716</v>
      </c>
      <c r="BI16" s="26">
        <f ca="1" t="shared" si="13"/>
        <v>0.800639425496315</v>
      </c>
      <c r="BJ16" s="26">
        <f ca="1" t="shared" si="14"/>
        <v>0.134344388747704</v>
      </c>
      <c r="BK16" s="26">
        <f ca="1" t="shared" si="14"/>
        <v>0.0249992662260803</v>
      </c>
      <c r="BL16" s="26">
        <f ca="1" t="shared" si="14"/>
        <v>1.07481931512586</v>
      </c>
      <c r="BM16" s="26">
        <f ca="1" t="shared" si="14"/>
        <v>0.582994158472178</v>
      </c>
      <c r="BN16" s="26">
        <f ca="1" t="shared" si="14"/>
        <v>0.281337515320364</v>
      </c>
      <c r="BO16" s="26">
        <f ca="1" t="shared" si="14"/>
        <v>0</v>
      </c>
      <c r="BP16" s="26">
        <f ca="1" t="shared" si="14"/>
        <v>0.0191887023315805</v>
      </c>
      <c r="BQ16" s="26">
        <f ca="1" t="shared" si="14"/>
        <v>0.00142195191404519</v>
      </c>
      <c r="BR16" s="26">
        <f ca="1" t="shared" si="14"/>
        <v>0.0299430244802104</v>
      </c>
      <c r="BS16" s="26">
        <f ca="1" t="shared" si="14"/>
        <v>1.41128849508725</v>
      </c>
      <c r="BT16" s="26">
        <f ca="1" t="shared" si="15"/>
        <v>0</v>
      </c>
      <c r="BU16" s="26">
        <f ca="1" t="shared" si="15"/>
        <v>0.642316330810789</v>
      </c>
      <c r="BV16" s="26">
        <f ca="1" t="shared" si="15"/>
        <v>0.606464401543845</v>
      </c>
      <c r="BW16" s="26">
        <f ca="1" t="shared" si="15"/>
        <v>0.0890730359673814</v>
      </c>
      <c r="BX16" s="26">
        <f ca="1" t="shared" si="15"/>
        <v>0</v>
      </c>
      <c r="BY16" s="26">
        <f ca="1" t="shared" si="15"/>
        <v>29.6763394562125</v>
      </c>
      <c r="BZ16" s="26">
        <f ca="1" t="shared" si="15"/>
        <v>0.434123170824923</v>
      </c>
      <c r="CA16" s="26">
        <f ca="1" t="shared" si="15"/>
        <v>0.0883740573457369</v>
      </c>
      <c r="CB16" s="26">
        <f ca="1" t="shared" si="15"/>
        <v>0.0353967092633941</v>
      </c>
      <c r="CC16" s="26">
        <f ca="1" t="shared" si="15"/>
        <v>0.109317724255979</v>
      </c>
      <c r="CD16" s="26">
        <f ca="1" t="shared" si="15"/>
        <v>0.0104199131007975</v>
      </c>
      <c r="CE16" s="26">
        <f ca="1" t="shared" si="15"/>
        <v>0.0464977496091115</v>
      </c>
      <c r="CF16" s="26">
        <f ca="1" t="shared" si="15"/>
        <v>0.484935619962979</v>
      </c>
    </row>
    <row r="17" spans="1:84">
      <c r="A17" s="7" t="s">
        <v>280</v>
      </c>
      <c r="B17" s="26">
        <f ca="1" t="shared" si="8"/>
        <v>9.18234477913486</v>
      </c>
      <c r="C17" s="26">
        <f ca="1" t="shared" si="8"/>
        <v>0</v>
      </c>
      <c r="D17" s="26">
        <f ca="1" t="shared" si="8"/>
        <v>0</v>
      </c>
      <c r="E17" s="26">
        <f ca="1" t="shared" si="8"/>
        <v>0</v>
      </c>
      <c r="F17" s="26">
        <f ca="1" t="shared" si="8"/>
        <v>0</v>
      </c>
      <c r="G17" s="26">
        <f ca="1" t="shared" si="8"/>
        <v>0</v>
      </c>
      <c r="H17" s="26">
        <f ca="1" t="shared" si="8"/>
        <v>0</v>
      </c>
      <c r="I17" s="26">
        <f ca="1" t="shared" si="8"/>
        <v>0</v>
      </c>
      <c r="J17" s="26">
        <f ca="1" t="shared" si="8"/>
        <v>0</v>
      </c>
      <c r="K17" s="26">
        <f ca="1" t="shared" si="8"/>
        <v>0</v>
      </c>
      <c r="L17" s="26">
        <f ca="1" t="shared" si="9"/>
        <v>0</v>
      </c>
      <c r="M17" s="26">
        <f ca="1" t="shared" si="9"/>
        <v>0.130726769342707</v>
      </c>
      <c r="N17" s="26">
        <f ca="1" t="shared" si="9"/>
        <v>0</v>
      </c>
      <c r="O17" s="26">
        <f ca="1" t="shared" si="9"/>
        <v>0</v>
      </c>
      <c r="P17" s="26">
        <f ca="1" t="shared" si="9"/>
        <v>0</v>
      </c>
      <c r="Q17" s="26">
        <f ca="1" t="shared" si="9"/>
        <v>0</v>
      </c>
      <c r="R17" s="26">
        <f ca="1" t="shared" si="9"/>
        <v>0</v>
      </c>
      <c r="S17" s="26">
        <f ca="1" t="shared" si="9"/>
        <v>0</v>
      </c>
      <c r="T17" s="26">
        <f ca="1" t="shared" si="9"/>
        <v>0</v>
      </c>
      <c r="U17" s="26">
        <f ca="1" t="shared" si="9"/>
        <v>6.36337812772591</v>
      </c>
      <c r="V17" s="26">
        <f ca="1" t="shared" si="10"/>
        <v>0</v>
      </c>
      <c r="W17" s="26">
        <f ca="1" t="shared" si="10"/>
        <v>0</v>
      </c>
      <c r="X17" s="26">
        <f ca="1" t="shared" si="10"/>
        <v>0.0671172830806228</v>
      </c>
      <c r="Y17" s="26">
        <f ca="1" t="shared" si="10"/>
        <v>0</v>
      </c>
      <c r="Z17" s="26">
        <f ca="1" t="shared" si="10"/>
        <v>0</v>
      </c>
      <c r="AA17" s="26">
        <f ca="1" t="shared" si="10"/>
        <v>0.168735317983689</v>
      </c>
      <c r="AB17" s="26">
        <f ca="1" t="shared" si="10"/>
        <v>0</v>
      </c>
      <c r="AC17" s="26">
        <f ca="1" t="shared" si="10"/>
        <v>0</v>
      </c>
      <c r="AD17" s="26">
        <f ca="1" t="shared" si="10"/>
        <v>0</v>
      </c>
      <c r="AE17" s="26">
        <f ca="1" t="shared" si="10"/>
        <v>0</v>
      </c>
      <c r="AF17" s="26">
        <f ca="1" t="shared" si="11"/>
        <v>0</v>
      </c>
      <c r="AG17" s="26">
        <f ca="1" t="shared" si="11"/>
        <v>0</v>
      </c>
      <c r="AH17" s="26">
        <f ca="1" t="shared" si="11"/>
        <v>0</v>
      </c>
      <c r="AI17" s="26">
        <f ca="1" t="shared" si="11"/>
        <v>0</v>
      </c>
      <c r="AJ17" s="26">
        <f ca="1" t="shared" si="11"/>
        <v>0</v>
      </c>
      <c r="AK17" s="26">
        <f ca="1" t="shared" si="11"/>
        <v>0</v>
      </c>
      <c r="AL17" s="26">
        <f ca="1" t="shared" si="11"/>
        <v>0.0482890625162186</v>
      </c>
      <c r="AM17" s="26">
        <f ca="1" t="shared" si="11"/>
        <v>0</v>
      </c>
      <c r="AN17" s="26">
        <f ca="1" t="shared" si="11"/>
        <v>0</v>
      </c>
      <c r="AO17" s="26">
        <f ca="1" t="shared" si="11"/>
        <v>0</v>
      </c>
      <c r="AP17" s="26">
        <f ca="1" t="shared" si="12"/>
        <v>0</v>
      </c>
      <c r="AQ17" s="26">
        <f ca="1" t="shared" si="12"/>
        <v>0</v>
      </c>
      <c r="AR17" s="26">
        <f ca="1" t="shared" si="12"/>
        <v>0.137760922185674</v>
      </c>
      <c r="AS17" s="26">
        <f ca="1" t="shared" si="12"/>
        <v>0</v>
      </c>
      <c r="AT17" s="26">
        <f ca="1" t="shared" si="12"/>
        <v>0</v>
      </c>
      <c r="AU17" s="26">
        <f ca="1" t="shared" si="12"/>
        <v>0</v>
      </c>
      <c r="AV17" s="26">
        <f ca="1" t="shared" si="12"/>
        <v>0</v>
      </c>
      <c r="AW17" s="26">
        <f ca="1" t="shared" si="12"/>
        <v>0</v>
      </c>
      <c r="AX17" s="26">
        <f ca="1" t="shared" si="12"/>
        <v>0</v>
      </c>
      <c r="AY17" s="26">
        <f ca="1" t="shared" si="12"/>
        <v>0</v>
      </c>
      <c r="AZ17" s="26">
        <f ca="1" t="shared" si="13"/>
        <v>0</v>
      </c>
      <c r="BA17" s="26">
        <f ca="1" t="shared" si="13"/>
        <v>0</v>
      </c>
      <c r="BB17" s="26">
        <f ca="1" t="shared" si="13"/>
        <v>0.27108584883436</v>
      </c>
      <c r="BC17" s="26">
        <f ca="1" t="shared" si="13"/>
        <v>0</v>
      </c>
      <c r="BD17" s="26">
        <f ca="1" t="shared" si="13"/>
        <v>0</v>
      </c>
      <c r="BE17" s="26">
        <f ca="1" t="shared" si="13"/>
        <v>0</v>
      </c>
      <c r="BF17" s="26">
        <f ca="1" t="shared" si="13"/>
        <v>0</v>
      </c>
      <c r="BG17" s="26">
        <f ca="1" t="shared" si="13"/>
        <v>0</v>
      </c>
      <c r="BH17" s="26">
        <f ca="1" t="shared" si="13"/>
        <v>0</v>
      </c>
      <c r="BI17" s="26">
        <f ca="1" t="shared" si="13"/>
        <v>0.254066266647719</v>
      </c>
      <c r="BJ17" s="26">
        <f ca="1" t="shared" si="14"/>
        <v>0.0227477783411688</v>
      </c>
      <c r="BK17" s="26">
        <f ca="1" t="shared" si="14"/>
        <v>0</v>
      </c>
      <c r="BL17" s="26">
        <f ca="1" t="shared" si="14"/>
        <v>0.239035011911515</v>
      </c>
      <c r="BM17" s="26">
        <f ca="1" t="shared" si="14"/>
        <v>0</v>
      </c>
      <c r="BN17" s="26">
        <f ca="1" t="shared" si="14"/>
        <v>0</v>
      </c>
      <c r="BO17" s="26">
        <f ca="1" t="shared" si="14"/>
        <v>0</v>
      </c>
      <c r="BP17" s="26">
        <f ca="1" t="shared" si="14"/>
        <v>0</v>
      </c>
      <c r="BQ17" s="26">
        <f ca="1" t="shared" si="14"/>
        <v>0</v>
      </c>
      <c r="BR17" s="26">
        <f ca="1" t="shared" si="14"/>
        <v>0</v>
      </c>
      <c r="BS17" s="26">
        <f ca="1" t="shared" si="14"/>
        <v>0</v>
      </c>
      <c r="BT17" s="26">
        <f ca="1" t="shared" si="15"/>
        <v>0</v>
      </c>
      <c r="BU17" s="26">
        <f ca="1" t="shared" si="15"/>
        <v>0</v>
      </c>
      <c r="BV17" s="26">
        <f ca="1" t="shared" si="15"/>
        <v>0.236110802093025</v>
      </c>
      <c r="BW17" s="26">
        <f ca="1" t="shared" si="15"/>
        <v>0</v>
      </c>
      <c r="BX17" s="26">
        <f ca="1" t="shared" si="15"/>
        <v>0</v>
      </c>
      <c r="BY17" s="26">
        <f ca="1" t="shared" si="15"/>
        <v>0</v>
      </c>
      <c r="BZ17" s="26">
        <f ca="1" t="shared" si="15"/>
        <v>0</v>
      </c>
      <c r="CA17" s="26">
        <f ca="1" t="shared" si="15"/>
        <v>0</v>
      </c>
      <c r="CB17" s="26">
        <f ca="1" t="shared" si="15"/>
        <v>0</v>
      </c>
      <c r="CC17" s="26">
        <f ca="1" t="shared" si="15"/>
        <v>0</v>
      </c>
      <c r="CD17" s="26">
        <f ca="1" t="shared" si="15"/>
        <v>0</v>
      </c>
      <c r="CE17" s="26">
        <f ca="1" t="shared" si="15"/>
        <v>0</v>
      </c>
      <c r="CF17" s="26">
        <f ca="1" t="shared" si="15"/>
        <v>0</v>
      </c>
    </row>
    <row r="18" spans="1:84">
      <c r="A18" s="8" t="s">
        <v>281</v>
      </c>
      <c r="B18" s="26">
        <f ca="1" t="shared" si="8"/>
        <v>8.45348606359719</v>
      </c>
      <c r="C18" s="26">
        <f ca="1" t="shared" si="8"/>
        <v>0</v>
      </c>
      <c r="D18" s="26">
        <f ca="1" t="shared" si="8"/>
        <v>0</v>
      </c>
      <c r="E18" s="26">
        <f ca="1" t="shared" si="8"/>
        <v>0</v>
      </c>
      <c r="F18" s="26">
        <f ca="1" t="shared" si="8"/>
        <v>0</v>
      </c>
      <c r="G18" s="26">
        <f ca="1" t="shared" si="8"/>
        <v>0</v>
      </c>
      <c r="H18" s="26">
        <f ca="1" t="shared" si="8"/>
        <v>0</v>
      </c>
      <c r="I18" s="26">
        <f ca="1" t="shared" si="8"/>
        <v>0</v>
      </c>
      <c r="J18" s="26">
        <f ca="1" t="shared" si="8"/>
        <v>0</v>
      </c>
      <c r="K18" s="26">
        <f ca="1" t="shared" si="8"/>
        <v>0</v>
      </c>
      <c r="L18" s="26">
        <f ca="1" t="shared" si="9"/>
        <v>0</v>
      </c>
      <c r="M18" s="26">
        <f ca="1" t="shared" si="9"/>
        <v>0</v>
      </c>
      <c r="N18" s="26">
        <f ca="1" t="shared" si="9"/>
        <v>0</v>
      </c>
      <c r="O18" s="26">
        <f ca="1" t="shared" si="9"/>
        <v>0</v>
      </c>
      <c r="P18" s="26">
        <f ca="1" t="shared" si="9"/>
        <v>0</v>
      </c>
      <c r="Q18" s="26">
        <f ca="1" t="shared" si="9"/>
        <v>0</v>
      </c>
      <c r="R18" s="26">
        <f ca="1" t="shared" si="9"/>
        <v>0</v>
      </c>
      <c r="S18" s="26">
        <f ca="1" t="shared" si="9"/>
        <v>0</v>
      </c>
      <c r="T18" s="26">
        <f ca="1" t="shared" si="9"/>
        <v>0</v>
      </c>
      <c r="U18" s="26">
        <f ca="1" t="shared" si="9"/>
        <v>6.36337812772591</v>
      </c>
      <c r="V18" s="26">
        <f ca="1" t="shared" si="10"/>
        <v>0</v>
      </c>
      <c r="W18" s="26">
        <f ca="1" t="shared" si="10"/>
        <v>0</v>
      </c>
      <c r="X18" s="26">
        <f ca="1" t="shared" si="10"/>
        <v>0.0671172830806228</v>
      </c>
      <c r="Y18" s="26">
        <f ca="1" t="shared" si="10"/>
        <v>0</v>
      </c>
      <c r="Z18" s="26">
        <f ca="1" t="shared" si="10"/>
        <v>0</v>
      </c>
      <c r="AA18" s="26">
        <f ca="1" t="shared" si="10"/>
        <v>0</v>
      </c>
      <c r="AB18" s="26">
        <f ca="1" t="shared" si="10"/>
        <v>0</v>
      </c>
      <c r="AC18" s="26">
        <f ca="1" t="shared" si="10"/>
        <v>0</v>
      </c>
      <c r="AD18" s="26">
        <f ca="1" t="shared" si="10"/>
        <v>0</v>
      </c>
      <c r="AE18" s="26">
        <f ca="1" t="shared" si="10"/>
        <v>0</v>
      </c>
      <c r="AF18" s="26">
        <f ca="1" t="shared" si="11"/>
        <v>0</v>
      </c>
      <c r="AG18" s="26">
        <f ca="1" t="shared" si="11"/>
        <v>0</v>
      </c>
      <c r="AH18" s="26">
        <f ca="1" t="shared" si="11"/>
        <v>0</v>
      </c>
      <c r="AI18" s="26">
        <f ca="1" t="shared" si="11"/>
        <v>0</v>
      </c>
      <c r="AJ18" s="26">
        <f ca="1" t="shared" si="11"/>
        <v>0</v>
      </c>
      <c r="AK18" s="26">
        <f ca="1" t="shared" si="11"/>
        <v>0</v>
      </c>
      <c r="AL18" s="26">
        <f ca="1" t="shared" si="11"/>
        <v>0.0482890625162186</v>
      </c>
      <c r="AM18" s="26">
        <f ca="1" t="shared" si="11"/>
        <v>0</v>
      </c>
      <c r="AN18" s="26">
        <f ca="1" t="shared" si="11"/>
        <v>0</v>
      </c>
      <c r="AO18" s="26">
        <f ca="1" t="shared" si="11"/>
        <v>0</v>
      </c>
      <c r="AP18" s="26">
        <f ca="1" t="shared" si="12"/>
        <v>0</v>
      </c>
      <c r="AQ18" s="26">
        <f ca="1" t="shared" si="12"/>
        <v>0</v>
      </c>
      <c r="AR18" s="26">
        <f ca="1" t="shared" si="12"/>
        <v>0</v>
      </c>
      <c r="AS18" s="26">
        <f ca="1" t="shared" si="12"/>
        <v>0</v>
      </c>
      <c r="AT18" s="26">
        <f ca="1" t="shared" si="12"/>
        <v>0</v>
      </c>
      <c r="AU18" s="26">
        <f ca="1" t="shared" si="12"/>
        <v>0</v>
      </c>
      <c r="AV18" s="26">
        <f ca="1" t="shared" si="12"/>
        <v>0</v>
      </c>
      <c r="AW18" s="26">
        <f ca="1" t="shared" si="12"/>
        <v>0</v>
      </c>
      <c r="AX18" s="26">
        <f ca="1" t="shared" si="12"/>
        <v>0</v>
      </c>
      <c r="AY18" s="26">
        <f ca="1" t="shared" si="12"/>
        <v>0</v>
      </c>
      <c r="AZ18" s="26">
        <f ca="1" t="shared" si="13"/>
        <v>0</v>
      </c>
      <c r="BA18" s="26">
        <f ca="1" t="shared" si="13"/>
        <v>0</v>
      </c>
      <c r="BB18" s="26">
        <f ca="1" t="shared" si="13"/>
        <v>0.271072842870094</v>
      </c>
      <c r="BC18" s="26">
        <f ca="1" t="shared" si="13"/>
        <v>0</v>
      </c>
      <c r="BD18" s="26">
        <f ca="1" t="shared" si="13"/>
        <v>0</v>
      </c>
      <c r="BE18" s="26">
        <f ca="1" t="shared" si="13"/>
        <v>0</v>
      </c>
      <c r="BF18" s="26">
        <f ca="1" t="shared" si="13"/>
        <v>0</v>
      </c>
      <c r="BG18" s="26">
        <f ca="1" t="shared" si="13"/>
        <v>0</v>
      </c>
      <c r="BH18" s="26">
        <f ca="1" t="shared" si="13"/>
        <v>0</v>
      </c>
      <c r="BI18" s="26">
        <f ca="1" t="shared" si="13"/>
        <v>0.21128747140549</v>
      </c>
      <c r="BJ18" s="26">
        <f ca="1" t="shared" si="14"/>
        <v>0.0227477783411688</v>
      </c>
      <c r="BK18" s="26">
        <f ca="1" t="shared" si="14"/>
        <v>0</v>
      </c>
      <c r="BL18" s="26">
        <f ca="1" t="shared" si="14"/>
        <v>0.0839545144394955</v>
      </c>
      <c r="BM18" s="26">
        <f ca="1" t="shared" si="14"/>
        <v>0</v>
      </c>
      <c r="BN18" s="26">
        <f ca="1" t="shared" si="14"/>
        <v>0</v>
      </c>
      <c r="BO18" s="26">
        <f ca="1" t="shared" si="14"/>
        <v>0</v>
      </c>
      <c r="BP18" s="26">
        <f ca="1" t="shared" si="14"/>
        <v>0</v>
      </c>
      <c r="BQ18" s="26">
        <f ca="1" t="shared" si="14"/>
        <v>0</v>
      </c>
      <c r="BR18" s="26">
        <f ca="1" t="shared" si="14"/>
        <v>0</v>
      </c>
      <c r="BS18" s="26">
        <f ca="1" t="shared" si="14"/>
        <v>0</v>
      </c>
      <c r="BT18" s="26">
        <f ca="1" t="shared" si="15"/>
        <v>0</v>
      </c>
      <c r="BU18" s="26">
        <f ca="1" t="shared" si="15"/>
        <v>0</v>
      </c>
      <c r="BV18" s="26">
        <f ca="1" t="shared" si="15"/>
        <v>0.191430963534419</v>
      </c>
      <c r="BW18" s="26">
        <f ca="1" t="shared" si="15"/>
        <v>0</v>
      </c>
      <c r="BX18" s="26">
        <f ca="1" t="shared" si="15"/>
        <v>0</v>
      </c>
      <c r="BY18" s="26">
        <f ca="1" t="shared" si="15"/>
        <v>0</v>
      </c>
      <c r="BZ18" s="26">
        <f ca="1" t="shared" si="15"/>
        <v>0</v>
      </c>
      <c r="CA18" s="26">
        <f ca="1" t="shared" si="15"/>
        <v>0</v>
      </c>
      <c r="CB18" s="26">
        <f ca="1" t="shared" si="15"/>
        <v>0</v>
      </c>
      <c r="CC18" s="26">
        <f ca="1" t="shared" si="15"/>
        <v>0</v>
      </c>
      <c r="CD18" s="26">
        <f ca="1" t="shared" si="15"/>
        <v>0</v>
      </c>
      <c r="CE18" s="26">
        <f ca="1" t="shared" si="15"/>
        <v>0</v>
      </c>
      <c r="CF18" s="26">
        <f ca="1" t="shared" si="15"/>
        <v>0</v>
      </c>
    </row>
    <row r="19" spans="1:84">
      <c r="A19" s="8" t="s">
        <v>282</v>
      </c>
      <c r="B19" s="26">
        <f ca="1" t="shared" si="8"/>
        <v>0.705258280384915</v>
      </c>
      <c r="C19" s="26">
        <f ca="1" t="shared" si="8"/>
        <v>0</v>
      </c>
      <c r="D19" s="26">
        <f ca="1" t="shared" si="8"/>
        <v>0</v>
      </c>
      <c r="E19" s="26">
        <f ca="1" t="shared" si="8"/>
        <v>0</v>
      </c>
      <c r="F19" s="26">
        <f ca="1" t="shared" si="8"/>
        <v>0</v>
      </c>
      <c r="G19" s="26">
        <f ca="1" t="shared" si="8"/>
        <v>0</v>
      </c>
      <c r="H19" s="26">
        <f ca="1" t="shared" si="8"/>
        <v>0</v>
      </c>
      <c r="I19" s="26">
        <f ca="1" t="shared" si="8"/>
        <v>0</v>
      </c>
      <c r="J19" s="26">
        <f ca="1" t="shared" si="8"/>
        <v>0</v>
      </c>
      <c r="K19" s="26">
        <f ca="1" t="shared" si="8"/>
        <v>0</v>
      </c>
      <c r="L19" s="26">
        <f ca="1" t="shared" si="9"/>
        <v>0</v>
      </c>
      <c r="M19" s="26">
        <f ca="1" t="shared" si="9"/>
        <v>0</v>
      </c>
      <c r="N19" s="26">
        <f ca="1" t="shared" si="9"/>
        <v>0</v>
      </c>
      <c r="O19" s="26">
        <f ca="1" t="shared" si="9"/>
        <v>0</v>
      </c>
      <c r="P19" s="26">
        <f ca="1" t="shared" si="9"/>
        <v>0</v>
      </c>
      <c r="Q19" s="26">
        <f ca="1" t="shared" si="9"/>
        <v>0</v>
      </c>
      <c r="R19" s="26">
        <f ca="1" t="shared" si="9"/>
        <v>0</v>
      </c>
      <c r="S19" s="26">
        <f ca="1" t="shared" si="9"/>
        <v>0</v>
      </c>
      <c r="T19" s="26">
        <f ca="1" t="shared" si="9"/>
        <v>0</v>
      </c>
      <c r="U19" s="26">
        <f ca="1" t="shared" si="9"/>
        <v>0</v>
      </c>
      <c r="V19" s="26">
        <f ca="1" t="shared" si="10"/>
        <v>0</v>
      </c>
      <c r="W19" s="26">
        <f ca="1" t="shared" si="10"/>
        <v>0</v>
      </c>
      <c r="X19" s="26">
        <f ca="1" t="shared" si="10"/>
        <v>0</v>
      </c>
      <c r="Y19" s="26">
        <f ca="1" t="shared" si="10"/>
        <v>0</v>
      </c>
      <c r="Z19" s="26">
        <f ca="1" t="shared" si="10"/>
        <v>0</v>
      </c>
      <c r="AA19" s="26">
        <f ca="1" t="shared" si="10"/>
        <v>0.152480176368217</v>
      </c>
      <c r="AB19" s="26">
        <f ca="1" t="shared" si="10"/>
        <v>0</v>
      </c>
      <c r="AC19" s="26">
        <f ca="1" t="shared" si="10"/>
        <v>0</v>
      </c>
      <c r="AD19" s="26">
        <f ca="1" t="shared" si="10"/>
        <v>0</v>
      </c>
      <c r="AE19" s="26">
        <f ca="1" t="shared" si="10"/>
        <v>0</v>
      </c>
      <c r="AF19" s="26">
        <f ca="1" t="shared" si="11"/>
        <v>0</v>
      </c>
      <c r="AG19" s="26">
        <f ca="1" t="shared" si="11"/>
        <v>0</v>
      </c>
      <c r="AH19" s="26">
        <f ca="1" t="shared" si="11"/>
        <v>0</v>
      </c>
      <c r="AI19" s="26">
        <f ca="1" t="shared" si="11"/>
        <v>0</v>
      </c>
      <c r="AJ19" s="26">
        <f ca="1" t="shared" si="11"/>
        <v>0</v>
      </c>
      <c r="AK19" s="26">
        <f ca="1" t="shared" si="11"/>
        <v>0</v>
      </c>
      <c r="AL19" s="26">
        <f ca="1" t="shared" si="11"/>
        <v>0</v>
      </c>
      <c r="AM19" s="26">
        <f ca="1" t="shared" si="11"/>
        <v>0</v>
      </c>
      <c r="AN19" s="26">
        <f ca="1" t="shared" si="11"/>
        <v>0</v>
      </c>
      <c r="AO19" s="26">
        <f ca="1" t="shared" si="11"/>
        <v>0</v>
      </c>
      <c r="AP19" s="26">
        <f ca="1" t="shared" si="12"/>
        <v>0</v>
      </c>
      <c r="AQ19" s="26">
        <f ca="1" t="shared" si="12"/>
        <v>0</v>
      </c>
      <c r="AR19" s="26">
        <f ca="1" t="shared" si="12"/>
        <v>0.130588341189004</v>
      </c>
      <c r="AS19" s="26">
        <f ca="1" t="shared" si="12"/>
        <v>0</v>
      </c>
      <c r="AT19" s="26">
        <f ca="1" t="shared" si="12"/>
        <v>0</v>
      </c>
      <c r="AU19" s="26">
        <f ca="1" t="shared" si="12"/>
        <v>0</v>
      </c>
      <c r="AV19" s="26">
        <f ca="1" t="shared" si="12"/>
        <v>0</v>
      </c>
      <c r="AW19" s="26">
        <f ca="1" t="shared" si="12"/>
        <v>0</v>
      </c>
      <c r="AX19" s="26">
        <f ca="1" t="shared" si="12"/>
        <v>0</v>
      </c>
      <c r="AY19" s="26">
        <f ca="1" t="shared" si="12"/>
        <v>0</v>
      </c>
      <c r="AZ19" s="26">
        <f ca="1" t="shared" si="13"/>
        <v>0</v>
      </c>
      <c r="BA19" s="26">
        <f ca="1" t="shared" si="13"/>
        <v>0</v>
      </c>
      <c r="BB19" s="26">
        <f ca="1" t="shared" si="13"/>
        <v>0</v>
      </c>
      <c r="BC19" s="26">
        <f ca="1" t="shared" si="13"/>
        <v>0</v>
      </c>
      <c r="BD19" s="26">
        <f ca="1" t="shared" si="13"/>
        <v>0</v>
      </c>
      <c r="BE19" s="26">
        <f ca="1" t="shared" si="13"/>
        <v>0</v>
      </c>
      <c r="BF19" s="26">
        <f ca="1" t="shared" si="13"/>
        <v>0</v>
      </c>
      <c r="BG19" s="26">
        <f ca="1" t="shared" si="13"/>
        <v>0</v>
      </c>
      <c r="BH19" s="26">
        <f ca="1" t="shared" si="13"/>
        <v>0</v>
      </c>
      <c r="BI19" s="26">
        <f ca="1" t="shared" si="13"/>
        <v>0.0427787952422292</v>
      </c>
      <c r="BJ19" s="26">
        <f ca="1" t="shared" si="14"/>
        <v>0</v>
      </c>
      <c r="BK19" s="26">
        <f ca="1" t="shared" si="14"/>
        <v>0</v>
      </c>
      <c r="BL19" s="26">
        <f ca="1" t="shared" si="14"/>
        <v>0</v>
      </c>
      <c r="BM19" s="26">
        <f ca="1" t="shared" si="14"/>
        <v>0</v>
      </c>
      <c r="BN19" s="26">
        <f ca="1" t="shared" si="14"/>
        <v>0</v>
      </c>
      <c r="BO19" s="26">
        <f ca="1" t="shared" si="14"/>
        <v>0</v>
      </c>
      <c r="BP19" s="26">
        <f ca="1" t="shared" si="14"/>
        <v>0</v>
      </c>
      <c r="BQ19" s="26">
        <f ca="1" t="shared" si="14"/>
        <v>0</v>
      </c>
      <c r="BR19" s="26">
        <f ca="1" t="shared" si="14"/>
        <v>0</v>
      </c>
      <c r="BS19" s="26">
        <f ca="1" t="shared" si="14"/>
        <v>0</v>
      </c>
      <c r="BT19" s="26">
        <f ca="1" t="shared" si="15"/>
        <v>0</v>
      </c>
      <c r="BU19" s="26">
        <f ca="1" t="shared" si="15"/>
        <v>0</v>
      </c>
      <c r="BV19" s="26">
        <f ca="1" t="shared" si="15"/>
        <v>0.0446798385586057</v>
      </c>
      <c r="BW19" s="26">
        <f ca="1" t="shared" si="15"/>
        <v>0</v>
      </c>
      <c r="BX19" s="26">
        <f ca="1" t="shared" si="15"/>
        <v>0</v>
      </c>
      <c r="BY19" s="26">
        <f ca="1" t="shared" si="15"/>
        <v>0</v>
      </c>
      <c r="BZ19" s="26">
        <f ca="1" t="shared" si="15"/>
        <v>0</v>
      </c>
      <c r="CA19" s="26">
        <f ca="1" t="shared" si="15"/>
        <v>0</v>
      </c>
      <c r="CB19" s="26">
        <f ca="1" t="shared" si="15"/>
        <v>0</v>
      </c>
      <c r="CC19" s="26">
        <f ca="1" t="shared" si="15"/>
        <v>0</v>
      </c>
      <c r="CD19" s="26">
        <f ca="1" t="shared" si="15"/>
        <v>0</v>
      </c>
      <c r="CE19" s="26">
        <f ca="1" t="shared" si="15"/>
        <v>0</v>
      </c>
      <c r="CF19" s="26">
        <f ca="1" t="shared" si="15"/>
        <v>0</v>
      </c>
    </row>
    <row r="20" ht="29" spans="1:84">
      <c r="A20" s="7" t="s">
        <v>283</v>
      </c>
      <c r="B20" s="26">
        <f ca="1" t="shared" si="8"/>
        <v>38.457131687792</v>
      </c>
      <c r="C20" s="26">
        <f ca="1" t="shared" si="8"/>
        <v>0</v>
      </c>
      <c r="D20" s="26">
        <f ca="1" t="shared" si="8"/>
        <v>0</v>
      </c>
      <c r="E20" s="26">
        <f ca="1" t="shared" si="8"/>
        <v>2.02077373314185</v>
      </c>
      <c r="F20" s="26">
        <f ca="1" t="shared" si="8"/>
        <v>0.0322043498356466</v>
      </c>
      <c r="G20" s="26">
        <f ca="1" t="shared" si="8"/>
        <v>0</v>
      </c>
      <c r="H20" s="26">
        <f ca="1" t="shared" si="8"/>
        <v>0</v>
      </c>
      <c r="I20" s="26">
        <f ca="1" t="shared" si="8"/>
        <v>0</v>
      </c>
      <c r="J20" s="26">
        <f ca="1" t="shared" si="8"/>
        <v>0</v>
      </c>
      <c r="K20" s="26">
        <f ca="1" t="shared" si="8"/>
        <v>0</v>
      </c>
      <c r="L20" s="26">
        <f ca="1" t="shared" si="9"/>
        <v>0</v>
      </c>
      <c r="M20" s="26">
        <f ca="1" t="shared" si="9"/>
        <v>1.03758195974656</v>
      </c>
      <c r="N20" s="26">
        <f ca="1" t="shared" si="9"/>
        <v>0</v>
      </c>
      <c r="O20" s="26">
        <f ca="1" t="shared" si="9"/>
        <v>0</v>
      </c>
      <c r="P20" s="26">
        <f ca="1" t="shared" si="9"/>
        <v>0</v>
      </c>
      <c r="Q20" s="26">
        <f ca="1" t="shared" si="9"/>
        <v>0</v>
      </c>
      <c r="R20" s="26">
        <f ca="1" t="shared" si="9"/>
        <v>0</v>
      </c>
      <c r="S20" s="26">
        <f ca="1" t="shared" si="9"/>
        <v>0</v>
      </c>
      <c r="T20" s="26">
        <f ca="1" t="shared" si="9"/>
        <v>0</v>
      </c>
      <c r="U20" s="26">
        <f ca="1" t="shared" si="9"/>
        <v>0</v>
      </c>
      <c r="V20" s="26">
        <f ca="1" t="shared" si="10"/>
        <v>0</v>
      </c>
      <c r="W20" s="26">
        <f ca="1" t="shared" si="10"/>
        <v>0</v>
      </c>
      <c r="X20" s="26">
        <f ca="1" t="shared" si="10"/>
        <v>2.1812667116239</v>
      </c>
      <c r="Y20" s="26">
        <f ca="1" t="shared" si="10"/>
        <v>0</v>
      </c>
      <c r="Z20" s="26">
        <f ca="1" t="shared" si="10"/>
        <v>0</v>
      </c>
      <c r="AA20" s="26">
        <f ca="1" t="shared" si="10"/>
        <v>0.0308854820082392</v>
      </c>
      <c r="AB20" s="26">
        <f ca="1" t="shared" si="10"/>
        <v>0</v>
      </c>
      <c r="AC20" s="26">
        <f ca="1" t="shared" si="10"/>
        <v>0</v>
      </c>
      <c r="AD20" s="26">
        <f ca="1" t="shared" si="10"/>
        <v>0</v>
      </c>
      <c r="AE20" s="26">
        <f ca="1" t="shared" si="10"/>
        <v>0</v>
      </c>
      <c r="AF20" s="26">
        <f ca="1" t="shared" si="11"/>
        <v>0</v>
      </c>
      <c r="AG20" s="26">
        <f ca="1" t="shared" si="11"/>
        <v>0</v>
      </c>
      <c r="AH20" s="26">
        <f ca="1" t="shared" si="11"/>
        <v>0</v>
      </c>
      <c r="AI20" s="26">
        <f ca="1" t="shared" si="11"/>
        <v>0</v>
      </c>
      <c r="AJ20" s="26">
        <f ca="1" t="shared" si="11"/>
        <v>0</v>
      </c>
      <c r="AK20" s="26">
        <f ca="1" t="shared" si="11"/>
        <v>0</v>
      </c>
      <c r="AL20" s="26">
        <f ca="1" t="shared" si="11"/>
        <v>0</v>
      </c>
      <c r="AM20" s="26">
        <f ca="1" t="shared" si="11"/>
        <v>0</v>
      </c>
      <c r="AN20" s="26">
        <f ca="1" t="shared" si="11"/>
        <v>0</v>
      </c>
      <c r="AO20" s="26">
        <f ca="1" t="shared" si="11"/>
        <v>1.47477057923513</v>
      </c>
      <c r="AP20" s="26">
        <f ca="1" t="shared" si="12"/>
        <v>0.323996809249045</v>
      </c>
      <c r="AQ20" s="26">
        <f ca="1" t="shared" si="12"/>
        <v>0.0255218821551118</v>
      </c>
      <c r="AR20" s="26">
        <f ca="1" t="shared" si="12"/>
        <v>0</v>
      </c>
      <c r="AS20" s="26">
        <f ca="1" t="shared" si="12"/>
        <v>0</v>
      </c>
      <c r="AT20" s="26">
        <f ca="1" t="shared" si="12"/>
        <v>0</v>
      </c>
      <c r="AU20" s="26">
        <f ca="1" t="shared" si="12"/>
        <v>0</v>
      </c>
      <c r="AV20" s="26">
        <f ca="1" t="shared" si="12"/>
        <v>0.00120826586418385</v>
      </c>
      <c r="AW20" s="26">
        <f ca="1" t="shared" si="12"/>
        <v>0</v>
      </c>
      <c r="AX20" s="26">
        <f ca="1" t="shared" si="12"/>
        <v>0</v>
      </c>
      <c r="AY20" s="26">
        <f ca="1" t="shared" si="12"/>
        <v>0.00936856629621119</v>
      </c>
      <c r="AZ20" s="26">
        <f ca="1" t="shared" si="13"/>
        <v>0</v>
      </c>
      <c r="BA20" s="26">
        <f ca="1" t="shared" si="13"/>
        <v>0.000562402428537337</v>
      </c>
      <c r="BB20" s="26">
        <f ca="1" t="shared" si="13"/>
        <v>0</v>
      </c>
      <c r="BC20" s="26">
        <f ca="1" t="shared" si="13"/>
        <v>0</v>
      </c>
      <c r="BD20" s="26">
        <f ca="1" t="shared" si="13"/>
        <v>0</v>
      </c>
      <c r="BE20" s="26">
        <f ca="1" t="shared" si="13"/>
        <v>0</v>
      </c>
      <c r="BF20" s="26">
        <f ca="1" t="shared" si="13"/>
        <v>1.86833645013933</v>
      </c>
      <c r="BG20" s="26">
        <f ca="1" t="shared" si="13"/>
        <v>0</v>
      </c>
      <c r="BH20" s="26">
        <f ca="1" t="shared" si="13"/>
        <v>0</v>
      </c>
      <c r="BI20" s="26">
        <f ca="1" t="shared" si="13"/>
        <v>0.10770826510447</v>
      </c>
      <c r="BJ20" s="26">
        <f ca="1" t="shared" si="14"/>
        <v>0</v>
      </c>
      <c r="BK20" s="26">
        <f ca="1" t="shared" si="14"/>
        <v>0</v>
      </c>
      <c r="BL20" s="26">
        <f ca="1" t="shared" si="14"/>
        <v>0</v>
      </c>
      <c r="BM20" s="26">
        <f ca="1" t="shared" si="14"/>
        <v>0.440728349229885</v>
      </c>
      <c r="BN20" s="26">
        <f ca="1" t="shared" si="14"/>
        <v>0.225325071946155</v>
      </c>
      <c r="BO20" s="26">
        <f ca="1" t="shared" si="14"/>
        <v>0</v>
      </c>
      <c r="BP20" s="26">
        <f ca="1" t="shared" si="14"/>
        <v>0</v>
      </c>
      <c r="BQ20" s="26">
        <f ca="1" t="shared" si="14"/>
        <v>0</v>
      </c>
      <c r="BR20" s="26">
        <f ca="1" t="shared" si="14"/>
        <v>0</v>
      </c>
      <c r="BS20" s="26">
        <f ca="1" t="shared" si="14"/>
        <v>0</v>
      </c>
      <c r="BT20" s="26">
        <f ca="1" t="shared" si="15"/>
        <v>0</v>
      </c>
      <c r="BU20" s="26">
        <f ca="1" t="shared" si="15"/>
        <v>0.598368356359588</v>
      </c>
      <c r="BV20" s="26">
        <f ca="1" t="shared" si="15"/>
        <v>0</v>
      </c>
      <c r="BW20" s="26">
        <f ca="1" t="shared" si="15"/>
        <v>0</v>
      </c>
      <c r="BX20" s="26">
        <f ca="1" t="shared" si="15"/>
        <v>0</v>
      </c>
      <c r="BY20" s="26">
        <f ca="1" t="shared" si="15"/>
        <v>22.9302975440987</v>
      </c>
      <c r="BZ20" s="26">
        <f ca="1" t="shared" si="15"/>
        <v>0.00583428885638062</v>
      </c>
      <c r="CA20" s="26">
        <f ca="1" t="shared" si="15"/>
        <v>0</v>
      </c>
      <c r="CB20" s="26">
        <f ca="1" t="shared" si="15"/>
        <v>0</v>
      </c>
      <c r="CC20" s="26">
        <f ca="1" t="shared" si="15"/>
        <v>0.00653602821952472</v>
      </c>
      <c r="CD20" s="26">
        <f ca="1" t="shared" si="15"/>
        <v>0</v>
      </c>
      <c r="CE20" s="26">
        <f ca="1" t="shared" si="15"/>
        <v>0</v>
      </c>
      <c r="CF20" s="26">
        <f ca="1" t="shared" si="15"/>
        <v>0</v>
      </c>
    </row>
    <row r="21" spans="1:84">
      <c r="A21" s="8" t="s">
        <v>284</v>
      </c>
      <c r="B21" s="26">
        <f ca="1" t="shared" si="8"/>
        <v>25.039643988565</v>
      </c>
      <c r="C21" s="26">
        <f ca="1" t="shared" si="8"/>
        <v>0</v>
      </c>
      <c r="D21" s="26">
        <f ca="1" t="shared" si="8"/>
        <v>0</v>
      </c>
      <c r="E21" s="26">
        <f ca="1" t="shared" si="8"/>
        <v>2.02010521455247</v>
      </c>
      <c r="F21" s="26">
        <f ca="1" t="shared" si="8"/>
        <v>0.00164743737317631</v>
      </c>
      <c r="G21" s="26">
        <f ca="1" t="shared" si="8"/>
        <v>0</v>
      </c>
      <c r="H21" s="26">
        <f ca="1" t="shared" si="8"/>
        <v>0</v>
      </c>
      <c r="I21" s="26">
        <f ca="1" t="shared" si="8"/>
        <v>0</v>
      </c>
      <c r="J21" s="26">
        <f ca="1" t="shared" si="8"/>
        <v>0</v>
      </c>
      <c r="K21" s="26">
        <f ca="1" t="shared" si="8"/>
        <v>0</v>
      </c>
      <c r="L21" s="26">
        <f ca="1" t="shared" si="9"/>
        <v>0</v>
      </c>
      <c r="M21" s="26">
        <f ca="1" t="shared" si="9"/>
        <v>1.03758195974656</v>
      </c>
      <c r="N21" s="26">
        <f ca="1" t="shared" si="9"/>
        <v>0</v>
      </c>
      <c r="O21" s="26">
        <f ca="1" t="shared" si="9"/>
        <v>0</v>
      </c>
      <c r="P21" s="26">
        <f ca="1" t="shared" si="9"/>
        <v>0</v>
      </c>
      <c r="Q21" s="26">
        <f ca="1" t="shared" si="9"/>
        <v>0</v>
      </c>
      <c r="R21" s="26">
        <f ca="1" t="shared" si="9"/>
        <v>0</v>
      </c>
      <c r="S21" s="26">
        <f ca="1" t="shared" si="9"/>
        <v>0</v>
      </c>
      <c r="T21" s="26">
        <f ca="1" t="shared" si="9"/>
        <v>0</v>
      </c>
      <c r="U21" s="26">
        <f ca="1" t="shared" si="9"/>
        <v>0</v>
      </c>
      <c r="V21" s="26">
        <f ca="1" t="shared" si="10"/>
        <v>0</v>
      </c>
      <c r="W21" s="26">
        <f ca="1" t="shared" si="10"/>
        <v>0</v>
      </c>
      <c r="X21" s="26">
        <f ca="1" t="shared" si="10"/>
        <v>1.89225241314947</v>
      </c>
      <c r="Y21" s="26">
        <f ca="1" t="shared" si="10"/>
        <v>0</v>
      </c>
      <c r="Z21" s="26">
        <f ca="1" t="shared" si="10"/>
        <v>0</v>
      </c>
      <c r="AA21" s="26">
        <f ca="1" t="shared" si="10"/>
        <v>0.0290825816142678</v>
      </c>
      <c r="AB21" s="26">
        <f ca="1" t="shared" si="10"/>
        <v>0</v>
      </c>
      <c r="AC21" s="26">
        <f ca="1" t="shared" si="10"/>
        <v>0</v>
      </c>
      <c r="AD21" s="26">
        <f ca="1" t="shared" si="10"/>
        <v>0</v>
      </c>
      <c r="AE21" s="26">
        <f ca="1" t="shared" si="10"/>
        <v>0</v>
      </c>
      <c r="AF21" s="26">
        <f ca="1" t="shared" si="11"/>
        <v>0</v>
      </c>
      <c r="AG21" s="26">
        <f ca="1" t="shared" si="11"/>
        <v>0</v>
      </c>
      <c r="AH21" s="26">
        <f ca="1" t="shared" si="11"/>
        <v>0</v>
      </c>
      <c r="AI21" s="26">
        <f ca="1" t="shared" si="11"/>
        <v>0</v>
      </c>
      <c r="AJ21" s="26">
        <f ca="1" t="shared" si="11"/>
        <v>0</v>
      </c>
      <c r="AK21" s="26">
        <f ca="1" t="shared" si="11"/>
        <v>0</v>
      </c>
      <c r="AL21" s="26">
        <f ca="1" t="shared" si="11"/>
        <v>0</v>
      </c>
      <c r="AM21" s="26">
        <f ca="1" t="shared" si="11"/>
        <v>0</v>
      </c>
      <c r="AN21" s="26">
        <f ca="1" t="shared" si="11"/>
        <v>0</v>
      </c>
      <c r="AO21" s="26">
        <f ca="1" t="shared" si="11"/>
        <v>0.813702576871896</v>
      </c>
      <c r="AP21" s="26">
        <f ca="1" t="shared" si="12"/>
        <v>0.323996809249045</v>
      </c>
      <c r="AQ21" s="26">
        <f ca="1" t="shared" si="12"/>
        <v>0.0255218821551118</v>
      </c>
      <c r="AR21" s="26">
        <f ca="1" t="shared" si="12"/>
        <v>0</v>
      </c>
      <c r="AS21" s="26">
        <f ca="1" t="shared" si="12"/>
        <v>0</v>
      </c>
      <c r="AT21" s="26">
        <f ca="1" t="shared" si="12"/>
        <v>0</v>
      </c>
      <c r="AU21" s="26">
        <f ca="1" t="shared" si="12"/>
        <v>0</v>
      </c>
      <c r="AV21" s="26">
        <f ca="1" t="shared" si="12"/>
        <v>0.00120826586418385</v>
      </c>
      <c r="AW21" s="26">
        <f ca="1" t="shared" si="12"/>
        <v>0</v>
      </c>
      <c r="AX21" s="26">
        <f ca="1" t="shared" si="12"/>
        <v>0</v>
      </c>
      <c r="AY21" s="26">
        <f ca="1" t="shared" si="12"/>
        <v>0</v>
      </c>
      <c r="AZ21" s="26">
        <f ca="1" t="shared" si="13"/>
        <v>0</v>
      </c>
      <c r="BA21" s="26">
        <f ca="1" t="shared" si="13"/>
        <v>0.000562402428537337</v>
      </c>
      <c r="BB21" s="26">
        <f ca="1" t="shared" si="13"/>
        <v>0</v>
      </c>
      <c r="BC21" s="26">
        <f ca="1" t="shared" si="13"/>
        <v>0</v>
      </c>
      <c r="BD21" s="26">
        <f ca="1" t="shared" si="13"/>
        <v>0</v>
      </c>
      <c r="BE21" s="26">
        <f ca="1" t="shared" si="13"/>
        <v>0</v>
      </c>
      <c r="BF21" s="26">
        <f ca="1" t="shared" si="13"/>
        <v>1.86833645013933</v>
      </c>
      <c r="BG21" s="26">
        <f ca="1" t="shared" si="13"/>
        <v>0</v>
      </c>
      <c r="BH21" s="26">
        <f ca="1" t="shared" si="13"/>
        <v>0</v>
      </c>
      <c r="BI21" s="26">
        <f ca="1" t="shared" si="13"/>
        <v>0.0405829901740451</v>
      </c>
      <c r="BJ21" s="26">
        <f ca="1" t="shared" si="14"/>
        <v>0</v>
      </c>
      <c r="BK21" s="26">
        <f ca="1" t="shared" si="14"/>
        <v>0</v>
      </c>
      <c r="BL21" s="26">
        <f ca="1" t="shared" si="14"/>
        <v>0</v>
      </c>
      <c r="BM21" s="26">
        <f ca="1" t="shared" si="14"/>
        <v>0.440728349229885</v>
      </c>
      <c r="BN21" s="26">
        <f ca="1" t="shared" si="14"/>
        <v>0.181535851549494</v>
      </c>
      <c r="BO21" s="26">
        <f ca="1" t="shared" si="14"/>
        <v>0</v>
      </c>
      <c r="BP21" s="26">
        <f ca="1" t="shared" si="14"/>
        <v>0</v>
      </c>
      <c r="BQ21" s="26">
        <f ca="1" t="shared" si="14"/>
        <v>0</v>
      </c>
      <c r="BR21" s="26">
        <f ca="1" t="shared" si="14"/>
        <v>0</v>
      </c>
      <c r="BS21" s="26">
        <f ca="1" t="shared" si="14"/>
        <v>0</v>
      </c>
      <c r="BT21" s="26">
        <f ca="1" t="shared" si="15"/>
        <v>0</v>
      </c>
      <c r="BU21" s="26">
        <f ca="1" t="shared" si="15"/>
        <v>0.574510325101481</v>
      </c>
      <c r="BV21" s="26">
        <f ca="1" t="shared" si="15"/>
        <v>0</v>
      </c>
      <c r="BW21" s="26">
        <f ca="1" t="shared" si="15"/>
        <v>0</v>
      </c>
      <c r="BX21" s="26">
        <f ca="1" t="shared" si="15"/>
        <v>0</v>
      </c>
      <c r="BY21" s="26">
        <f ca="1" t="shared" si="15"/>
        <v>12.1573828133998</v>
      </c>
      <c r="BZ21" s="26">
        <f ca="1" t="shared" si="15"/>
        <v>0.00583428885638062</v>
      </c>
      <c r="CA21" s="26">
        <f ca="1" t="shared" si="15"/>
        <v>0</v>
      </c>
      <c r="CB21" s="26">
        <f ca="1" t="shared" si="15"/>
        <v>0</v>
      </c>
      <c r="CC21" s="26">
        <f ca="1" t="shared" si="15"/>
        <v>0.00384367762615808</v>
      </c>
      <c r="CD21" s="26">
        <f ca="1" t="shared" si="15"/>
        <v>0</v>
      </c>
      <c r="CE21" s="26">
        <f ca="1" t="shared" si="15"/>
        <v>0</v>
      </c>
      <c r="CF21" s="26">
        <f ca="1" t="shared" si="15"/>
        <v>0</v>
      </c>
    </row>
    <row r="22" spans="1:84">
      <c r="A22" s="8" t="s">
        <v>285</v>
      </c>
      <c r="B22" s="26">
        <f ca="1" t="shared" ref="B22:K31" si="16">VLOOKUP($A22,INDIRECT(B$1&amp;"!A:ZZ"),19,0)</f>
        <v>13.4159931585488</v>
      </c>
      <c r="C22" s="26">
        <f ca="1" t="shared" si="16"/>
        <v>0</v>
      </c>
      <c r="D22" s="26">
        <f ca="1" t="shared" si="16"/>
        <v>0</v>
      </c>
      <c r="E22" s="26">
        <f ca="1" t="shared" si="16"/>
        <v>0</v>
      </c>
      <c r="F22" s="26">
        <f ca="1" t="shared" si="16"/>
        <v>0</v>
      </c>
      <c r="G22" s="26">
        <f ca="1" t="shared" si="16"/>
        <v>0</v>
      </c>
      <c r="H22" s="26">
        <f ca="1" t="shared" si="16"/>
        <v>0</v>
      </c>
      <c r="I22" s="26">
        <f ca="1" t="shared" si="16"/>
        <v>0</v>
      </c>
      <c r="J22" s="26">
        <f ca="1" t="shared" si="16"/>
        <v>0</v>
      </c>
      <c r="K22" s="26">
        <f ca="1" t="shared" si="16"/>
        <v>0</v>
      </c>
      <c r="L22" s="26">
        <f ca="1" t="shared" ref="L22:U31" si="17">VLOOKUP($A22,INDIRECT(L$1&amp;"!A:ZZ"),19,0)</f>
        <v>0</v>
      </c>
      <c r="M22" s="26">
        <f ca="1" t="shared" si="17"/>
        <v>0</v>
      </c>
      <c r="N22" s="26">
        <f ca="1" t="shared" si="17"/>
        <v>0</v>
      </c>
      <c r="O22" s="26">
        <f ca="1" t="shared" si="17"/>
        <v>0</v>
      </c>
      <c r="P22" s="26">
        <f ca="1" t="shared" si="17"/>
        <v>0</v>
      </c>
      <c r="Q22" s="26">
        <f ca="1" t="shared" si="17"/>
        <v>0</v>
      </c>
      <c r="R22" s="26">
        <f ca="1" t="shared" si="17"/>
        <v>0</v>
      </c>
      <c r="S22" s="26">
        <f ca="1" t="shared" si="17"/>
        <v>0</v>
      </c>
      <c r="T22" s="26">
        <f ca="1" t="shared" si="17"/>
        <v>0</v>
      </c>
      <c r="U22" s="26">
        <f ca="1" t="shared" si="17"/>
        <v>0</v>
      </c>
      <c r="V22" s="26">
        <f ca="1" t="shared" ref="V22:AE31" si="18">VLOOKUP($A22,INDIRECT(V$1&amp;"!A:ZZ"),19,0)</f>
        <v>0</v>
      </c>
      <c r="W22" s="26">
        <f ca="1" t="shared" si="18"/>
        <v>0</v>
      </c>
      <c r="X22" s="26">
        <f ca="1" t="shared" si="18"/>
        <v>0.288993492905538</v>
      </c>
      <c r="Y22" s="26">
        <f ca="1" t="shared" si="18"/>
        <v>0</v>
      </c>
      <c r="Z22" s="26">
        <f ca="1" t="shared" si="18"/>
        <v>0</v>
      </c>
      <c r="AA22" s="26">
        <f ca="1" t="shared" si="18"/>
        <v>0</v>
      </c>
      <c r="AB22" s="26">
        <f ca="1" t="shared" si="18"/>
        <v>0</v>
      </c>
      <c r="AC22" s="26">
        <f ca="1" t="shared" si="18"/>
        <v>0</v>
      </c>
      <c r="AD22" s="26">
        <f ca="1" t="shared" si="18"/>
        <v>0</v>
      </c>
      <c r="AE22" s="26">
        <f ca="1" t="shared" si="18"/>
        <v>0</v>
      </c>
      <c r="AF22" s="26">
        <f ca="1" t="shared" ref="AF22:AO31" si="19">VLOOKUP($A22,INDIRECT(AF$1&amp;"!A:ZZ"),19,0)</f>
        <v>0</v>
      </c>
      <c r="AG22" s="26">
        <f ca="1" t="shared" si="19"/>
        <v>0</v>
      </c>
      <c r="AH22" s="26">
        <f ca="1" t="shared" si="19"/>
        <v>0</v>
      </c>
      <c r="AI22" s="26">
        <f ca="1" t="shared" si="19"/>
        <v>0</v>
      </c>
      <c r="AJ22" s="26">
        <f ca="1" t="shared" si="19"/>
        <v>0</v>
      </c>
      <c r="AK22" s="26">
        <f ca="1" t="shared" si="19"/>
        <v>0</v>
      </c>
      <c r="AL22" s="26">
        <f ca="1" t="shared" si="19"/>
        <v>0</v>
      </c>
      <c r="AM22" s="26">
        <f ca="1" t="shared" si="19"/>
        <v>0</v>
      </c>
      <c r="AN22" s="26">
        <f ca="1" t="shared" si="19"/>
        <v>0</v>
      </c>
      <c r="AO22" s="26">
        <f ca="1" t="shared" si="19"/>
        <v>0</v>
      </c>
      <c r="AP22" s="26">
        <f ca="1" t="shared" ref="AP22:AY31" si="20">VLOOKUP($A22,INDIRECT(AP$1&amp;"!A:ZZ"),19,0)</f>
        <v>0</v>
      </c>
      <c r="AQ22" s="26">
        <f ca="1" t="shared" si="20"/>
        <v>0</v>
      </c>
      <c r="AR22" s="26">
        <f ca="1" t="shared" si="20"/>
        <v>0</v>
      </c>
      <c r="AS22" s="26">
        <f ca="1" t="shared" si="20"/>
        <v>0</v>
      </c>
      <c r="AT22" s="26">
        <f ca="1" t="shared" si="20"/>
        <v>0</v>
      </c>
      <c r="AU22" s="26">
        <f ca="1" t="shared" si="20"/>
        <v>0</v>
      </c>
      <c r="AV22" s="26">
        <f ca="1" t="shared" si="20"/>
        <v>0</v>
      </c>
      <c r="AW22" s="26">
        <f ca="1" t="shared" si="20"/>
        <v>0</v>
      </c>
      <c r="AX22" s="26">
        <f ca="1" t="shared" si="20"/>
        <v>0</v>
      </c>
      <c r="AY22" s="26">
        <f ca="1" t="shared" si="20"/>
        <v>0</v>
      </c>
      <c r="AZ22" s="26">
        <f ca="1" t="shared" ref="AZ22:BI31" si="21">VLOOKUP($A22,INDIRECT(AZ$1&amp;"!A:ZZ"),19,0)</f>
        <v>0</v>
      </c>
      <c r="BA22" s="26">
        <f ca="1" t="shared" si="21"/>
        <v>0</v>
      </c>
      <c r="BB22" s="26">
        <f ca="1" t="shared" si="21"/>
        <v>0</v>
      </c>
      <c r="BC22" s="26">
        <f ca="1" t="shared" si="21"/>
        <v>0</v>
      </c>
      <c r="BD22" s="26">
        <f ca="1" t="shared" si="21"/>
        <v>0</v>
      </c>
      <c r="BE22" s="26">
        <f ca="1" t="shared" si="21"/>
        <v>0</v>
      </c>
      <c r="BF22" s="26">
        <f ca="1" t="shared" si="21"/>
        <v>0</v>
      </c>
      <c r="BG22" s="26">
        <f ca="1" t="shared" si="21"/>
        <v>0</v>
      </c>
      <c r="BH22" s="26">
        <f ca="1" t="shared" si="21"/>
        <v>0</v>
      </c>
      <c r="BI22" s="26">
        <f ca="1" t="shared" si="21"/>
        <v>0.0446623938798838</v>
      </c>
      <c r="BJ22" s="26">
        <f ca="1" t="shared" ref="BJ22:BS31" si="22">VLOOKUP($A22,INDIRECT(BJ$1&amp;"!A:ZZ"),19,0)</f>
        <v>0</v>
      </c>
      <c r="BK22" s="26">
        <f ca="1" t="shared" si="22"/>
        <v>0</v>
      </c>
      <c r="BL22" s="26">
        <f ca="1" t="shared" si="22"/>
        <v>0</v>
      </c>
      <c r="BM22" s="26">
        <f ca="1" t="shared" si="22"/>
        <v>0</v>
      </c>
      <c r="BN22" s="26">
        <f ca="1" t="shared" si="22"/>
        <v>0</v>
      </c>
      <c r="BO22" s="26">
        <f ca="1" t="shared" si="22"/>
        <v>0</v>
      </c>
      <c r="BP22" s="26">
        <f ca="1" t="shared" si="22"/>
        <v>0</v>
      </c>
      <c r="BQ22" s="26">
        <f ca="1" t="shared" si="22"/>
        <v>0</v>
      </c>
      <c r="BR22" s="26">
        <f ca="1" t="shared" si="22"/>
        <v>0</v>
      </c>
      <c r="BS22" s="26">
        <f ca="1" t="shared" si="22"/>
        <v>0</v>
      </c>
      <c r="BT22" s="26">
        <f ca="1" t="shared" ref="BT22:CF31" si="23">VLOOKUP($A22,INDIRECT(BT$1&amp;"!A:ZZ"),19,0)</f>
        <v>0</v>
      </c>
      <c r="BU22" s="26">
        <f ca="1" t="shared" si="23"/>
        <v>0</v>
      </c>
      <c r="BV22" s="26">
        <f ca="1" t="shared" si="23"/>
        <v>0</v>
      </c>
      <c r="BW22" s="26">
        <f ca="1" t="shared" si="23"/>
        <v>0</v>
      </c>
      <c r="BX22" s="26">
        <f ca="1" t="shared" si="23"/>
        <v>0</v>
      </c>
      <c r="BY22" s="26">
        <f ca="1" t="shared" si="23"/>
        <v>10.772914730699</v>
      </c>
      <c r="BZ22" s="26">
        <f ca="1" t="shared" si="23"/>
        <v>0</v>
      </c>
      <c r="CA22" s="26">
        <f ca="1" t="shared" si="23"/>
        <v>0</v>
      </c>
      <c r="CB22" s="26">
        <f ca="1" t="shared" si="23"/>
        <v>0</v>
      </c>
      <c r="CC22" s="26">
        <f ca="1" t="shared" si="23"/>
        <v>0</v>
      </c>
      <c r="CD22" s="26">
        <f ca="1" t="shared" si="23"/>
        <v>0</v>
      </c>
      <c r="CE22" s="26">
        <f ca="1" t="shared" si="23"/>
        <v>0</v>
      </c>
      <c r="CF22" s="26">
        <f ca="1" t="shared" si="23"/>
        <v>0</v>
      </c>
    </row>
    <row r="23" spans="1:84">
      <c r="A23" s="7" t="s">
        <v>286</v>
      </c>
      <c r="B23" s="26">
        <f ca="1" t="shared" si="16"/>
        <v>11.4337341126498</v>
      </c>
      <c r="C23" s="26">
        <f ca="1" t="shared" si="16"/>
        <v>0.090163518700806</v>
      </c>
      <c r="D23" s="26">
        <f ca="1" t="shared" si="16"/>
        <v>0.312914860800381</v>
      </c>
      <c r="E23" s="26">
        <f ca="1" t="shared" si="16"/>
        <v>0</v>
      </c>
      <c r="F23" s="26">
        <f ca="1" t="shared" si="16"/>
        <v>0</v>
      </c>
      <c r="G23" s="26">
        <f ca="1" t="shared" si="16"/>
        <v>0.206467573128135</v>
      </c>
      <c r="H23" s="26">
        <f ca="1" t="shared" si="16"/>
        <v>0</v>
      </c>
      <c r="I23" s="26">
        <f ca="1" t="shared" si="16"/>
        <v>0</v>
      </c>
      <c r="J23" s="26">
        <f ca="1" t="shared" si="16"/>
        <v>0.371162408774114</v>
      </c>
      <c r="K23" s="26">
        <f ca="1" t="shared" si="16"/>
        <v>0.242927227379924</v>
      </c>
      <c r="L23" s="26">
        <f ca="1" t="shared" si="17"/>
        <v>0</v>
      </c>
      <c r="M23" s="26">
        <f ca="1" t="shared" si="17"/>
        <v>0.542981446381381</v>
      </c>
      <c r="N23" s="26">
        <f ca="1" t="shared" si="17"/>
        <v>0</v>
      </c>
      <c r="O23" s="26">
        <f ca="1" t="shared" si="17"/>
        <v>0.0090479499884561</v>
      </c>
      <c r="P23" s="26">
        <f ca="1" t="shared" si="17"/>
        <v>0</v>
      </c>
      <c r="Q23" s="26">
        <f ca="1" t="shared" si="17"/>
        <v>0</v>
      </c>
      <c r="R23" s="26">
        <f ca="1" t="shared" si="17"/>
        <v>0</v>
      </c>
      <c r="S23" s="26">
        <f ca="1" t="shared" si="17"/>
        <v>0.129112853930341</v>
      </c>
      <c r="T23" s="26">
        <f ca="1" t="shared" si="17"/>
        <v>0</v>
      </c>
      <c r="U23" s="26">
        <f ca="1" t="shared" si="17"/>
        <v>0.153828312440244</v>
      </c>
      <c r="V23" s="26">
        <f ca="1" t="shared" si="18"/>
        <v>0.376976116370912</v>
      </c>
      <c r="W23" s="26">
        <f ca="1" t="shared" si="18"/>
        <v>0</v>
      </c>
      <c r="X23" s="26">
        <f ca="1" t="shared" si="18"/>
        <v>0</v>
      </c>
      <c r="Y23" s="26">
        <f ca="1" t="shared" si="18"/>
        <v>0</v>
      </c>
      <c r="Z23" s="26">
        <f ca="1" t="shared" si="18"/>
        <v>0</v>
      </c>
      <c r="AA23" s="26">
        <f ca="1" t="shared" si="18"/>
        <v>0.0951676720430118</v>
      </c>
      <c r="AB23" s="26">
        <f ca="1" t="shared" si="18"/>
        <v>0</v>
      </c>
      <c r="AC23" s="26">
        <f ca="1" t="shared" si="18"/>
        <v>0</v>
      </c>
      <c r="AD23" s="26">
        <f ca="1" t="shared" si="18"/>
        <v>0</v>
      </c>
      <c r="AE23" s="26">
        <f ca="1" t="shared" si="18"/>
        <v>0</v>
      </c>
      <c r="AF23" s="26">
        <f ca="1" t="shared" si="19"/>
        <v>0.687546236060696</v>
      </c>
      <c r="AG23" s="26">
        <f ca="1" t="shared" si="19"/>
        <v>0</v>
      </c>
      <c r="AH23" s="26">
        <f ca="1" t="shared" si="19"/>
        <v>0</v>
      </c>
      <c r="AI23" s="26">
        <f ca="1" t="shared" si="19"/>
        <v>0.306235834163813</v>
      </c>
      <c r="AJ23" s="26">
        <f ca="1" t="shared" si="19"/>
        <v>0</v>
      </c>
      <c r="AK23" s="26">
        <f ca="1" t="shared" si="19"/>
        <v>0</v>
      </c>
      <c r="AL23" s="26">
        <f ca="1" t="shared" si="19"/>
        <v>0</v>
      </c>
      <c r="AM23" s="26">
        <f ca="1" t="shared" si="19"/>
        <v>0</v>
      </c>
      <c r="AN23" s="26">
        <f ca="1" t="shared" si="19"/>
        <v>0</v>
      </c>
      <c r="AO23" s="26">
        <f ca="1" t="shared" si="19"/>
        <v>0</v>
      </c>
      <c r="AP23" s="26">
        <f ca="1" t="shared" si="20"/>
        <v>0</v>
      </c>
      <c r="AQ23" s="26">
        <f ca="1" t="shared" si="20"/>
        <v>0</v>
      </c>
      <c r="AR23" s="26">
        <f ca="1" t="shared" si="20"/>
        <v>0.0502202798445167</v>
      </c>
      <c r="AS23" s="26">
        <f ca="1" t="shared" si="20"/>
        <v>0</v>
      </c>
      <c r="AT23" s="26">
        <f ca="1" t="shared" si="20"/>
        <v>0</v>
      </c>
      <c r="AU23" s="26">
        <f ca="1" t="shared" si="20"/>
        <v>0</v>
      </c>
      <c r="AV23" s="26">
        <f ca="1" t="shared" si="20"/>
        <v>0.246182519055927</v>
      </c>
      <c r="AW23" s="26">
        <f ca="1" t="shared" si="20"/>
        <v>0.10134780907101</v>
      </c>
      <c r="AX23" s="26">
        <f ca="1" t="shared" si="20"/>
        <v>0</v>
      </c>
      <c r="AY23" s="26">
        <f ca="1" t="shared" si="20"/>
        <v>0</v>
      </c>
      <c r="AZ23" s="26">
        <f ca="1" t="shared" si="21"/>
        <v>0</v>
      </c>
      <c r="BA23" s="26">
        <f ca="1" t="shared" si="21"/>
        <v>0</v>
      </c>
      <c r="BB23" s="26">
        <f ca="1" t="shared" si="21"/>
        <v>0</v>
      </c>
      <c r="BC23" s="26">
        <f ca="1" t="shared" si="21"/>
        <v>0</v>
      </c>
      <c r="BD23" s="26">
        <f ca="1" t="shared" si="21"/>
        <v>0</v>
      </c>
      <c r="BE23" s="26">
        <f ca="1" t="shared" si="21"/>
        <v>0</v>
      </c>
      <c r="BF23" s="26">
        <f ca="1" t="shared" si="21"/>
        <v>0</v>
      </c>
      <c r="BG23" s="26">
        <f ca="1" t="shared" si="21"/>
        <v>0.173567241744099</v>
      </c>
      <c r="BH23" s="26">
        <f ca="1" t="shared" si="21"/>
        <v>0</v>
      </c>
      <c r="BI23" s="26">
        <f ca="1" t="shared" si="21"/>
        <v>0.32858024155156</v>
      </c>
      <c r="BJ23" s="26">
        <f ca="1" t="shared" si="22"/>
        <v>0</v>
      </c>
      <c r="BK23" s="26">
        <f ca="1" t="shared" si="22"/>
        <v>0</v>
      </c>
      <c r="BL23" s="26">
        <f ca="1" t="shared" si="22"/>
        <v>0</v>
      </c>
      <c r="BM23" s="26">
        <f ca="1" t="shared" si="22"/>
        <v>0</v>
      </c>
      <c r="BN23" s="26">
        <f ca="1" t="shared" si="22"/>
        <v>0</v>
      </c>
      <c r="BO23" s="26">
        <f ca="1" t="shared" si="22"/>
        <v>0</v>
      </c>
      <c r="BP23" s="26">
        <f ca="1" t="shared" si="22"/>
        <v>0</v>
      </c>
      <c r="BQ23" s="26">
        <f ca="1" t="shared" si="22"/>
        <v>0</v>
      </c>
      <c r="BR23" s="26">
        <f ca="1" t="shared" si="22"/>
        <v>0</v>
      </c>
      <c r="BS23" s="26">
        <f ca="1" t="shared" si="22"/>
        <v>0.943296733233011</v>
      </c>
      <c r="BT23" s="26">
        <f ca="1" t="shared" si="23"/>
        <v>0</v>
      </c>
      <c r="BU23" s="26">
        <f ca="1" t="shared" si="23"/>
        <v>0</v>
      </c>
      <c r="BV23" s="26">
        <f ca="1" t="shared" si="23"/>
        <v>0.350062386067116</v>
      </c>
      <c r="BW23" s="26">
        <f ca="1" t="shared" si="23"/>
        <v>0</v>
      </c>
      <c r="BX23" s="26">
        <f ca="1" t="shared" si="23"/>
        <v>0</v>
      </c>
      <c r="BY23" s="26">
        <f ca="1" t="shared" si="23"/>
        <v>0</v>
      </c>
      <c r="BZ23" s="26">
        <f ca="1" t="shared" si="23"/>
        <v>0</v>
      </c>
      <c r="CA23" s="26">
        <f ca="1" t="shared" si="23"/>
        <v>0</v>
      </c>
      <c r="CB23" s="26">
        <f ca="1" t="shared" si="23"/>
        <v>0</v>
      </c>
      <c r="CC23" s="26">
        <f ca="1" t="shared" si="23"/>
        <v>0</v>
      </c>
      <c r="CD23" s="26">
        <f ca="1" t="shared" si="23"/>
        <v>0</v>
      </c>
      <c r="CE23" s="26">
        <f ca="1" t="shared" si="23"/>
        <v>0</v>
      </c>
      <c r="CF23" s="26">
        <f ca="1" t="shared" si="23"/>
        <v>0</v>
      </c>
    </row>
    <row r="24" spans="1:84">
      <c r="A24" s="7" t="s">
        <v>287</v>
      </c>
      <c r="B24" s="26">
        <f ca="1" t="shared" si="16"/>
        <v>4.11146022188247</v>
      </c>
      <c r="C24" s="26">
        <f ca="1" t="shared" si="16"/>
        <v>0.00855855744692932</v>
      </c>
      <c r="D24" s="26">
        <f ca="1" t="shared" si="16"/>
        <v>0</v>
      </c>
      <c r="E24" s="26">
        <f ca="1" t="shared" si="16"/>
        <v>0.271654935482915</v>
      </c>
      <c r="F24" s="26">
        <f ca="1" t="shared" si="16"/>
        <v>0.0201845536311401</v>
      </c>
      <c r="G24" s="26">
        <f ca="1" t="shared" si="16"/>
        <v>0.0315318771825816</v>
      </c>
      <c r="H24" s="26">
        <f ca="1" t="shared" si="16"/>
        <v>0</v>
      </c>
      <c r="I24" s="26">
        <f ca="1" t="shared" si="16"/>
        <v>0</v>
      </c>
      <c r="J24" s="26">
        <f ca="1" t="shared" si="16"/>
        <v>0.188738620164894</v>
      </c>
      <c r="K24" s="26">
        <f ca="1" t="shared" si="16"/>
        <v>0</v>
      </c>
      <c r="L24" s="26">
        <f ca="1" t="shared" si="17"/>
        <v>0.00493188569692651</v>
      </c>
      <c r="M24" s="26">
        <f ca="1" t="shared" si="17"/>
        <v>0.00886852597829648</v>
      </c>
      <c r="N24" s="26">
        <f ca="1" t="shared" si="17"/>
        <v>0</v>
      </c>
      <c r="O24" s="26">
        <f ca="1" t="shared" si="17"/>
        <v>0</v>
      </c>
      <c r="P24" s="26">
        <f ca="1" t="shared" si="17"/>
        <v>0</v>
      </c>
      <c r="Q24" s="26">
        <f ca="1" t="shared" si="17"/>
        <v>0</v>
      </c>
      <c r="R24" s="26">
        <f ca="1" t="shared" si="17"/>
        <v>0.00742837214316085</v>
      </c>
      <c r="S24" s="26">
        <f ca="1" t="shared" si="17"/>
        <v>0</v>
      </c>
      <c r="T24" s="26">
        <f ca="1" t="shared" si="17"/>
        <v>0</v>
      </c>
      <c r="U24" s="26">
        <f ca="1" t="shared" si="17"/>
        <v>0.0112830369295794</v>
      </c>
      <c r="V24" s="26">
        <f ca="1" t="shared" si="18"/>
        <v>0</v>
      </c>
      <c r="W24" s="26">
        <f ca="1" t="shared" si="18"/>
        <v>0.0140677801930082</v>
      </c>
      <c r="X24" s="26">
        <f ca="1" t="shared" si="18"/>
        <v>0.0179187920884154</v>
      </c>
      <c r="Y24" s="26">
        <f ca="1" t="shared" si="18"/>
        <v>0.000838335821729216</v>
      </c>
      <c r="Z24" s="26">
        <f ca="1" t="shared" si="18"/>
        <v>0.0201845536311401</v>
      </c>
      <c r="AA24" s="26">
        <f ca="1" t="shared" si="18"/>
        <v>0.0185126081735128</v>
      </c>
      <c r="AB24" s="26">
        <f ca="1" t="shared" si="18"/>
        <v>0</v>
      </c>
      <c r="AC24" s="26">
        <f ca="1" t="shared" si="18"/>
        <v>0</v>
      </c>
      <c r="AD24" s="26">
        <f ca="1" t="shared" si="18"/>
        <v>0.118654867318798</v>
      </c>
      <c r="AE24" s="26">
        <f ca="1" t="shared" si="18"/>
        <v>0.0469196162064008</v>
      </c>
      <c r="AF24" s="26">
        <f ca="1" t="shared" si="19"/>
        <v>0</v>
      </c>
      <c r="AG24" s="26">
        <f ca="1" t="shared" si="19"/>
        <v>0</v>
      </c>
      <c r="AH24" s="26">
        <f ca="1" t="shared" si="19"/>
        <v>0.212149752928166</v>
      </c>
      <c r="AI24" s="26">
        <f ca="1" t="shared" si="19"/>
        <v>0.237100827964528</v>
      </c>
      <c r="AJ24" s="26">
        <f ca="1" t="shared" si="19"/>
        <v>0.0179523423084974</v>
      </c>
      <c r="AK24" s="26">
        <f ca="1" t="shared" si="19"/>
        <v>0.0013401622773</v>
      </c>
      <c r="AL24" s="26">
        <f ca="1" t="shared" si="19"/>
        <v>0.059340627602987</v>
      </c>
      <c r="AM24" s="26">
        <f ca="1" t="shared" si="19"/>
        <v>0</v>
      </c>
      <c r="AN24" s="26">
        <f ca="1" t="shared" si="19"/>
        <v>0</v>
      </c>
      <c r="AO24" s="26">
        <f ca="1" t="shared" si="19"/>
        <v>0.0640319744900801</v>
      </c>
      <c r="AP24" s="26">
        <f ca="1" t="shared" si="20"/>
        <v>0.00611409921823157</v>
      </c>
      <c r="AQ24" s="26">
        <f ca="1" t="shared" si="20"/>
        <v>0.0516528490551083</v>
      </c>
      <c r="AR24" s="26">
        <f ca="1" t="shared" si="20"/>
        <v>0.0323688877819541</v>
      </c>
      <c r="AS24" s="26">
        <f ca="1" t="shared" si="20"/>
        <v>0.00476099786721066</v>
      </c>
      <c r="AT24" s="26">
        <f ca="1" t="shared" si="20"/>
        <v>0</v>
      </c>
      <c r="AU24" s="26">
        <f ca="1" t="shared" si="20"/>
        <v>0</v>
      </c>
      <c r="AV24" s="26">
        <f ca="1" t="shared" si="20"/>
        <v>0.0325227000841464</v>
      </c>
      <c r="AW24" s="26">
        <f ca="1" t="shared" si="20"/>
        <v>0.00580199169714704</v>
      </c>
      <c r="AX24" s="26">
        <f ca="1" t="shared" si="20"/>
        <v>0.0602034510958064</v>
      </c>
      <c r="AY24" s="26">
        <f ca="1" t="shared" si="20"/>
        <v>0.00138976394865718</v>
      </c>
      <c r="AZ24" s="26">
        <f ca="1" t="shared" si="21"/>
        <v>0</v>
      </c>
      <c r="BA24" s="26">
        <f ca="1" t="shared" si="21"/>
        <v>0</v>
      </c>
      <c r="BB24" s="26">
        <f ca="1" t="shared" si="21"/>
        <v>0</v>
      </c>
      <c r="BC24" s="26">
        <f ca="1" t="shared" si="21"/>
        <v>0</v>
      </c>
      <c r="BD24" s="26">
        <f ca="1" t="shared" si="21"/>
        <v>0</v>
      </c>
      <c r="BE24" s="26">
        <f ca="1" t="shared" si="21"/>
        <v>0.00222284901646205</v>
      </c>
      <c r="BF24" s="26">
        <f ca="1" t="shared" si="21"/>
        <v>0.0340797640483584</v>
      </c>
      <c r="BG24" s="26">
        <f ca="1" t="shared" si="21"/>
        <v>0.0062900681382</v>
      </c>
      <c r="BH24" s="26">
        <f ca="1" t="shared" si="21"/>
        <v>0.0789172609448728</v>
      </c>
      <c r="BI24" s="26">
        <f ca="1" t="shared" si="21"/>
        <v>0.0780849107779974</v>
      </c>
      <c r="BJ24" s="26">
        <f ca="1" t="shared" si="22"/>
        <v>0.111030715607936</v>
      </c>
      <c r="BK24" s="26">
        <f ca="1" t="shared" si="22"/>
        <v>0.0249992662260803</v>
      </c>
      <c r="BL24" s="26">
        <f ca="1" t="shared" si="22"/>
        <v>0.00715258811595622</v>
      </c>
      <c r="BM24" s="26">
        <f ca="1" t="shared" si="22"/>
        <v>0.0425724220820294</v>
      </c>
      <c r="BN24" s="26">
        <f ca="1" t="shared" si="22"/>
        <v>0</v>
      </c>
      <c r="BO24" s="26">
        <f ca="1" t="shared" si="22"/>
        <v>0</v>
      </c>
      <c r="BP24" s="26">
        <f ca="1" t="shared" si="22"/>
        <v>0.0191887023315805</v>
      </c>
      <c r="BQ24" s="26">
        <f ca="1" t="shared" si="22"/>
        <v>0</v>
      </c>
      <c r="BR24" s="26">
        <f ca="1" t="shared" si="22"/>
        <v>0</v>
      </c>
      <c r="BS24" s="26">
        <f ca="1" t="shared" si="22"/>
        <v>0.423738138344029</v>
      </c>
      <c r="BT24" s="26">
        <f ca="1" t="shared" si="23"/>
        <v>0</v>
      </c>
      <c r="BU24" s="26">
        <f ca="1" t="shared" si="23"/>
        <v>0</v>
      </c>
      <c r="BV24" s="26">
        <f ca="1" t="shared" si="23"/>
        <v>0.00414093274106073</v>
      </c>
      <c r="BW24" s="26">
        <f ca="1" t="shared" si="23"/>
        <v>0.0890730359673814</v>
      </c>
      <c r="BX24" s="26">
        <f ca="1" t="shared" si="23"/>
        <v>0</v>
      </c>
      <c r="BY24" s="26">
        <f ca="1" t="shared" si="23"/>
        <v>0.0768591919946273</v>
      </c>
      <c r="BZ24" s="26">
        <f ca="1" t="shared" si="23"/>
        <v>0.00429532534655815</v>
      </c>
      <c r="CA24" s="26">
        <f ca="1" t="shared" si="23"/>
        <v>0.0645767671081437</v>
      </c>
      <c r="CB24" s="26">
        <f ca="1" t="shared" si="23"/>
        <v>0.0353967092633941</v>
      </c>
      <c r="CC24" s="26">
        <f ca="1" t="shared" si="23"/>
        <v>0.00752860639027872</v>
      </c>
      <c r="CD24" s="26">
        <f ca="1" t="shared" si="23"/>
        <v>0.0104199131007975</v>
      </c>
      <c r="CE24" s="26">
        <f ca="1" t="shared" si="23"/>
        <v>0.0464977496091115</v>
      </c>
      <c r="CF24" s="26">
        <f ca="1" t="shared" si="23"/>
        <v>0.484935619962979</v>
      </c>
    </row>
    <row r="25" spans="1:84">
      <c r="A25" s="8" t="s">
        <v>288</v>
      </c>
      <c r="B25" s="26">
        <f ca="1" t="shared" si="16"/>
        <v>2.11173822747654</v>
      </c>
      <c r="C25" s="26">
        <f ca="1" t="shared" si="16"/>
        <v>0</v>
      </c>
      <c r="D25" s="26">
        <f ca="1" t="shared" si="16"/>
        <v>0</v>
      </c>
      <c r="E25" s="26">
        <f ca="1" t="shared" si="16"/>
        <v>0.0124499730759455</v>
      </c>
      <c r="F25" s="26">
        <f ca="1" t="shared" si="16"/>
        <v>0.0201845536311401</v>
      </c>
      <c r="G25" s="26">
        <f ca="1" t="shared" si="16"/>
        <v>0.0315318771825816</v>
      </c>
      <c r="H25" s="26">
        <f ca="1" t="shared" si="16"/>
        <v>0</v>
      </c>
      <c r="I25" s="26">
        <f ca="1" t="shared" si="16"/>
        <v>0</v>
      </c>
      <c r="J25" s="26">
        <f ca="1" t="shared" si="16"/>
        <v>0.128066650165872</v>
      </c>
      <c r="K25" s="26">
        <f ca="1" t="shared" si="16"/>
        <v>0</v>
      </c>
      <c r="L25" s="26">
        <f ca="1" t="shared" si="17"/>
        <v>0.00486952196275777</v>
      </c>
      <c r="M25" s="26">
        <f ca="1" t="shared" si="17"/>
        <v>0.00570607700351553</v>
      </c>
      <c r="N25" s="26">
        <f ca="1" t="shared" si="17"/>
        <v>0</v>
      </c>
      <c r="O25" s="26">
        <f ca="1" t="shared" si="17"/>
        <v>0</v>
      </c>
      <c r="P25" s="26">
        <f ca="1" t="shared" si="17"/>
        <v>0</v>
      </c>
      <c r="Q25" s="26">
        <f ca="1" t="shared" si="17"/>
        <v>0</v>
      </c>
      <c r="R25" s="26">
        <f ca="1" t="shared" si="17"/>
        <v>0.00742837214316085</v>
      </c>
      <c r="S25" s="26">
        <f ca="1" t="shared" si="17"/>
        <v>0</v>
      </c>
      <c r="T25" s="26">
        <f ca="1" t="shared" si="17"/>
        <v>0</v>
      </c>
      <c r="U25" s="26">
        <f ca="1" t="shared" si="17"/>
        <v>0.0112830369295794</v>
      </c>
      <c r="V25" s="26">
        <f ca="1" t="shared" si="18"/>
        <v>0</v>
      </c>
      <c r="W25" s="26">
        <f ca="1" t="shared" si="18"/>
        <v>0</v>
      </c>
      <c r="X25" s="26">
        <f ca="1" t="shared" si="18"/>
        <v>0.0179187920884154</v>
      </c>
      <c r="Y25" s="26">
        <f ca="1" t="shared" si="18"/>
        <v>0.000838335821729216</v>
      </c>
      <c r="Z25" s="26">
        <f ca="1" t="shared" si="18"/>
        <v>0.0201845536311401</v>
      </c>
      <c r="AA25" s="26">
        <f ca="1" t="shared" si="18"/>
        <v>0.0167594825092957</v>
      </c>
      <c r="AB25" s="26">
        <f ca="1" t="shared" si="18"/>
        <v>0</v>
      </c>
      <c r="AC25" s="26">
        <f ca="1" t="shared" si="18"/>
        <v>0</v>
      </c>
      <c r="AD25" s="26">
        <f ca="1" t="shared" si="18"/>
        <v>0.117447448771472</v>
      </c>
      <c r="AE25" s="26">
        <f ca="1" t="shared" si="18"/>
        <v>0.0469196162064008</v>
      </c>
      <c r="AF25" s="26">
        <f ca="1" t="shared" si="19"/>
        <v>0</v>
      </c>
      <c r="AG25" s="26">
        <f ca="1" t="shared" si="19"/>
        <v>0</v>
      </c>
      <c r="AH25" s="26">
        <f ca="1" t="shared" si="19"/>
        <v>0.212149752928166</v>
      </c>
      <c r="AI25" s="26">
        <f ca="1" t="shared" si="19"/>
        <v>0</v>
      </c>
      <c r="AJ25" s="26">
        <f ca="1" t="shared" si="19"/>
        <v>0.0179523423084974</v>
      </c>
      <c r="AK25" s="26">
        <f ca="1" t="shared" si="19"/>
        <v>0</v>
      </c>
      <c r="AL25" s="26">
        <f ca="1" t="shared" si="19"/>
        <v>0.059340627602987</v>
      </c>
      <c r="AM25" s="26">
        <f ca="1" t="shared" si="19"/>
        <v>0</v>
      </c>
      <c r="AN25" s="26">
        <f ca="1" t="shared" si="19"/>
        <v>0</v>
      </c>
      <c r="AO25" s="26">
        <f ca="1" t="shared" si="19"/>
        <v>0.0334360125746274</v>
      </c>
      <c r="AP25" s="26">
        <f ca="1" t="shared" si="20"/>
        <v>0.00611409921823157</v>
      </c>
      <c r="AQ25" s="26">
        <f ca="1" t="shared" si="20"/>
        <v>0.0466954749256727</v>
      </c>
      <c r="AR25" s="26">
        <f ca="1" t="shared" si="20"/>
        <v>0.00827977343538778</v>
      </c>
      <c r="AS25" s="26">
        <f ca="1" t="shared" si="20"/>
        <v>0</v>
      </c>
      <c r="AT25" s="26">
        <f ca="1" t="shared" si="20"/>
        <v>0</v>
      </c>
      <c r="AU25" s="26">
        <f ca="1" t="shared" si="20"/>
        <v>0</v>
      </c>
      <c r="AV25" s="26">
        <f ca="1" t="shared" si="20"/>
        <v>0.0325227000841464</v>
      </c>
      <c r="AW25" s="26">
        <f ca="1" t="shared" si="20"/>
        <v>0</v>
      </c>
      <c r="AX25" s="26">
        <f ca="1" t="shared" si="20"/>
        <v>0.0602034510958064</v>
      </c>
      <c r="AY25" s="26">
        <f ca="1" t="shared" si="20"/>
        <v>0.00116543989286266</v>
      </c>
      <c r="AZ25" s="26">
        <f ca="1" t="shared" si="21"/>
        <v>0</v>
      </c>
      <c r="BA25" s="26">
        <f ca="1" t="shared" si="21"/>
        <v>0</v>
      </c>
      <c r="BB25" s="26">
        <f ca="1" t="shared" si="21"/>
        <v>0</v>
      </c>
      <c r="BC25" s="26">
        <f ca="1" t="shared" si="21"/>
        <v>0</v>
      </c>
      <c r="BD25" s="26">
        <f ca="1" t="shared" si="21"/>
        <v>0</v>
      </c>
      <c r="BE25" s="26">
        <f ca="1" t="shared" si="21"/>
        <v>0.00222284901646205</v>
      </c>
      <c r="BF25" s="26">
        <f ca="1" t="shared" si="21"/>
        <v>0.0340797640483584</v>
      </c>
      <c r="BG25" s="26">
        <f ca="1" t="shared" si="21"/>
        <v>0.0061641468504</v>
      </c>
      <c r="BH25" s="26">
        <f ca="1" t="shared" si="21"/>
        <v>0.0789172609448728</v>
      </c>
      <c r="BI25" s="26">
        <f ca="1" t="shared" si="21"/>
        <v>0</v>
      </c>
      <c r="BJ25" s="26">
        <f ca="1" t="shared" si="22"/>
        <v>0.111030715607936</v>
      </c>
      <c r="BK25" s="26">
        <f ca="1" t="shared" si="22"/>
        <v>0.0249992662260803</v>
      </c>
      <c r="BL25" s="26">
        <f ca="1" t="shared" si="22"/>
        <v>0.00715258811595622</v>
      </c>
      <c r="BM25" s="26">
        <f ca="1" t="shared" si="22"/>
        <v>0.0425724220820294</v>
      </c>
      <c r="BN25" s="26">
        <f ca="1" t="shared" si="22"/>
        <v>0</v>
      </c>
      <c r="BO25" s="26">
        <f ca="1" t="shared" si="22"/>
        <v>0</v>
      </c>
      <c r="BP25" s="26">
        <f ca="1" t="shared" si="22"/>
        <v>0.0191887023315805</v>
      </c>
      <c r="BQ25" s="26">
        <f ca="1" t="shared" si="22"/>
        <v>0</v>
      </c>
      <c r="BR25" s="26">
        <f ca="1" t="shared" si="22"/>
        <v>0</v>
      </c>
      <c r="BS25" s="26">
        <f ca="1" t="shared" si="22"/>
        <v>0.197738909125068</v>
      </c>
      <c r="BT25" s="26">
        <f ca="1" t="shared" si="23"/>
        <v>0</v>
      </c>
      <c r="BU25" s="26">
        <f ca="1" t="shared" si="23"/>
        <v>0</v>
      </c>
      <c r="BV25" s="26">
        <f ca="1" t="shared" si="23"/>
        <v>0</v>
      </c>
      <c r="BW25" s="26">
        <f ca="1" t="shared" si="23"/>
        <v>0.0888896981394087</v>
      </c>
      <c r="BX25" s="26">
        <f ca="1" t="shared" si="23"/>
        <v>0</v>
      </c>
      <c r="BY25" s="26">
        <f ca="1" t="shared" si="23"/>
        <v>0.0768591919946273</v>
      </c>
      <c r="BZ25" s="26">
        <f ca="1" t="shared" si="23"/>
        <v>0.00185092781493569</v>
      </c>
      <c r="CA25" s="26">
        <f ca="1" t="shared" si="23"/>
        <v>0.0645767671081437</v>
      </c>
      <c r="CB25" s="26">
        <f ca="1" t="shared" si="23"/>
        <v>0.0353967092633941</v>
      </c>
      <c r="CC25" s="26">
        <f ca="1" t="shared" si="23"/>
        <v>0.00595041510816696</v>
      </c>
      <c r="CD25" s="26">
        <f ca="1" t="shared" si="23"/>
        <v>0.00129361786119745</v>
      </c>
      <c r="CE25" s="26">
        <f ca="1" t="shared" si="23"/>
        <v>0.0464977496091115</v>
      </c>
      <c r="CF25" s="26">
        <f ca="1" t="shared" si="23"/>
        <v>0.484935619962979</v>
      </c>
    </row>
    <row r="26" spans="1:84">
      <c r="A26" s="8" t="s">
        <v>289</v>
      </c>
      <c r="B26" s="26">
        <f ca="1" t="shared" si="16"/>
        <v>1.95538920150683</v>
      </c>
      <c r="C26" s="26">
        <f ca="1" t="shared" si="16"/>
        <v>0</v>
      </c>
      <c r="D26" s="26">
        <f ca="1" t="shared" si="16"/>
        <v>0</v>
      </c>
      <c r="E26" s="26">
        <f ca="1" t="shared" si="16"/>
        <v>0</v>
      </c>
      <c r="F26" s="26">
        <f ca="1" t="shared" si="16"/>
        <v>0</v>
      </c>
      <c r="G26" s="26">
        <f ca="1" t="shared" si="16"/>
        <v>0</v>
      </c>
      <c r="H26" s="26">
        <f ca="1" t="shared" si="16"/>
        <v>0</v>
      </c>
      <c r="I26" s="26">
        <f ca="1" t="shared" si="16"/>
        <v>0</v>
      </c>
      <c r="J26" s="26">
        <f ca="1" t="shared" si="16"/>
        <v>0.0152094375283071</v>
      </c>
      <c r="K26" s="26">
        <f ca="1" t="shared" si="16"/>
        <v>0</v>
      </c>
      <c r="L26" s="26">
        <f ca="1" t="shared" si="17"/>
        <v>0</v>
      </c>
      <c r="M26" s="26">
        <f ca="1" t="shared" si="17"/>
        <v>0.00150178587578199</v>
      </c>
      <c r="N26" s="26">
        <f ca="1" t="shared" si="17"/>
        <v>0</v>
      </c>
      <c r="O26" s="26">
        <f ca="1" t="shared" si="17"/>
        <v>0</v>
      </c>
      <c r="P26" s="26">
        <f ca="1" t="shared" si="17"/>
        <v>0</v>
      </c>
      <c r="Q26" s="26">
        <f ca="1" t="shared" si="17"/>
        <v>0</v>
      </c>
      <c r="R26" s="26">
        <f ca="1" t="shared" si="17"/>
        <v>0</v>
      </c>
      <c r="S26" s="26">
        <f ca="1" t="shared" si="17"/>
        <v>0</v>
      </c>
      <c r="T26" s="26">
        <f ca="1" t="shared" si="17"/>
        <v>0</v>
      </c>
      <c r="U26" s="26">
        <f ca="1" t="shared" si="17"/>
        <v>0</v>
      </c>
      <c r="V26" s="26">
        <f ca="1" t="shared" si="18"/>
        <v>0</v>
      </c>
      <c r="W26" s="26">
        <f ca="1" t="shared" si="18"/>
        <v>0.0119652071884301</v>
      </c>
      <c r="X26" s="26">
        <f ca="1" t="shared" si="18"/>
        <v>0</v>
      </c>
      <c r="Y26" s="26">
        <f ca="1" t="shared" si="18"/>
        <v>0</v>
      </c>
      <c r="Z26" s="26">
        <f ca="1" t="shared" si="18"/>
        <v>0</v>
      </c>
      <c r="AA26" s="26">
        <f ca="1" t="shared" si="18"/>
        <v>0</v>
      </c>
      <c r="AB26" s="26">
        <f ca="1" t="shared" si="18"/>
        <v>0</v>
      </c>
      <c r="AC26" s="26">
        <f ca="1" t="shared" si="18"/>
        <v>0</v>
      </c>
      <c r="AD26" s="26">
        <f ca="1" t="shared" si="18"/>
        <v>0</v>
      </c>
      <c r="AE26" s="26">
        <f ca="1" t="shared" si="18"/>
        <v>0</v>
      </c>
      <c r="AF26" s="26">
        <f ca="1" t="shared" si="19"/>
        <v>0</v>
      </c>
      <c r="AG26" s="26">
        <f ca="1" t="shared" si="19"/>
        <v>0</v>
      </c>
      <c r="AH26" s="26">
        <f ca="1" t="shared" si="19"/>
        <v>0</v>
      </c>
      <c r="AI26" s="26">
        <f ca="1" t="shared" si="19"/>
        <v>0</v>
      </c>
      <c r="AJ26" s="26">
        <f ca="1" t="shared" si="19"/>
        <v>0</v>
      </c>
      <c r="AK26" s="26">
        <f ca="1" t="shared" si="19"/>
        <v>0</v>
      </c>
      <c r="AL26" s="26">
        <f ca="1" t="shared" si="19"/>
        <v>0</v>
      </c>
      <c r="AM26" s="26">
        <f ca="1" t="shared" si="19"/>
        <v>0</v>
      </c>
      <c r="AN26" s="26">
        <f ca="1" t="shared" si="19"/>
        <v>0</v>
      </c>
      <c r="AO26" s="26">
        <f ca="1" t="shared" si="19"/>
        <v>0</v>
      </c>
      <c r="AP26" s="26">
        <f ca="1" t="shared" si="20"/>
        <v>0</v>
      </c>
      <c r="AQ26" s="26">
        <f ca="1" t="shared" si="20"/>
        <v>0</v>
      </c>
      <c r="AR26" s="26">
        <f ca="1" t="shared" si="20"/>
        <v>0</v>
      </c>
      <c r="AS26" s="26">
        <f ca="1" t="shared" si="20"/>
        <v>0.00152812207248502</v>
      </c>
      <c r="AT26" s="26">
        <f ca="1" t="shared" si="20"/>
        <v>0</v>
      </c>
      <c r="AU26" s="26">
        <f ca="1" t="shared" si="20"/>
        <v>0</v>
      </c>
      <c r="AV26" s="26">
        <f ca="1" t="shared" si="20"/>
        <v>0</v>
      </c>
      <c r="AW26" s="26">
        <f ca="1" t="shared" si="20"/>
        <v>0</v>
      </c>
      <c r="AX26" s="26">
        <f ca="1" t="shared" si="20"/>
        <v>0</v>
      </c>
      <c r="AY26" s="26">
        <f ca="1" t="shared" si="20"/>
        <v>0</v>
      </c>
      <c r="AZ26" s="26">
        <f ca="1" t="shared" si="21"/>
        <v>0</v>
      </c>
      <c r="BA26" s="26">
        <f ca="1" t="shared" si="21"/>
        <v>0</v>
      </c>
      <c r="BB26" s="26">
        <f ca="1" t="shared" si="21"/>
        <v>0</v>
      </c>
      <c r="BC26" s="26">
        <f ca="1" t="shared" si="21"/>
        <v>0</v>
      </c>
      <c r="BD26" s="26">
        <f ca="1" t="shared" si="21"/>
        <v>0</v>
      </c>
      <c r="BE26" s="26">
        <f ca="1" t="shared" si="21"/>
        <v>0</v>
      </c>
      <c r="BF26" s="26">
        <f ca="1" t="shared" si="21"/>
        <v>0</v>
      </c>
      <c r="BG26" s="26">
        <f ca="1" t="shared" si="21"/>
        <v>0</v>
      </c>
      <c r="BH26" s="26">
        <f ca="1" t="shared" si="21"/>
        <v>0</v>
      </c>
      <c r="BI26" s="26">
        <f ca="1" t="shared" si="21"/>
        <v>0.0743817577280896</v>
      </c>
      <c r="BJ26" s="26">
        <f ca="1" t="shared" si="22"/>
        <v>0</v>
      </c>
      <c r="BK26" s="26">
        <f ca="1" t="shared" si="22"/>
        <v>0</v>
      </c>
      <c r="BL26" s="26">
        <f ca="1" t="shared" si="22"/>
        <v>0</v>
      </c>
      <c r="BM26" s="26">
        <f ca="1" t="shared" si="22"/>
        <v>0</v>
      </c>
      <c r="BN26" s="26">
        <f ca="1" t="shared" si="22"/>
        <v>0</v>
      </c>
      <c r="BO26" s="26">
        <f ca="1" t="shared" si="22"/>
        <v>0</v>
      </c>
      <c r="BP26" s="26">
        <f ca="1" t="shared" si="22"/>
        <v>0</v>
      </c>
      <c r="BQ26" s="26">
        <f ca="1" t="shared" si="22"/>
        <v>0</v>
      </c>
      <c r="BR26" s="26">
        <f ca="1" t="shared" si="22"/>
        <v>0</v>
      </c>
      <c r="BS26" s="26">
        <f ca="1" t="shared" si="22"/>
        <v>0.07550385487347</v>
      </c>
      <c r="BT26" s="26">
        <f ca="1" t="shared" si="23"/>
        <v>0</v>
      </c>
      <c r="BU26" s="26">
        <f ca="1" t="shared" si="23"/>
        <v>0</v>
      </c>
      <c r="BV26" s="26">
        <f ca="1" t="shared" si="23"/>
        <v>0</v>
      </c>
      <c r="BW26" s="26">
        <f ca="1" t="shared" si="23"/>
        <v>0</v>
      </c>
      <c r="BX26" s="26">
        <f ca="1" t="shared" si="23"/>
        <v>0</v>
      </c>
      <c r="BY26" s="26">
        <f ca="1" t="shared" si="23"/>
        <v>0</v>
      </c>
      <c r="BZ26" s="26">
        <f ca="1" t="shared" si="23"/>
        <v>0</v>
      </c>
      <c r="CA26" s="26">
        <f ca="1" t="shared" si="23"/>
        <v>0</v>
      </c>
      <c r="CB26" s="26">
        <f ca="1" t="shared" si="23"/>
        <v>0</v>
      </c>
      <c r="CC26" s="26">
        <f ca="1" t="shared" si="23"/>
        <v>0</v>
      </c>
      <c r="CD26" s="26">
        <f ca="1" t="shared" si="23"/>
        <v>0</v>
      </c>
      <c r="CE26" s="26">
        <f ca="1" t="shared" si="23"/>
        <v>0</v>
      </c>
      <c r="CF26" s="26">
        <f ca="1" t="shared" si="23"/>
        <v>0</v>
      </c>
    </row>
    <row r="27" spans="1:84">
      <c r="A27" s="7" t="s">
        <v>290</v>
      </c>
      <c r="B27" s="26">
        <f ca="1" t="shared" si="16"/>
        <v>13.8226222884051</v>
      </c>
      <c r="C27" s="26">
        <f ca="1" t="shared" si="16"/>
        <v>0</v>
      </c>
      <c r="D27" s="26">
        <f ca="1" t="shared" si="16"/>
        <v>0</v>
      </c>
      <c r="E27" s="26">
        <f ca="1" t="shared" si="16"/>
        <v>0.278287921000637</v>
      </c>
      <c r="F27" s="26">
        <f ca="1" t="shared" si="16"/>
        <v>0.05089349773611</v>
      </c>
      <c r="G27" s="26">
        <f ca="1" t="shared" si="16"/>
        <v>0</v>
      </c>
      <c r="H27" s="26">
        <f ca="1" t="shared" si="16"/>
        <v>0</v>
      </c>
      <c r="I27" s="26">
        <f ca="1" t="shared" si="16"/>
        <v>0</v>
      </c>
      <c r="J27" s="26">
        <f ca="1" t="shared" si="16"/>
        <v>0</v>
      </c>
      <c r="K27" s="26">
        <f ca="1" t="shared" si="16"/>
        <v>0</v>
      </c>
      <c r="L27" s="26">
        <f ca="1" t="shared" si="17"/>
        <v>0</v>
      </c>
      <c r="M27" s="26">
        <f ca="1" t="shared" si="17"/>
        <v>0.0727032676933879</v>
      </c>
      <c r="N27" s="26">
        <f ca="1" t="shared" si="17"/>
        <v>0</v>
      </c>
      <c r="O27" s="26">
        <f ca="1" t="shared" si="17"/>
        <v>0</v>
      </c>
      <c r="P27" s="26">
        <f ca="1" t="shared" si="17"/>
        <v>0</v>
      </c>
      <c r="Q27" s="26">
        <f ca="1" t="shared" si="17"/>
        <v>0</v>
      </c>
      <c r="R27" s="26">
        <f ca="1" t="shared" si="17"/>
        <v>0</v>
      </c>
      <c r="S27" s="26">
        <f ca="1" t="shared" si="17"/>
        <v>0</v>
      </c>
      <c r="T27" s="26">
        <f ca="1" t="shared" si="17"/>
        <v>0</v>
      </c>
      <c r="U27" s="26">
        <f ca="1" t="shared" si="17"/>
        <v>0</v>
      </c>
      <c r="V27" s="26">
        <f ca="1" t="shared" si="18"/>
        <v>0</v>
      </c>
      <c r="W27" s="26">
        <f ca="1" t="shared" si="18"/>
        <v>0</v>
      </c>
      <c r="X27" s="26">
        <f ca="1" t="shared" si="18"/>
        <v>0.862015142885643</v>
      </c>
      <c r="Y27" s="26">
        <f ca="1" t="shared" si="18"/>
        <v>0.000468847070670784</v>
      </c>
      <c r="Z27" s="26">
        <f ca="1" t="shared" si="18"/>
        <v>0.0058804090375499</v>
      </c>
      <c r="AA27" s="26">
        <f ca="1" t="shared" si="18"/>
        <v>0.20866509527636</v>
      </c>
      <c r="AB27" s="26">
        <f ca="1" t="shared" si="18"/>
        <v>0</v>
      </c>
      <c r="AC27" s="26">
        <f ca="1" t="shared" si="18"/>
        <v>0</v>
      </c>
      <c r="AD27" s="26">
        <f ca="1" t="shared" si="18"/>
        <v>0</v>
      </c>
      <c r="AE27" s="26">
        <f ca="1" t="shared" si="18"/>
        <v>0</v>
      </c>
      <c r="AF27" s="26">
        <f ca="1" t="shared" si="19"/>
        <v>0</v>
      </c>
      <c r="AG27" s="26">
        <f ca="1" t="shared" si="19"/>
        <v>0.169072599486252</v>
      </c>
      <c r="AH27" s="26">
        <f ca="1" t="shared" si="19"/>
        <v>0</v>
      </c>
      <c r="AI27" s="26">
        <f ca="1" t="shared" si="19"/>
        <v>0</v>
      </c>
      <c r="AJ27" s="26">
        <f ca="1" t="shared" si="19"/>
        <v>0</v>
      </c>
      <c r="AK27" s="26">
        <f ca="1" t="shared" si="19"/>
        <v>0</v>
      </c>
      <c r="AL27" s="26">
        <f ca="1" t="shared" si="19"/>
        <v>0</v>
      </c>
      <c r="AM27" s="26">
        <f ca="1" t="shared" si="19"/>
        <v>0</v>
      </c>
      <c r="AN27" s="26">
        <f ca="1" t="shared" si="19"/>
        <v>0</v>
      </c>
      <c r="AO27" s="26">
        <f ca="1" t="shared" si="19"/>
        <v>0.429414199887603</v>
      </c>
      <c r="AP27" s="26">
        <f ca="1" t="shared" si="20"/>
        <v>0</v>
      </c>
      <c r="AQ27" s="26">
        <f ca="1" t="shared" si="20"/>
        <v>0.145326325949569</v>
      </c>
      <c r="AR27" s="26">
        <f ca="1" t="shared" si="20"/>
        <v>0</v>
      </c>
      <c r="AS27" s="26">
        <f ca="1" t="shared" si="20"/>
        <v>0</v>
      </c>
      <c r="AT27" s="26">
        <f ca="1" t="shared" si="20"/>
        <v>0</v>
      </c>
      <c r="AU27" s="26">
        <f ca="1" t="shared" si="20"/>
        <v>0</v>
      </c>
      <c r="AV27" s="26">
        <f ca="1" t="shared" si="20"/>
        <v>0.301181169364832</v>
      </c>
      <c r="AW27" s="26">
        <f ca="1" t="shared" si="20"/>
        <v>0</v>
      </c>
      <c r="AX27" s="26">
        <f ca="1" t="shared" si="20"/>
        <v>0</v>
      </c>
      <c r="AY27" s="26">
        <f ca="1" t="shared" si="20"/>
        <v>0</v>
      </c>
      <c r="AZ27" s="26">
        <f ca="1" t="shared" si="21"/>
        <v>0</v>
      </c>
      <c r="BA27" s="26">
        <f ca="1" t="shared" si="21"/>
        <v>0</v>
      </c>
      <c r="BB27" s="26">
        <f ca="1" t="shared" si="21"/>
        <v>0</v>
      </c>
      <c r="BC27" s="26">
        <f ca="1" t="shared" si="21"/>
        <v>0</v>
      </c>
      <c r="BD27" s="26">
        <f ca="1" t="shared" si="21"/>
        <v>0</v>
      </c>
      <c r="BE27" s="26">
        <f ca="1" t="shared" si="21"/>
        <v>0</v>
      </c>
      <c r="BF27" s="26">
        <f ca="1" t="shared" si="21"/>
        <v>0.146989605122237</v>
      </c>
      <c r="BG27" s="26">
        <f ca="1" t="shared" si="21"/>
        <v>0</v>
      </c>
      <c r="BH27" s="26">
        <f ca="1" t="shared" si="21"/>
        <v>0</v>
      </c>
      <c r="BI27" s="26">
        <f ca="1" t="shared" si="21"/>
        <v>0</v>
      </c>
      <c r="BJ27" s="26">
        <f ca="1" t="shared" si="22"/>
        <v>0</v>
      </c>
      <c r="BK27" s="26">
        <f ca="1" t="shared" si="22"/>
        <v>0</v>
      </c>
      <c r="BL27" s="26">
        <f ca="1" t="shared" si="22"/>
        <v>0.0184138779229743</v>
      </c>
      <c r="BM27" s="26">
        <f ca="1" t="shared" si="22"/>
        <v>0.0949176832486345</v>
      </c>
      <c r="BN27" s="26">
        <f ca="1" t="shared" si="22"/>
        <v>0.0560124433742088</v>
      </c>
      <c r="BO27" s="26">
        <f ca="1" t="shared" si="22"/>
        <v>0</v>
      </c>
      <c r="BP27" s="26">
        <f ca="1" t="shared" si="22"/>
        <v>0</v>
      </c>
      <c r="BQ27" s="26">
        <f ca="1" t="shared" si="22"/>
        <v>0.00142195191404519</v>
      </c>
      <c r="BR27" s="26">
        <f ca="1" t="shared" si="22"/>
        <v>0</v>
      </c>
      <c r="BS27" s="26">
        <f ca="1" t="shared" si="22"/>
        <v>0</v>
      </c>
      <c r="BT27" s="26">
        <f ca="1" t="shared" si="23"/>
        <v>0</v>
      </c>
      <c r="BU27" s="26">
        <f ca="1" t="shared" si="23"/>
        <v>0.0411658399277894</v>
      </c>
      <c r="BV27" s="26">
        <f ca="1" t="shared" si="23"/>
        <v>0</v>
      </c>
      <c r="BW27" s="26">
        <f ca="1" t="shared" si="23"/>
        <v>0</v>
      </c>
      <c r="BX27" s="26">
        <f ca="1" t="shared" si="23"/>
        <v>0</v>
      </c>
      <c r="BY27" s="26">
        <f ca="1" t="shared" si="23"/>
        <v>6.65187033962621</v>
      </c>
      <c r="BZ27" s="26">
        <f ca="1" t="shared" si="23"/>
        <v>0.285648252035503</v>
      </c>
      <c r="CA27" s="26">
        <f ca="1" t="shared" si="23"/>
        <v>0</v>
      </c>
      <c r="CB27" s="26">
        <f ca="1" t="shared" si="23"/>
        <v>0</v>
      </c>
      <c r="CC27" s="26">
        <f ca="1" t="shared" si="23"/>
        <v>0.0130783145529973</v>
      </c>
      <c r="CD27" s="26">
        <f ca="1" t="shared" si="23"/>
        <v>0</v>
      </c>
      <c r="CE27" s="26">
        <f ca="1" t="shared" si="23"/>
        <v>0</v>
      </c>
      <c r="CF27" s="26">
        <f ca="1" t="shared" si="23"/>
        <v>0</v>
      </c>
    </row>
    <row r="28" ht="29" spans="1:84">
      <c r="A28" s="8" t="s">
        <v>291</v>
      </c>
      <c r="B28" s="26">
        <f ca="1" t="shared" si="16"/>
        <v>13.8226222884051</v>
      </c>
      <c r="C28" s="26">
        <f ca="1" t="shared" si="16"/>
        <v>0</v>
      </c>
      <c r="D28" s="26">
        <f ca="1" t="shared" si="16"/>
        <v>0</v>
      </c>
      <c r="E28" s="26">
        <f ca="1" t="shared" si="16"/>
        <v>0.278287921000637</v>
      </c>
      <c r="F28" s="26">
        <f ca="1" t="shared" si="16"/>
        <v>0.05089349773611</v>
      </c>
      <c r="G28" s="26">
        <f ca="1" t="shared" si="16"/>
        <v>0</v>
      </c>
      <c r="H28" s="26">
        <f ca="1" t="shared" si="16"/>
        <v>0</v>
      </c>
      <c r="I28" s="26">
        <f ca="1" t="shared" si="16"/>
        <v>0</v>
      </c>
      <c r="J28" s="26">
        <f ca="1" t="shared" si="16"/>
        <v>0</v>
      </c>
      <c r="K28" s="26">
        <f ca="1" t="shared" si="16"/>
        <v>0</v>
      </c>
      <c r="L28" s="26">
        <f ca="1" t="shared" si="17"/>
        <v>0</v>
      </c>
      <c r="M28" s="26">
        <f ca="1" t="shared" si="17"/>
        <v>0.0727032676933879</v>
      </c>
      <c r="N28" s="26">
        <f ca="1" t="shared" si="17"/>
        <v>0</v>
      </c>
      <c r="O28" s="26">
        <f ca="1" t="shared" si="17"/>
        <v>0</v>
      </c>
      <c r="P28" s="26">
        <f ca="1" t="shared" si="17"/>
        <v>0</v>
      </c>
      <c r="Q28" s="26">
        <f ca="1" t="shared" si="17"/>
        <v>0</v>
      </c>
      <c r="R28" s="26">
        <f ca="1" t="shared" si="17"/>
        <v>0</v>
      </c>
      <c r="S28" s="26">
        <f ca="1" t="shared" si="17"/>
        <v>0</v>
      </c>
      <c r="T28" s="26">
        <f ca="1" t="shared" si="17"/>
        <v>0</v>
      </c>
      <c r="U28" s="26">
        <f ca="1" t="shared" si="17"/>
        <v>0</v>
      </c>
      <c r="V28" s="26">
        <f ca="1" t="shared" si="18"/>
        <v>0</v>
      </c>
      <c r="W28" s="26">
        <f ca="1" t="shared" si="18"/>
        <v>0</v>
      </c>
      <c r="X28" s="26">
        <f ca="1" t="shared" si="18"/>
        <v>0.862015142885643</v>
      </c>
      <c r="Y28" s="26">
        <f ca="1" t="shared" si="18"/>
        <v>0.000468847070670784</v>
      </c>
      <c r="Z28" s="26">
        <f ca="1" t="shared" si="18"/>
        <v>0.0058804090375499</v>
      </c>
      <c r="AA28" s="26">
        <f ca="1" t="shared" si="18"/>
        <v>0.20866509527636</v>
      </c>
      <c r="AB28" s="26">
        <f ca="1" t="shared" si="18"/>
        <v>0</v>
      </c>
      <c r="AC28" s="26">
        <f ca="1" t="shared" si="18"/>
        <v>0</v>
      </c>
      <c r="AD28" s="26">
        <f ca="1" t="shared" si="18"/>
        <v>0</v>
      </c>
      <c r="AE28" s="26">
        <f ca="1" t="shared" si="18"/>
        <v>0</v>
      </c>
      <c r="AF28" s="26">
        <f ca="1" t="shared" si="19"/>
        <v>0</v>
      </c>
      <c r="AG28" s="26">
        <f ca="1" t="shared" si="19"/>
        <v>0.169072599486252</v>
      </c>
      <c r="AH28" s="26">
        <f ca="1" t="shared" si="19"/>
        <v>0</v>
      </c>
      <c r="AI28" s="26">
        <f ca="1" t="shared" si="19"/>
        <v>0</v>
      </c>
      <c r="AJ28" s="26">
        <f ca="1" t="shared" si="19"/>
        <v>0</v>
      </c>
      <c r="AK28" s="26">
        <f ca="1" t="shared" si="19"/>
        <v>0</v>
      </c>
      <c r="AL28" s="26">
        <f ca="1" t="shared" si="19"/>
        <v>0</v>
      </c>
      <c r="AM28" s="26">
        <f ca="1" t="shared" si="19"/>
        <v>0</v>
      </c>
      <c r="AN28" s="26">
        <f ca="1" t="shared" si="19"/>
        <v>0</v>
      </c>
      <c r="AO28" s="26">
        <f ca="1" t="shared" si="19"/>
        <v>0.429414199887603</v>
      </c>
      <c r="AP28" s="26">
        <f ca="1" t="shared" si="20"/>
        <v>0</v>
      </c>
      <c r="AQ28" s="26">
        <f ca="1" t="shared" si="20"/>
        <v>0.145326325949569</v>
      </c>
      <c r="AR28" s="26">
        <f ca="1" t="shared" si="20"/>
        <v>0</v>
      </c>
      <c r="AS28" s="26">
        <f ca="1" t="shared" si="20"/>
        <v>0</v>
      </c>
      <c r="AT28" s="26">
        <f ca="1" t="shared" si="20"/>
        <v>0</v>
      </c>
      <c r="AU28" s="26">
        <f ca="1" t="shared" si="20"/>
        <v>0</v>
      </c>
      <c r="AV28" s="26">
        <f ca="1" t="shared" si="20"/>
        <v>0.301181169364832</v>
      </c>
      <c r="AW28" s="26">
        <f ca="1" t="shared" si="20"/>
        <v>0</v>
      </c>
      <c r="AX28" s="26">
        <f ca="1" t="shared" si="20"/>
        <v>0</v>
      </c>
      <c r="AY28" s="26">
        <f ca="1" t="shared" si="20"/>
        <v>0</v>
      </c>
      <c r="AZ28" s="26">
        <f ca="1" t="shared" si="21"/>
        <v>0</v>
      </c>
      <c r="BA28" s="26">
        <f ca="1" t="shared" si="21"/>
        <v>0</v>
      </c>
      <c r="BB28" s="26">
        <f ca="1" t="shared" si="21"/>
        <v>0</v>
      </c>
      <c r="BC28" s="26">
        <f ca="1" t="shared" si="21"/>
        <v>0</v>
      </c>
      <c r="BD28" s="26">
        <f ca="1" t="shared" si="21"/>
        <v>0</v>
      </c>
      <c r="BE28" s="26">
        <f ca="1" t="shared" si="21"/>
        <v>0</v>
      </c>
      <c r="BF28" s="26">
        <f ca="1" t="shared" si="21"/>
        <v>0.146989605122237</v>
      </c>
      <c r="BG28" s="26">
        <f ca="1" t="shared" si="21"/>
        <v>0</v>
      </c>
      <c r="BH28" s="26">
        <f ca="1" t="shared" si="21"/>
        <v>0</v>
      </c>
      <c r="BI28" s="26">
        <f ca="1" t="shared" si="21"/>
        <v>0</v>
      </c>
      <c r="BJ28" s="26">
        <f ca="1" t="shared" si="22"/>
        <v>0</v>
      </c>
      <c r="BK28" s="26">
        <f ca="1" t="shared" si="22"/>
        <v>0</v>
      </c>
      <c r="BL28" s="26">
        <f ca="1" t="shared" si="22"/>
        <v>0.0184138779229743</v>
      </c>
      <c r="BM28" s="26">
        <f ca="1" t="shared" si="22"/>
        <v>0.0949176832486345</v>
      </c>
      <c r="BN28" s="26">
        <f ca="1" t="shared" si="22"/>
        <v>0.0560124433742088</v>
      </c>
      <c r="BO28" s="26">
        <f ca="1" t="shared" si="22"/>
        <v>0</v>
      </c>
      <c r="BP28" s="26">
        <f ca="1" t="shared" si="22"/>
        <v>0</v>
      </c>
      <c r="BQ28" s="26">
        <f ca="1" t="shared" si="22"/>
        <v>0.00142195191404519</v>
      </c>
      <c r="BR28" s="26">
        <f ca="1" t="shared" si="22"/>
        <v>0</v>
      </c>
      <c r="BS28" s="26">
        <f ca="1" t="shared" si="22"/>
        <v>0</v>
      </c>
      <c r="BT28" s="26">
        <f ca="1" t="shared" si="23"/>
        <v>0</v>
      </c>
      <c r="BU28" s="26">
        <f ca="1" t="shared" si="23"/>
        <v>0.0411658399277894</v>
      </c>
      <c r="BV28" s="26">
        <f ca="1" t="shared" si="23"/>
        <v>0</v>
      </c>
      <c r="BW28" s="26">
        <f ca="1" t="shared" si="23"/>
        <v>0</v>
      </c>
      <c r="BX28" s="26">
        <f ca="1" t="shared" si="23"/>
        <v>0</v>
      </c>
      <c r="BY28" s="26">
        <f ca="1" t="shared" si="23"/>
        <v>6.65187033962621</v>
      </c>
      <c r="BZ28" s="26">
        <f ca="1" t="shared" si="23"/>
        <v>0.285648252035503</v>
      </c>
      <c r="CA28" s="26">
        <f ca="1" t="shared" si="23"/>
        <v>0</v>
      </c>
      <c r="CB28" s="26">
        <f ca="1" t="shared" si="23"/>
        <v>0</v>
      </c>
      <c r="CC28" s="26">
        <f ca="1" t="shared" si="23"/>
        <v>0.0130783145529973</v>
      </c>
      <c r="CD28" s="26">
        <f ca="1" t="shared" si="23"/>
        <v>0</v>
      </c>
      <c r="CE28" s="26">
        <f ca="1" t="shared" si="23"/>
        <v>0</v>
      </c>
      <c r="CF28" s="26">
        <f ca="1" t="shared" si="23"/>
        <v>0</v>
      </c>
    </row>
    <row r="29" ht="29" spans="1:84">
      <c r="A29" s="8" t="s">
        <v>292</v>
      </c>
      <c r="B29" s="26">
        <f ca="1" t="shared" si="16"/>
        <v>6.41902153080474</v>
      </c>
      <c r="C29" s="26">
        <f ca="1" t="shared" si="16"/>
        <v>0</v>
      </c>
      <c r="D29" s="26">
        <f ca="1" t="shared" si="16"/>
        <v>0</v>
      </c>
      <c r="E29" s="26">
        <f ca="1" t="shared" si="16"/>
        <v>0.0805607444078264</v>
      </c>
      <c r="F29" s="26">
        <f ca="1" t="shared" si="16"/>
        <v>0</v>
      </c>
      <c r="G29" s="26">
        <f ca="1" t="shared" si="16"/>
        <v>0</v>
      </c>
      <c r="H29" s="26">
        <f ca="1" t="shared" si="16"/>
        <v>0</v>
      </c>
      <c r="I29" s="26">
        <f ca="1" t="shared" si="16"/>
        <v>0</v>
      </c>
      <c r="J29" s="26">
        <f ca="1" t="shared" si="16"/>
        <v>0</v>
      </c>
      <c r="K29" s="26">
        <f ca="1" t="shared" si="16"/>
        <v>0</v>
      </c>
      <c r="L29" s="26">
        <f ca="1" t="shared" si="17"/>
        <v>0</v>
      </c>
      <c r="M29" s="26">
        <f ca="1" t="shared" si="17"/>
        <v>0.0451716967654306</v>
      </c>
      <c r="N29" s="26">
        <f ca="1" t="shared" si="17"/>
        <v>0</v>
      </c>
      <c r="O29" s="26">
        <f ca="1" t="shared" si="17"/>
        <v>0</v>
      </c>
      <c r="P29" s="26">
        <f ca="1" t="shared" si="17"/>
        <v>0</v>
      </c>
      <c r="Q29" s="26">
        <f ca="1" t="shared" si="17"/>
        <v>0</v>
      </c>
      <c r="R29" s="26">
        <f ca="1" t="shared" si="17"/>
        <v>0</v>
      </c>
      <c r="S29" s="26">
        <f ca="1" t="shared" si="17"/>
        <v>0</v>
      </c>
      <c r="T29" s="26">
        <f ca="1" t="shared" si="17"/>
        <v>0</v>
      </c>
      <c r="U29" s="26">
        <f ca="1" t="shared" si="17"/>
        <v>0</v>
      </c>
      <c r="V29" s="26">
        <f ca="1" t="shared" si="18"/>
        <v>0</v>
      </c>
      <c r="W29" s="26">
        <f ca="1" t="shared" si="18"/>
        <v>0</v>
      </c>
      <c r="X29" s="26">
        <f ca="1" t="shared" si="18"/>
        <v>0.396509258422244</v>
      </c>
      <c r="Y29" s="26">
        <f ca="1" t="shared" si="18"/>
        <v>0</v>
      </c>
      <c r="Z29" s="26">
        <f ca="1" t="shared" si="18"/>
        <v>0</v>
      </c>
      <c r="AA29" s="26">
        <f ca="1" t="shared" si="18"/>
        <v>0</v>
      </c>
      <c r="AB29" s="26">
        <f ca="1" t="shared" si="18"/>
        <v>0</v>
      </c>
      <c r="AC29" s="26">
        <f ca="1" t="shared" si="18"/>
        <v>0</v>
      </c>
      <c r="AD29" s="26">
        <f ca="1" t="shared" si="18"/>
        <v>0</v>
      </c>
      <c r="AE29" s="26">
        <f ca="1" t="shared" si="18"/>
        <v>0</v>
      </c>
      <c r="AF29" s="26">
        <f ca="1" t="shared" si="19"/>
        <v>0</v>
      </c>
      <c r="AG29" s="26">
        <f ca="1" t="shared" si="19"/>
        <v>0</v>
      </c>
      <c r="AH29" s="26">
        <f ca="1" t="shared" si="19"/>
        <v>0</v>
      </c>
      <c r="AI29" s="26">
        <f ca="1" t="shared" si="19"/>
        <v>0</v>
      </c>
      <c r="AJ29" s="26">
        <f ca="1" t="shared" si="19"/>
        <v>0</v>
      </c>
      <c r="AK29" s="26">
        <f ca="1" t="shared" si="19"/>
        <v>0</v>
      </c>
      <c r="AL29" s="26">
        <f ca="1" t="shared" si="19"/>
        <v>0</v>
      </c>
      <c r="AM29" s="26">
        <f ca="1" t="shared" si="19"/>
        <v>0</v>
      </c>
      <c r="AN29" s="26">
        <f ca="1" t="shared" si="19"/>
        <v>0</v>
      </c>
      <c r="AO29" s="26">
        <f ca="1" t="shared" si="19"/>
        <v>0.303227418724926</v>
      </c>
      <c r="AP29" s="26">
        <f ca="1" t="shared" si="20"/>
        <v>0</v>
      </c>
      <c r="AQ29" s="26">
        <f ca="1" t="shared" si="20"/>
        <v>0.0538468114542856</v>
      </c>
      <c r="AR29" s="26">
        <f ca="1" t="shared" si="20"/>
        <v>0</v>
      </c>
      <c r="AS29" s="26">
        <f ca="1" t="shared" si="20"/>
        <v>0</v>
      </c>
      <c r="AT29" s="26">
        <f ca="1" t="shared" si="20"/>
        <v>0</v>
      </c>
      <c r="AU29" s="26">
        <f ca="1" t="shared" si="20"/>
        <v>0</v>
      </c>
      <c r="AV29" s="26">
        <f ca="1" t="shared" si="20"/>
        <v>0.0544425695363818</v>
      </c>
      <c r="AW29" s="26">
        <f ca="1" t="shared" si="20"/>
        <v>0</v>
      </c>
      <c r="AX29" s="26">
        <f ca="1" t="shared" si="20"/>
        <v>0</v>
      </c>
      <c r="AY29" s="26">
        <f ca="1" t="shared" si="20"/>
        <v>0</v>
      </c>
      <c r="AZ29" s="26">
        <f ca="1" t="shared" si="21"/>
        <v>0</v>
      </c>
      <c r="BA29" s="26">
        <f ca="1" t="shared" si="21"/>
        <v>0</v>
      </c>
      <c r="BB29" s="26">
        <f ca="1" t="shared" si="21"/>
        <v>0</v>
      </c>
      <c r="BC29" s="26">
        <f ca="1" t="shared" si="21"/>
        <v>0</v>
      </c>
      <c r="BD29" s="26">
        <f ca="1" t="shared" si="21"/>
        <v>0</v>
      </c>
      <c r="BE29" s="26">
        <f ca="1" t="shared" si="21"/>
        <v>0</v>
      </c>
      <c r="BF29" s="26">
        <f ca="1" t="shared" si="21"/>
        <v>0.0886245404097923</v>
      </c>
      <c r="BG29" s="26">
        <f ca="1" t="shared" si="21"/>
        <v>0</v>
      </c>
      <c r="BH29" s="26">
        <f ca="1" t="shared" si="21"/>
        <v>0</v>
      </c>
      <c r="BI29" s="26">
        <f ca="1" t="shared" si="21"/>
        <v>0</v>
      </c>
      <c r="BJ29" s="26">
        <f ca="1" t="shared" si="22"/>
        <v>0</v>
      </c>
      <c r="BK29" s="26">
        <f ca="1" t="shared" si="22"/>
        <v>0</v>
      </c>
      <c r="BL29" s="26">
        <f ca="1" t="shared" si="22"/>
        <v>0</v>
      </c>
      <c r="BM29" s="26">
        <f ca="1" t="shared" si="22"/>
        <v>0.0633726240667163</v>
      </c>
      <c r="BN29" s="26">
        <f ca="1" t="shared" si="22"/>
        <v>0</v>
      </c>
      <c r="BO29" s="26">
        <f ca="1" t="shared" si="22"/>
        <v>0</v>
      </c>
      <c r="BP29" s="26">
        <f ca="1" t="shared" si="22"/>
        <v>0</v>
      </c>
      <c r="BQ29" s="26">
        <f ca="1" t="shared" si="22"/>
        <v>0</v>
      </c>
      <c r="BR29" s="26">
        <f ca="1" t="shared" si="22"/>
        <v>0</v>
      </c>
      <c r="BS29" s="26">
        <f ca="1" t="shared" si="22"/>
        <v>0</v>
      </c>
      <c r="BT29" s="26">
        <f ca="1" t="shared" si="23"/>
        <v>0</v>
      </c>
      <c r="BU29" s="26">
        <f ca="1" t="shared" si="23"/>
        <v>0.0346298783764801</v>
      </c>
      <c r="BV29" s="26">
        <f ca="1" t="shared" si="23"/>
        <v>0</v>
      </c>
      <c r="BW29" s="26">
        <f ca="1" t="shared" si="23"/>
        <v>0</v>
      </c>
      <c r="BX29" s="26">
        <f ca="1" t="shared" si="23"/>
        <v>0</v>
      </c>
      <c r="BY29" s="26">
        <f ca="1" t="shared" si="23"/>
        <v>2.70673586444235</v>
      </c>
      <c r="BZ29" s="26">
        <f ca="1" t="shared" si="23"/>
        <v>0.0484236972488168</v>
      </c>
      <c r="CA29" s="26">
        <f ca="1" t="shared" si="23"/>
        <v>0</v>
      </c>
      <c r="CB29" s="26">
        <f ca="1" t="shared" si="23"/>
        <v>0</v>
      </c>
      <c r="CC29" s="26">
        <f ca="1" t="shared" si="23"/>
        <v>0</v>
      </c>
      <c r="CD29" s="26">
        <f ca="1" t="shared" si="23"/>
        <v>0</v>
      </c>
      <c r="CE29" s="26">
        <f ca="1" t="shared" si="23"/>
        <v>0</v>
      </c>
      <c r="CF29" s="26">
        <f ca="1" t="shared" si="23"/>
        <v>0</v>
      </c>
    </row>
    <row r="30" spans="1:84">
      <c r="A30" s="4" t="s">
        <v>293</v>
      </c>
      <c r="B30" s="26">
        <f ca="1" t="shared" si="16"/>
        <v>549.378573707454</v>
      </c>
      <c r="C30" s="26">
        <f ca="1" t="shared" si="16"/>
        <v>1.73094060327677</v>
      </c>
      <c r="D30" s="26">
        <f ca="1" t="shared" si="16"/>
        <v>0.238744209686316</v>
      </c>
      <c r="E30" s="26">
        <f ca="1" t="shared" si="16"/>
        <v>7.40713294529674</v>
      </c>
      <c r="F30" s="26">
        <f ca="1" t="shared" si="16"/>
        <v>0.6744113957014</v>
      </c>
      <c r="G30" s="26">
        <f ca="1" t="shared" si="16"/>
        <v>2.56618630076815</v>
      </c>
      <c r="H30" s="26">
        <f ca="1" t="shared" si="16"/>
        <v>1.34349981147605</v>
      </c>
      <c r="I30" s="26">
        <f ca="1" t="shared" si="16"/>
        <v>0.0304301328303714</v>
      </c>
      <c r="J30" s="26">
        <f ca="1" t="shared" si="16"/>
        <v>102.145615760702</v>
      </c>
      <c r="K30" s="26">
        <f ca="1" t="shared" si="16"/>
        <v>0</v>
      </c>
      <c r="L30" s="26">
        <f ca="1" t="shared" si="17"/>
        <v>0.636939208428125</v>
      </c>
      <c r="M30" s="26">
        <f ca="1" t="shared" si="17"/>
        <v>6.8867642321619</v>
      </c>
      <c r="N30" s="26">
        <f ca="1" t="shared" si="17"/>
        <v>0.400582280369393</v>
      </c>
      <c r="O30" s="26">
        <f ca="1" t="shared" si="17"/>
        <v>0.00679250596618537</v>
      </c>
      <c r="P30" s="26">
        <f ca="1" t="shared" si="17"/>
        <v>0.176540048417238</v>
      </c>
      <c r="Q30" s="26">
        <f ca="1" t="shared" si="17"/>
        <v>0.314317854491082</v>
      </c>
      <c r="R30" s="26">
        <f ca="1" t="shared" si="17"/>
        <v>1.61559409910057</v>
      </c>
      <c r="S30" s="26">
        <f ca="1" t="shared" si="17"/>
        <v>0.203961282966016</v>
      </c>
      <c r="T30" s="26">
        <f ca="1" t="shared" si="17"/>
        <v>0.658427481728267</v>
      </c>
      <c r="U30" s="26">
        <f ca="1" t="shared" si="17"/>
        <v>18.3889168506066</v>
      </c>
      <c r="V30" s="26">
        <f ca="1" t="shared" si="18"/>
        <v>2.04373202365049</v>
      </c>
      <c r="W30" s="26">
        <f ca="1" t="shared" si="18"/>
        <v>1.16432941289189</v>
      </c>
      <c r="X30" s="26">
        <f ca="1" t="shared" si="18"/>
        <v>2.94361742787409</v>
      </c>
      <c r="Y30" s="26">
        <f ca="1" t="shared" si="18"/>
        <v>0.425435405550308</v>
      </c>
      <c r="Z30" s="26">
        <f ca="1" t="shared" si="18"/>
        <v>5.5262404452398</v>
      </c>
      <c r="AA30" s="26">
        <f ca="1" t="shared" si="18"/>
        <v>10.3502186236099</v>
      </c>
      <c r="AB30" s="26">
        <f ca="1" t="shared" si="18"/>
        <v>0.496720360350067</v>
      </c>
      <c r="AC30" s="26">
        <f ca="1" t="shared" si="18"/>
        <v>1.01750911912508</v>
      </c>
      <c r="AD30" s="26">
        <f ca="1" t="shared" si="18"/>
        <v>13.8377279242692</v>
      </c>
      <c r="AE30" s="26">
        <f ca="1" t="shared" si="18"/>
        <v>86.2247297166002</v>
      </c>
      <c r="AF30" s="26">
        <f ca="1" t="shared" si="19"/>
        <v>0.0043562769327</v>
      </c>
      <c r="AG30" s="26">
        <f ca="1" t="shared" si="19"/>
        <v>5.31033751862675</v>
      </c>
      <c r="AH30" s="26">
        <f ca="1" t="shared" si="19"/>
        <v>6.97969817950076</v>
      </c>
      <c r="AI30" s="26">
        <f ca="1" t="shared" si="19"/>
        <v>0.75748062178716</v>
      </c>
      <c r="AJ30" s="26">
        <f ca="1" t="shared" si="19"/>
        <v>7.41873662067891</v>
      </c>
      <c r="AK30" s="26">
        <f ca="1" t="shared" si="19"/>
        <v>2.47170057570677</v>
      </c>
      <c r="AL30" s="26">
        <f ca="1" t="shared" si="19"/>
        <v>1.37418648567259</v>
      </c>
      <c r="AM30" s="26">
        <f ca="1" t="shared" si="19"/>
        <v>5.41135726301331</v>
      </c>
      <c r="AN30" s="26">
        <f ca="1" t="shared" si="19"/>
        <v>0.713895847971574</v>
      </c>
      <c r="AO30" s="26">
        <f ca="1" t="shared" si="19"/>
        <v>14.1472928351875</v>
      </c>
      <c r="AP30" s="26">
        <f ca="1" t="shared" si="20"/>
        <v>4.8911978306916</v>
      </c>
      <c r="AQ30" s="26">
        <f ca="1" t="shared" si="20"/>
        <v>7.85686514857108</v>
      </c>
      <c r="AR30" s="26">
        <f ca="1" t="shared" si="20"/>
        <v>2.95331630274974</v>
      </c>
      <c r="AS30" s="26">
        <f ca="1" t="shared" si="20"/>
        <v>0.338371234028276</v>
      </c>
      <c r="AT30" s="26">
        <f ca="1" t="shared" si="20"/>
        <v>0.270060267394234</v>
      </c>
      <c r="AU30" s="26">
        <f ca="1" t="shared" si="20"/>
        <v>0.0146356127972826</v>
      </c>
      <c r="AV30" s="26">
        <f ca="1" t="shared" si="20"/>
        <v>10.8262437548951</v>
      </c>
      <c r="AW30" s="26">
        <f ca="1" t="shared" si="20"/>
        <v>0.887057947679127</v>
      </c>
      <c r="AX30" s="26">
        <f ca="1" t="shared" si="20"/>
        <v>1.06776002743049</v>
      </c>
      <c r="AY30" s="26">
        <f ca="1" t="shared" si="20"/>
        <v>0.0337674335083101</v>
      </c>
      <c r="AZ30" s="26">
        <f ca="1" t="shared" si="21"/>
        <v>0</v>
      </c>
      <c r="BA30" s="26">
        <f ca="1" t="shared" si="21"/>
        <v>0</v>
      </c>
      <c r="BB30" s="26">
        <f ca="1" t="shared" si="21"/>
        <v>0.123917394904836</v>
      </c>
      <c r="BC30" s="26">
        <f ca="1" t="shared" si="21"/>
        <v>0.57390142466192</v>
      </c>
      <c r="BD30" s="26">
        <f ca="1" t="shared" si="21"/>
        <v>1.39431317524192</v>
      </c>
      <c r="BE30" s="26">
        <f ca="1" t="shared" si="21"/>
        <v>0.250679195901668</v>
      </c>
      <c r="BF30" s="26">
        <f ca="1" t="shared" si="21"/>
        <v>6.31625262571509</v>
      </c>
      <c r="BG30" s="26">
        <f ca="1" t="shared" si="21"/>
        <v>0.450538097980821</v>
      </c>
      <c r="BH30" s="26">
        <f ca="1" t="shared" si="21"/>
        <v>2.21244618236458</v>
      </c>
      <c r="BI30" s="26">
        <f ca="1" t="shared" si="21"/>
        <v>2.28964196054978</v>
      </c>
      <c r="BJ30" s="26">
        <f ca="1" t="shared" si="22"/>
        <v>2.22478054613351</v>
      </c>
      <c r="BK30" s="26">
        <f ca="1" t="shared" si="22"/>
        <v>1.7429736071482</v>
      </c>
      <c r="BL30" s="26">
        <f ca="1" t="shared" si="22"/>
        <v>0.381605671130357</v>
      </c>
      <c r="BM30" s="26">
        <f ca="1" t="shared" si="22"/>
        <v>16.1514744600565</v>
      </c>
      <c r="BN30" s="26">
        <f ca="1" t="shared" si="22"/>
        <v>1.91906384894699</v>
      </c>
      <c r="BO30" s="26">
        <f ca="1" t="shared" si="22"/>
        <v>0.303589192222669</v>
      </c>
      <c r="BP30" s="26">
        <f ca="1" t="shared" si="22"/>
        <v>0.75476565711665</v>
      </c>
      <c r="BQ30" s="26">
        <f ca="1" t="shared" si="22"/>
        <v>9.45246500397887</v>
      </c>
      <c r="BR30" s="26">
        <f ca="1" t="shared" si="22"/>
        <v>0.732875704212423</v>
      </c>
      <c r="BS30" s="26">
        <f ca="1" t="shared" si="22"/>
        <v>42.8539543502033</v>
      </c>
      <c r="BT30" s="26">
        <f ca="1" t="shared" si="23"/>
        <v>0.909613768081908</v>
      </c>
      <c r="BU30" s="26">
        <f ca="1" t="shared" si="23"/>
        <v>2.351579697944</v>
      </c>
      <c r="BV30" s="26">
        <f ca="1" t="shared" si="23"/>
        <v>2.12403850990274</v>
      </c>
      <c r="BW30" s="26">
        <f ca="1" t="shared" si="23"/>
        <v>20.9543994410736</v>
      </c>
      <c r="BX30" s="26">
        <f ca="1" t="shared" si="23"/>
        <v>0.848610810873592</v>
      </c>
      <c r="BY30" s="26">
        <f ca="1" t="shared" si="23"/>
        <v>8.05376797294412</v>
      </c>
      <c r="BZ30" s="26">
        <f ca="1" t="shared" si="23"/>
        <v>1.5995579989224</v>
      </c>
      <c r="CA30" s="26">
        <f ca="1" t="shared" si="23"/>
        <v>2.40255609047149</v>
      </c>
      <c r="CB30" s="26">
        <f ca="1" t="shared" si="23"/>
        <v>1.36976531511452</v>
      </c>
      <c r="CC30" s="26">
        <f ca="1" t="shared" si="23"/>
        <v>7.29066604152235</v>
      </c>
      <c r="CD30" s="26">
        <f ca="1" t="shared" si="23"/>
        <v>48.7540954436825</v>
      </c>
      <c r="CE30" s="26">
        <f ca="1" t="shared" si="23"/>
        <v>2.736946705212</v>
      </c>
      <c r="CF30" s="26">
        <f ca="1" t="shared" si="23"/>
        <v>4.93192845276979</v>
      </c>
    </row>
    <row r="31" spans="1:84">
      <c r="A31" s="7" t="s">
        <v>294</v>
      </c>
      <c r="B31" s="26">
        <f ca="1" t="shared" si="16"/>
        <v>19.1812065888346</v>
      </c>
      <c r="C31" s="26">
        <f ca="1" t="shared" si="16"/>
        <v>0.900371683453152</v>
      </c>
      <c r="D31" s="26">
        <f ca="1" t="shared" si="16"/>
        <v>0.230606765098054</v>
      </c>
      <c r="E31" s="26">
        <f ca="1" t="shared" si="16"/>
        <v>2.08325952319917</v>
      </c>
      <c r="F31" s="26">
        <f ca="1" t="shared" si="16"/>
        <v>0.391367985107761</v>
      </c>
      <c r="G31" s="26">
        <f ca="1" t="shared" si="16"/>
        <v>1.43272397162343</v>
      </c>
      <c r="H31" s="26">
        <f ca="1" t="shared" si="16"/>
        <v>0.253077195971404</v>
      </c>
      <c r="I31" s="26">
        <f ca="1" t="shared" si="16"/>
        <v>0.00698180020907806</v>
      </c>
      <c r="J31" s="26">
        <f ca="1" t="shared" si="16"/>
        <v>0.342824507645718</v>
      </c>
      <c r="K31" s="26">
        <f ca="1" t="shared" si="16"/>
        <v>0</v>
      </c>
      <c r="L31" s="26">
        <f ca="1" t="shared" si="17"/>
        <v>0.108408492713024</v>
      </c>
      <c r="M31" s="26">
        <f ca="1" t="shared" si="17"/>
        <v>0.0565250207280278</v>
      </c>
      <c r="N31" s="26">
        <f ca="1" t="shared" si="17"/>
        <v>0.0638629589514766</v>
      </c>
      <c r="O31" s="26">
        <f ca="1" t="shared" si="17"/>
        <v>0</v>
      </c>
      <c r="P31" s="26">
        <f ca="1" t="shared" si="17"/>
        <v>0.0281706186645099</v>
      </c>
      <c r="Q31" s="26">
        <f ca="1" t="shared" si="17"/>
        <v>0.198821884823294</v>
      </c>
      <c r="R31" s="26">
        <f ca="1" t="shared" si="17"/>
        <v>0.173837151136868</v>
      </c>
      <c r="S31" s="26">
        <f ca="1" t="shared" si="17"/>
        <v>0.191149215248722</v>
      </c>
      <c r="T31" s="26">
        <f ca="1" t="shared" si="17"/>
        <v>0.0623787688029089</v>
      </c>
      <c r="U31" s="26">
        <f ca="1" t="shared" si="17"/>
        <v>0.36880751266688</v>
      </c>
      <c r="V31" s="26">
        <f ca="1" t="shared" si="18"/>
        <v>0.00318623227774032</v>
      </c>
      <c r="W31" s="26">
        <f ca="1" t="shared" si="18"/>
        <v>0.42643486390822</v>
      </c>
      <c r="X31" s="26">
        <f ca="1" t="shared" si="18"/>
        <v>0.153307978782267</v>
      </c>
      <c r="Y31" s="26">
        <f ca="1" t="shared" si="18"/>
        <v>0.0450358296047312</v>
      </c>
      <c r="Z31" s="26">
        <f ca="1" t="shared" si="18"/>
        <v>2.02921125050667</v>
      </c>
      <c r="AA31" s="26">
        <f ca="1" t="shared" si="18"/>
        <v>0.218702902191243</v>
      </c>
      <c r="AB31" s="26">
        <f ca="1" t="shared" si="18"/>
        <v>0.111911675710593</v>
      </c>
      <c r="AC31" s="26">
        <f ca="1" t="shared" si="18"/>
        <v>0.852447380584017</v>
      </c>
      <c r="AD31" s="26">
        <f ca="1" t="shared" si="18"/>
        <v>0.287298978137467</v>
      </c>
      <c r="AE31" s="26">
        <f ca="1" t="shared" si="18"/>
        <v>0.615079557558274</v>
      </c>
      <c r="AF31" s="26">
        <f ca="1" t="shared" si="19"/>
        <v>0.00262421077963846</v>
      </c>
      <c r="AG31" s="26">
        <f ca="1" t="shared" si="19"/>
        <v>0.950809359838457</v>
      </c>
      <c r="AH31" s="26">
        <f ca="1" t="shared" si="19"/>
        <v>1.20085164409786</v>
      </c>
      <c r="AI31" s="26">
        <f ca="1" t="shared" si="19"/>
        <v>0.688164526338523</v>
      </c>
      <c r="AJ31" s="26">
        <f ca="1" t="shared" si="19"/>
        <v>0.56143919970424</v>
      </c>
      <c r="AK31" s="26">
        <f ca="1" t="shared" si="19"/>
        <v>0.378069301346179</v>
      </c>
      <c r="AL31" s="26">
        <f ca="1" t="shared" si="19"/>
        <v>0.283487625040859</v>
      </c>
      <c r="AM31" s="26">
        <f ca="1" t="shared" si="19"/>
        <v>0.497203676529287</v>
      </c>
      <c r="AN31" s="26">
        <f ca="1" t="shared" si="19"/>
        <v>0.349352165005907</v>
      </c>
      <c r="AO31" s="26">
        <f ca="1" t="shared" si="19"/>
        <v>0.0992986800132619</v>
      </c>
      <c r="AP31" s="26">
        <f ca="1" t="shared" si="20"/>
        <v>0.189656403576582</v>
      </c>
      <c r="AQ31" s="26">
        <f ca="1" t="shared" si="20"/>
        <v>0.141204250662484</v>
      </c>
      <c r="AR31" s="26">
        <f ca="1" t="shared" si="20"/>
        <v>0.469071408097502</v>
      </c>
      <c r="AS31" s="26">
        <f ca="1" t="shared" si="20"/>
        <v>0.183159736047305</v>
      </c>
      <c r="AT31" s="26">
        <f ca="1" t="shared" si="20"/>
        <v>0.260501949669535</v>
      </c>
      <c r="AU31" s="26">
        <f ca="1" t="shared" si="20"/>
        <v>0.0134830135511826</v>
      </c>
      <c r="AV31" s="26">
        <f ca="1" t="shared" si="20"/>
        <v>1.77451385283879</v>
      </c>
      <c r="AW31" s="26">
        <f ca="1" t="shared" si="20"/>
        <v>0.0226429193696609</v>
      </c>
      <c r="AX31" s="26">
        <f ca="1" t="shared" si="20"/>
        <v>0.0820307196613166</v>
      </c>
      <c r="AY31" s="26">
        <f ca="1" t="shared" si="20"/>
        <v>0.000249531316862687</v>
      </c>
      <c r="AZ31" s="26">
        <f ca="1" t="shared" si="21"/>
        <v>0</v>
      </c>
      <c r="BA31" s="26">
        <f ca="1" t="shared" si="21"/>
        <v>0</v>
      </c>
      <c r="BB31" s="26">
        <f ca="1" t="shared" si="21"/>
        <v>0.0820695091727381</v>
      </c>
      <c r="BC31" s="26">
        <f ca="1" t="shared" si="21"/>
        <v>0.0934793959046549</v>
      </c>
      <c r="BD31" s="26">
        <f ca="1" t="shared" si="21"/>
        <v>0.191309665582548</v>
      </c>
      <c r="BE31" s="26">
        <f ca="1" t="shared" si="21"/>
        <v>0.000591681771174549</v>
      </c>
      <c r="BF31" s="26">
        <f ca="1" t="shared" si="21"/>
        <v>0.968882855917613</v>
      </c>
      <c r="BG31" s="26">
        <f ca="1" t="shared" si="21"/>
        <v>0.0810697309289423</v>
      </c>
      <c r="BH31" s="26">
        <f ca="1" t="shared" si="21"/>
        <v>0.891970478563674</v>
      </c>
      <c r="BI31" s="26">
        <f ca="1" t="shared" si="21"/>
        <v>2.09380605964908</v>
      </c>
      <c r="BJ31" s="26">
        <f ca="1" t="shared" si="22"/>
        <v>0.483836913784653</v>
      </c>
      <c r="BK31" s="26">
        <f ca="1" t="shared" si="22"/>
        <v>0.223734392879199</v>
      </c>
      <c r="BL31" s="26">
        <f ca="1" t="shared" si="22"/>
        <v>0.36362927099863</v>
      </c>
      <c r="BM31" s="26">
        <f ca="1" t="shared" si="22"/>
        <v>0.249973329446084</v>
      </c>
      <c r="BN31" s="26">
        <f ca="1" t="shared" si="22"/>
        <v>0.307007634321882</v>
      </c>
      <c r="BO31" s="26">
        <f ca="1" t="shared" si="22"/>
        <v>0.00250127730597548</v>
      </c>
      <c r="BP31" s="26">
        <f ca="1" t="shared" si="22"/>
        <v>0.191550895019633</v>
      </c>
      <c r="BQ31" s="26">
        <f ca="1" t="shared" si="22"/>
        <v>0.129116756865069</v>
      </c>
      <c r="BR31" s="26">
        <f ca="1" t="shared" si="22"/>
        <v>0.246654110941061</v>
      </c>
      <c r="BS31" s="26">
        <f ca="1" t="shared" si="22"/>
        <v>0.245925534521825</v>
      </c>
      <c r="BT31" s="26">
        <f ca="1" t="shared" si="23"/>
        <v>0.658991656173267</v>
      </c>
      <c r="BU31" s="26">
        <f ca="1" t="shared" si="23"/>
        <v>0.57901523323469</v>
      </c>
      <c r="BV31" s="26">
        <f ca="1" t="shared" si="23"/>
        <v>2.09929220834559</v>
      </c>
      <c r="BW31" s="26">
        <f ca="1" t="shared" si="23"/>
        <v>0.233620742669462</v>
      </c>
      <c r="BX31" s="26">
        <f ca="1" t="shared" si="23"/>
        <v>0.116973955214437</v>
      </c>
      <c r="BY31" s="26">
        <f ca="1" t="shared" si="23"/>
        <v>0.11580066201429</v>
      </c>
      <c r="BZ31" s="26">
        <f ca="1" t="shared" si="23"/>
        <v>0.199311393532834</v>
      </c>
      <c r="CA31" s="26">
        <f ca="1" t="shared" si="23"/>
        <v>0.208524852988334</v>
      </c>
      <c r="CB31" s="26">
        <f ca="1" t="shared" si="23"/>
        <v>0.196720323906535</v>
      </c>
      <c r="CC31" s="26">
        <f ca="1" t="shared" si="23"/>
        <v>0.360292721847194</v>
      </c>
      <c r="CD31" s="26">
        <f ca="1" t="shared" si="23"/>
        <v>0.112498585841307</v>
      </c>
      <c r="CE31" s="26">
        <f ca="1" t="shared" si="23"/>
        <v>1.14400967311692</v>
      </c>
      <c r="CF31" s="26">
        <f ca="1" t="shared" si="23"/>
        <v>0.365223058316747</v>
      </c>
    </row>
    <row r="32" spans="1:84">
      <c r="A32" s="7" t="s">
        <v>295</v>
      </c>
      <c r="B32" s="26">
        <f ca="1" t="shared" ref="B32:K41" si="24">VLOOKUP($A32,INDIRECT(B$1&amp;"!A:ZZ"),19,0)</f>
        <v>3.13312244403634</v>
      </c>
      <c r="C32" s="26">
        <f ca="1" t="shared" si="24"/>
        <v>0.142643686503849</v>
      </c>
      <c r="D32" s="26">
        <f ca="1" t="shared" si="24"/>
        <v>0</v>
      </c>
      <c r="E32" s="26">
        <f ca="1" t="shared" si="24"/>
        <v>0.0046316042356538</v>
      </c>
      <c r="F32" s="26">
        <f ca="1" t="shared" si="24"/>
        <v>0.0205817246459945</v>
      </c>
      <c r="G32" s="26">
        <f ca="1" t="shared" si="24"/>
        <v>0.0220731367920371</v>
      </c>
      <c r="H32" s="26">
        <f ca="1" t="shared" si="24"/>
        <v>0</v>
      </c>
      <c r="I32" s="26">
        <f ca="1" t="shared" si="24"/>
        <v>0</v>
      </c>
      <c r="J32" s="26">
        <f ca="1" t="shared" si="24"/>
        <v>0.0144733725588063</v>
      </c>
      <c r="K32" s="26">
        <f ca="1" t="shared" si="24"/>
        <v>0</v>
      </c>
      <c r="L32" s="26">
        <f ca="1" t="shared" ref="L32:U41" si="25">VLOOKUP($A32,INDIRECT(L$1&amp;"!A:ZZ"),19,0)</f>
        <v>0</v>
      </c>
      <c r="M32" s="26">
        <f ca="1" t="shared" si="25"/>
        <v>0.00537105801510004</v>
      </c>
      <c r="N32" s="26">
        <f ca="1" t="shared" si="25"/>
        <v>0</v>
      </c>
      <c r="O32" s="26">
        <f ca="1" t="shared" si="25"/>
        <v>0</v>
      </c>
      <c r="P32" s="26">
        <f ca="1" t="shared" si="25"/>
        <v>0.131809089027513</v>
      </c>
      <c r="Q32" s="26">
        <f ca="1" t="shared" si="25"/>
        <v>0.00160410354983312</v>
      </c>
      <c r="R32" s="26">
        <f ca="1" t="shared" si="25"/>
        <v>0.00483547245720403</v>
      </c>
      <c r="S32" s="26">
        <f ca="1" t="shared" si="25"/>
        <v>0</v>
      </c>
      <c r="T32" s="26">
        <f ca="1" t="shared" si="25"/>
        <v>0.0338851168612806</v>
      </c>
      <c r="U32" s="26">
        <f ca="1" t="shared" si="25"/>
        <v>0.0127215191875701</v>
      </c>
      <c r="V32" s="26">
        <f ca="1" t="shared" ref="V32:AE41" si="26">VLOOKUP($A32,INDIRECT(V$1&amp;"!A:ZZ"),19,0)</f>
        <v>0.0589834461359022</v>
      </c>
      <c r="W32" s="26">
        <f ca="1" t="shared" si="26"/>
        <v>0</v>
      </c>
      <c r="X32" s="26">
        <f ca="1" t="shared" si="26"/>
        <v>0</v>
      </c>
      <c r="Y32" s="26">
        <f ca="1" t="shared" si="26"/>
        <v>0.00290385586269083</v>
      </c>
      <c r="Z32" s="26">
        <f ca="1" t="shared" si="26"/>
        <v>0.0537014674150564</v>
      </c>
      <c r="AA32" s="26">
        <f ca="1" t="shared" si="26"/>
        <v>0.014240161376853</v>
      </c>
      <c r="AB32" s="26">
        <f ca="1" t="shared" si="26"/>
        <v>0</v>
      </c>
      <c r="AC32" s="26">
        <f ca="1" t="shared" si="26"/>
        <v>0</v>
      </c>
      <c r="AD32" s="26">
        <f ca="1" t="shared" si="26"/>
        <v>0.00701530362053432</v>
      </c>
      <c r="AE32" s="26">
        <f ca="1" t="shared" si="26"/>
        <v>0.0389642776127834</v>
      </c>
      <c r="AF32" s="26">
        <f ca="1" t="shared" ref="AF32:AO41" si="27">VLOOKUP($A32,INDIRECT(AF$1&amp;"!A:ZZ"),19,0)</f>
        <v>0</v>
      </c>
      <c r="AG32" s="26">
        <f ca="1" t="shared" si="27"/>
        <v>0.115678176379495</v>
      </c>
      <c r="AH32" s="26">
        <f ca="1" t="shared" si="27"/>
        <v>0.245920790522528</v>
      </c>
      <c r="AI32" s="26">
        <f ca="1" t="shared" si="27"/>
        <v>0</v>
      </c>
      <c r="AJ32" s="26">
        <f ca="1" t="shared" si="27"/>
        <v>0.0714293458301074</v>
      </c>
      <c r="AK32" s="26">
        <f ca="1" t="shared" si="27"/>
        <v>0.00197752303180831</v>
      </c>
      <c r="AL32" s="26">
        <f ca="1" t="shared" si="27"/>
        <v>0.0838091247327725</v>
      </c>
      <c r="AM32" s="26">
        <f ca="1" t="shared" si="27"/>
        <v>0.0768328909792154</v>
      </c>
      <c r="AN32" s="26">
        <f ca="1" t="shared" si="27"/>
        <v>0</v>
      </c>
      <c r="AO32" s="26">
        <f ca="1" t="shared" si="27"/>
        <v>0</v>
      </c>
      <c r="AP32" s="26">
        <f ca="1" t="shared" ref="AP32:AY41" si="28">VLOOKUP($A32,INDIRECT(AP$1&amp;"!A:ZZ"),19,0)</f>
        <v>0.0520739194417749</v>
      </c>
      <c r="AQ32" s="26">
        <f ca="1" t="shared" si="28"/>
        <v>0.00602641852698303</v>
      </c>
      <c r="AR32" s="26">
        <f ca="1" t="shared" si="28"/>
        <v>0.0635980386500682</v>
      </c>
      <c r="AS32" s="26">
        <f ca="1" t="shared" si="28"/>
        <v>0</v>
      </c>
      <c r="AT32" s="26">
        <f ca="1" t="shared" si="28"/>
        <v>0.00955831772469924</v>
      </c>
      <c r="AU32" s="26">
        <f ca="1" t="shared" si="28"/>
        <v>0.0004527170109</v>
      </c>
      <c r="AV32" s="26">
        <f ca="1" t="shared" si="28"/>
        <v>0.298187126772554</v>
      </c>
      <c r="AW32" s="26">
        <f ca="1" t="shared" si="28"/>
        <v>0.00492266306868187</v>
      </c>
      <c r="AX32" s="26">
        <f ca="1" t="shared" si="28"/>
        <v>0.229954626839956</v>
      </c>
      <c r="AY32" s="26">
        <f ca="1" t="shared" si="28"/>
        <v>0.0185540848254899</v>
      </c>
      <c r="AZ32" s="26">
        <f ca="1" t="shared" ref="AZ32:BI41" si="29">VLOOKUP($A32,INDIRECT(AZ$1&amp;"!A:ZZ"),19,0)</f>
        <v>0</v>
      </c>
      <c r="BA32" s="26">
        <f ca="1" t="shared" si="29"/>
        <v>0</v>
      </c>
      <c r="BB32" s="26">
        <f ca="1" t="shared" si="29"/>
        <v>0</v>
      </c>
      <c r="BC32" s="26">
        <f ca="1" t="shared" si="29"/>
        <v>0</v>
      </c>
      <c r="BD32" s="26">
        <f ca="1" t="shared" si="29"/>
        <v>0.0549020527674645</v>
      </c>
      <c r="BE32" s="26">
        <f ca="1" t="shared" si="29"/>
        <v>0.249988471030823</v>
      </c>
      <c r="BF32" s="26">
        <f ca="1" t="shared" si="29"/>
        <v>0.171574621167442</v>
      </c>
      <c r="BG32" s="26">
        <f ca="1" t="shared" si="29"/>
        <v>0.0325345880728406</v>
      </c>
      <c r="BH32" s="26">
        <f ca="1" t="shared" si="29"/>
        <v>0</v>
      </c>
      <c r="BI32" s="26">
        <f ca="1" t="shared" si="29"/>
        <v>0</v>
      </c>
      <c r="BJ32" s="26">
        <f ca="1" t="shared" ref="BJ32:BS41" si="30">VLOOKUP($A32,INDIRECT(BJ$1&amp;"!A:ZZ"),19,0)</f>
        <v>0.0653175895939974</v>
      </c>
      <c r="BK32" s="26">
        <f ca="1" t="shared" si="30"/>
        <v>0</v>
      </c>
      <c r="BL32" s="26">
        <f ca="1" t="shared" si="30"/>
        <v>0</v>
      </c>
      <c r="BM32" s="26">
        <f ca="1" t="shared" si="30"/>
        <v>0.114923260384543</v>
      </c>
      <c r="BN32" s="26">
        <f ca="1" t="shared" si="30"/>
        <v>0</v>
      </c>
      <c r="BO32" s="26">
        <f ca="1" t="shared" si="30"/>
        <v>0</v>
      </c>
      <c r="BP32" s="26">
        <f ca="1" t="shared" si="30"/>
        <v>0</v>
      </c>
      <c r="BQ32" s="26">
        <f ca="1" t="shared" si="30"/>
        <v>0.102928517414018</v>
      </c>
      <c r="BR32" s="26">
        <f ca="1" t="shared" si="30"/>
        <v>0.034905894003068</v>
      </c>
      <c r="BS32" s="26">
        <f ca="1" t="shared" si="30"/>
        <v>0.0517959210613907</v>
      </c>
      <c r="BT32" s="26">
        <f ca="1" t="shared" ref="BT32:CF41" si="31">VLOOKUP($A32,INDIRECT(BT$1&amp;"!A:ZZ"),19,0)</f>
        <v>0.0542682100387191</v>
      </c>
      <c r="BU32" s="26">
        <f ca="1" t="shared" si="31"/>
        <v>0.00996482844245366</v>
      </c>
      <c r="BV32" s="26">
        <f ca="1" t="shared" si="31"/>
        <v>0</v>
      </c>
      <c r="BW32" s="26">
        <f ca="1" t="shared" si="31"/>
        <v>0.145241033937338</v>
      </c>
      <c r="BX32" s="26">
        <f ca="1" t="shared" si="31"/>
        <v>0.0253212578314001</v>
      </c>
      <c r="BY32" s="26">
        <f ca="1" t="shared" si="31"/>
        <v>0.00541942579995355</v>
      </c>
      <c r="BZ32" s="26">
        <f ca="1" t="shared" si="31"/>
        <v>0.0439689390978137</v>
      </c>
      <c r="CA32" s="26">
        <f ca="1" t="shared" si="31"/>
        <v>0.0600825071358193</v>
      </c>
      <c r="CB32" s="26">
        <f ca="1" t="shared" si="31"/>
        <v>0.0105386652657057</v>
      </c>
      <c r="CC32" s="26">
        <f ca="1" t="shared" si="31"/>
        <v>0.322508920509633</v>
      </c>
      <c r="CD32" s="26">
        <f ca="1" t="shared" si="31"/>
        <v>0</v>
      </c>
      <c r="CE32" s="26">
        <f ca="1" t="shared" si="31"/>
        <v>0.00492536742410557</v>
      </c>
      <c r="CF32" s="26">
        <f ca="1" t="shared" si="31"/>
        <v>0.000266333126072765</v>
      </c>
    </row>
    <row r="33" spans="1:84">
      <c r="A33" s="7" t="s">
        <v>296</v>
      </c>
      <c r="B33" s="26">
        <f ca="1" t="shared" si="24"/>
        <v>0.0901836235377966</v>
      </c>
      <c r="C33" s="26">
        <f ca="1" t="shared" si="24"/>
        <v>0</v>
      </c>
      <c r="D33" s="26">
        <f ca="1" t="shared" si="24"/>
        <v>0</v>
      </c>
      <c r="E33" s="26">
        <f ca="1" t="shared" si="24"/>
        <v>0</v>
      </c>
      <c r="F33" s="26">
        <f ca="1" t="shared" si="24"/>
        <v>0</v>
      </c>
      <c r="G33" s="26">
        <f ca="1" t="shared" si="24"/>
        <v>0</v>
      </c>
      <c r="H33" s="26">
        <f ca="1" t="shared" si="24"/>
        <v>0</v>
      </c>
      <c r="I33" s="26">
        <f ca="1" t="shared" si="24"/>
        <v>0</v>
      </c>
      <c r="J33" s="26">
        <f ca="1" t="shared" si="24"/>
        <v>0</v>
      </c>
      <c r="K33" s="26">
        <f ca="1" t="shared" si="24"/>
        <v>0</v>
      </c>
      <c r="L33" s="26">
        <f ca="1" t="shared" si="25"/>
        <v>0</v>
      </c>
      <c r="M33" s="26">
        <f ca="1" t="shared" si="25"/>
        <v>0</v>
      </c>
      <c r="N33" s="26">
        <f ca="1" t="shared" si="25"/>
        <v>0</v>
      </c>
      <c r="O33" s="26">
        <f ca="1" t="shared" si="25"/>
        <v>0</v>
      </c>
      <c r="P33" s="26">
        <f ca="1" t="shared" si="25"/>
        <v>0</v>
      </c>
      <c r="Q33" s="26">
        <f ca="1" t="shared" si="25"/>
        <v>0</v>
      </c>
      <c r="R33" s="26">
        <f ca="1" t="shared" si="25"/>
        <v>0</v>
      </c>
      <c r="S33" s="26">
        <f ca="1" t="shared" si="25"/>
        <v>0</v>
      </c>
      <c r="T33" s="26">
        <f ca="1" t="shared" si="25"/>
        <v>0</v>
      </c>
      <c r="U33" s="26">
        <f ca="1" t="shared" si="25"/>
        <v>0</v>
      </c>
      <c r="V33" s="26">
        <f ca="1" t="shared" si="26"/>
        <v>0</v>
      </c>
      <c r="W33" s="26">
        <f ca="1" t="shared" si="26"/>
        <v>0</v>
      </c>
      <c r="X33" s="26">
        <f ca="1" t="shared" si="26"/>
        <v>0</v>
      </c>
      <c r="Y33" s="26">
        <f ca="1" t="shared" si="26"/>
        <v>0</v>
      </c>
      <c r="Z33" s="26">
        <f ca="1" t="shared" si="26"/>
        <v>0</v>
      </c>
      <c r="AA33" s="26">
        <f ca="1" t="shared" si="26"/>
        <v>0</v>
      </c>
      <c r="AB33" s="26">
        <f ca="1" t="shared" si="26"/>
        <v>0</v>
      </c>
      <c r="AC33" s="26">
        <f ca="1" t="shared" si="26"/>
        <v>0</v>
      </c>
      <c r="AD33" s="26">
        <f ca="1" t="shared" si="26"/>
        <v>0</v>
      </c>
      <c r="AE33" s="26">
        <f ca="1" t="shared" si="26"/>
        <v>0</v>
      </c>
      <c r="AF33" s="26">
        <f ca="1" t="shared" si="27"/>
        <v>0</v>
      </c>
      <c r="AG33" s="26">
        <f ca="1" t="shared" si="27"/>
        <v>0</v>
      </c>
      <c r="AH33" s="26">
        <f ca="1" t="shared" si="27"/>
        <v>0</v>
      </c>
      <c r="AI33" s="26">
        <f ca="1" t="shared" si="27"/>
        <v>0</v>
      </c>
      <c r="AJ33" s="26">
        <f ca="1" t="shared" si="27"/>
        <v>0</v>
      </c>
      <c r="AK33" s="26">
        <f ca="1" t="shared" si="27"/>
        <v>0</v>
      </c>
      <c r="AL33" s="26">
        <f ca="1" t="shared" si="27"/>
        <v>0</v>
      </c>
      <c r="AM33" s="26">
        <f ca="1" t="shared" si="27"/>
        <v>0</v>
      </c>
      <c r="AN33" s="26">
        <f ca="1" t="shared" si="27"/>
        <v>0</v>
      </c>
      <c r="AO33" s="26">
        <f ca="1" t="shared" si="27"/>
        <v>0</v>
      </c>
      <c r="AP33" s="26">
        <f ca="1" t="shared" si="28"/>
        <v>0</v>
      </c>
      <c r="AQ33" s="26">
        <f ca="1" t="shared" si="28"/>
        <v>0</v>
      </c>
      <c r="AR33" s="26">
        <f ca="1" t="shared" si="28"/>
        <v>0</v>
      </c>
      <c r="AS33" s="26">
        <f ca="1" t="shared" si="28"/>
        <v>0</v>
      </c>
      <c r="AT33" s="26">
        <f ca="1" t="shared" si="28"/>
        <v>0</v>
      </c>
      <c r="AU33" s="26">
        <f ca="1" t="shared" si="28"/>
        <v>0</v>
      </c>
      <c r="AV33" s="26">
        <f ca="1" t="shared" si="28"/>
        <v>0</v>
      </c>
      <c r="AW33" s="26">
        <f ca="1" t="shared" si="28"/>
        <v>0</v>
      </c>
      <c r="AX33" s="26">
        <f ca="1" t="shared" si="28"/>
        <v>0</v>
      </c>
      <c r="AY33" s="26">
        <f ca="1" t="shared" si="28"/>
        <v>0</v>
      </c>
      <c r="AZ33" s="26">
        <f ca="1" t="shared" si="29"/>
        <v>0</v>
      </c>
      <c r="BA33" s="26">
        <f ca="1" t="shared" si="29"/>
        <v>0</v>
      </c>
      <c r="BB33" s="26">
        <f ca="1" t="shared" si="29"/>
        <v>0</v>
      </c>
      <c r="BC33" s="26">
        <f ca="1" t="shared" si="29"/>
        <v>0</v>
      </c>
      <c r="BD33" s="26">
        <f ca="1" t="shared" si="29"/>
        <v>0</v>
      </c>
      <c r="BE33" s="26">
        <f ca="1" t="shared" si="29"/>
        <v>0</v>
      </c>
      <c r="BF33" s="26">
        <f ca="1" t="shared" si="29"/>
        <v>0</v>
      </c>
      <c r="BG33" s="26">
        <f ca="1" t="shared" si="29"/>
        <v>0</v>
      </c>
      <c r="BH33" s="26">
        <f ca="1" t="shared" si="29"/>
        <v>0</v>
      </c>
      <c r="BI33" s="26">
        <f ca="1" t="shared" si="29"/>
        <v>0</v>
      </c>
      <c r="BJ33" s="26">
        <f ca="1" t="shared" si="30"/>
        <v>0</v>
      </c>
      <c r="BK33" s="26">
        <f ca="1" t="shared" si="30"/>
        <v>0</v>
      </c>
      <c r="BL33" s="26">
        <f ca="1" t="shared" si="30"/>
        <v>0</v>
      </c>
      <c r="BM33" s="26">
        <f ca="1" t="shared" si="30"/>
        <v>0</v>
      </c>
      <c r="BN33" s="26">
        <f ca="1" t="shared" si="30"/>
        <v>0</v>
      </c>
      <c r="BO33" s="26">
        <f ca="1" t="shared" si="30"/>
        <v>0</v>
      </c>
      <c r="BP33" s="26">
        <f ca="1" t="shared" si="30"/>
        <v>0</v>
      </c>
      <c r="BQ33" s="26">
        <f ca="1" t="shared" si="30"/>
        <v>0</v>
      </c>
      <c r="BR33" s="26">
        <f ca="1" t="shared" si="30"/>
        <v>0</v>
      </c>
      <c r="BS33" s="26">
        <f ca="1" t="shared" si="30"/>
        <v>0</v>
      </c>
      <c r="BT33" s="26">
        <f ca="1" t="shared" si="31"/>
        <v>0</v>
      </c>
      <c r="BU33" s="26">
        <f ca="1" t="shared" si="31"/>
        <v>0</v>
      </c>
      <c r="BV33" s="26">
        <f ca="1" t="shared" si="31"/>
        <v>0</v>
      </c>
      <c r="BW33" s="26">
        <f ca="1" t="shared" si="31"/>
        <v>0</v>
      </c>
      <c r="BX33" s="26">
        <f ca="1" t="shared" si="31"/>
        <v>0</v>
      </c>
      <c r="BY33" s="26">
        <f ca="1" t="shared" si="31"/>
        <v>0</v>
      </c>
      <c r="BZ33" s="26">
        <f ca="1" t="shared" si="31"/>
        <v>0</v>
      </c>
      <c r="CA33" s="26">
        <f ca="1" t="shared" si="31"/>
        <v>0</v>
      </c>
      <c r="CB33" s="26">
        <f ca="1" t="shared" si="31"/>
        <v>0</v>
      </c>
      <c r="CC33" s="26">
        <f ca="1" t="shared" si="31"/>
        <v>0</v>
      </c>
      <c r="CD33" s="26">
        <f ca="1" t="shared" si="31"/>
        <v>0</v>
      </c>
      <c r="CE33" s="26">
        <f ca="1" t="shared" si="31"/>
        <v>0</v>
      </c>
      <c r="CF33" s="26">
        <f ca="1" t="shared" si="31"/>
        <v>0</v>
      </c>
    </row>
    <row r="34" spans="1:84">
      <c r="A34" s="7" t="s">
        <v>297</v>
      </c>
      <c r="B34" s="26">
        <f ca="1" t="shared" si="24"/>
        <v>0.554095818903842</v>
      </c>
      <c r="C34" s="26">
        <f ca="1" t="shared" si="24"/>
        <v>0.00722833560957221</v>
      </c>
      <c r="D34" s="26">
        <f ca="1" t="shared" si="24"/>
        <v>0</v>
      </c>
      <c r="E34" s="26">
        <f ca="1" t="shared" si="24"/>
        <v>0</v>
      </c>
      <c r="F34" s="26">
        <f ca="1" t="shared" si="24"/>
        <v>0</v>
      </c>
      <c r="G34" s="26">
        <f ca="1" t="shared" si="24"/>
        <v>0</v>
      </c>
      <c r="H34" s="26">
        <f ca="1" t="shared" si="24"/>
        <v>0</v>
      </c>
      <c r="I34" s="26">
        <f ca="1" t="shared" si="24"/>
        <v>0</v>
      </c>
      <c r="J34" s="26">
        <f ca="1" t="shared" si="24"/>
        <v>0</v>
      </c>
      <c r="K34" s="26">
        <f ca="1" t="shared" si="24"/>
        <v>0</v>
      </c>
      <c r="L34" s="26">
        <f ca="1" t="shared" si="25"/>
        <v>0</v>
      </c>
      <c r="M34" s="26">
        <f ca="1" t="shared" si="25"/>
        <v>0</v>
      </c>
      <c r="N34" s="26">
        <f ca="1" t="shared" si="25"/>
        <v>0.236308375117155</v>
      </c>
      <c r="O34" s="26">
        <f ca="1" t="shared" si="25"/>
        <v>0</v>
      </c>
      <c r="P34" s="26">
        <f ca="1" t="shared" si="25"/>
        <v>0</v>
      </c>
      <c r="Q34" s="26">
        <f ca="1" t="shared" si="25"/>
        <v>0.000117073990944094</v>
      </c>
      <c r="R34" s="26">
        <f ca="1" t="shared" si="25"/>
        <v>0</v>
      </c>
      <c r="S34" s="26">
        <f ca="1" t="shared" si="25"/>
        <v>0</v>
      </c>
      <c r="T34" s="26">
        <f ca="1" t="shared" si="25"/>
        <v>0</v>
      </c>
      <c r="U34" s="26">
        <f ca="1" t="shared" si="25"/>
        <v>0</v>
      </c>
      <c r="V34" s="26">
        <f ca="1" t="shared" si="26"/>
        <v>0</v>
      </c>
      <c r="W34" s="26">
        <f ca="1" t="shared" si="26"/>
        <v>0</v>
      </c>
      <c r="X34" s="26">
        <f ca="1" t="shared" si="26"/>
        <v>0</v>
      </c>
      <c r="Y34" s="26">
        <f ca="1" t="shared" si="26"/>
        <v>0</v>
      </c>
      <c r="Z34" s="26">
        <f ca="1" t="shared" si="26"/>
        <v>0.00867525052810893</v>
      </c>
      <c r="AA34" s="26">
        <f ca="1" t="shared" si="26"/>
        <v>0</v>
      </c>
      <c r="AB34" s="26">
        <f ca="1" t="shared" si="26"/>
        <v>0</v>
      </c>
      <c r="AC34" s="26">
        <f ca="1" t="shared" si="26"/>
        <v>0.0106276741083405</v>
      </c>
      <c r="AD34" s="26">
        <f ca="1" t="shared" si="26"/>
        <v>0.00920695396949742</v>
      </c>
      <c r="AE34" s="26">
        <f ca="1" t="shared" si="26"/>
        <v>0</v>
      </c>
      <c r="AF34" s="26">
        <f ca="1" t="shared" si="27"/>
        <v>0</v>
      </c>
      <c r="AG34" s="26">
        <f ca="1" t="shared" si="27"/>
        <v>0.0116157852362767</v>
      </c>
      <c r="AH34" s="26">
        <f ca="1" t="shared" si="27"/>
        <v>0.07124700092398</v>
      </c>
      <c r="AI34" s="26">
        <f ca="1" t="shared" si="27"/>
        <v>0</v>
      </c>
      <c r="AJ34" s="26">
        <f ca="1" t="shared" si="27"/>
        <v>0.0282558769523623</v>
      </c>
      <c r="AK34" s="26">
        <f ca="1" t="shared" si="27"/>
        <v>0</v>
      </c>
      <c r="AL34" s="26">
        <f ca="1" t="shared" si="27"/>
        <v>0</v>
      </c>
      <c r="AM34" s="26">
        <f ca="1" t="shared" si="27"/>
        <v>0</v>
      </c>
      <c r="AN34" s="26">
        <f ca="1" t="shared" si="27"/>
        <v>0</v>
      </c>
      <c r="AO34" s="26">
        <f ca="1" t="shared" si="27"/>
        <v>0</v>
      </c>
      <c r="AP34" s="26">
        <f ca="1" t="shared" si="28"/>
        <v>0.00287556660961907</v>
      </c>
      <c r="AQ34" s="26">
        <f ca="1" t="shared" si="28"/>
        <v>0</v>
      </c>
      <c r="AR34" s="26">
        <f ca="1" t="shared" si="28"/>
        <v>0</v>
      </c>
      <c r="AS34" s="26">
        <f ca="1" t="shared" si="28"/>
        <v>0</v>
      </c>
      <c r="AT34" s="26">
        <f ca="1" t="shared" si="28"/>
        <v>0</v>
      </c>
      <c r="AU34" s="26">
        <f ca="1" t="shared" si="28"/>
        <v>0</v>
      </c>
      <c r="AV34" s="26">
        <f ca="1" t="shared" si="28"/>
        <v>0</v>
      </c>
      <c r="AW34" s="26">
        <f ca="1" t="shared" si="28"/>
        <v>0</v>
      </c>
      <c r="AX34" s="26">
        <f ca="1" t="shared" si="28"/>
        <v>0</v>
      </c>
      <c r="AY34" s="26">
        <f ca="1" t="shared" si="28"/>
        <v>0.000145681043709124</v>
      </c>
      <c r="AZ34" s="26">
        <f ca="1" t="shared" si="29"/>
        <v>0</v>
      </c>
      <c r="BA34" s="26">
        <f ca="1" t="shared" si="29"/>
        <v>0</v>
      </c>
      <c r="BB34" s="26">
        <f ca="1" t="shared" si="29"/>
        <v>0</v>
      </c>
      <c r="BC34" s="26">
        <f ca="1" t="shared" si="29"/>
        <v>0</v>
      </c>
      <c r="BD34" s="26">
        <f ca="1" t="shared" si="29"/>
        <v>0</v>
      </c>
      <c r="BE34" s="26">
        <f ca="1" t="shared" si="29"/>
        <v>0</v>
      </c>
      <c r="BF34" s="26">
        <f ca="1" t="shared" si="29"/>
        <v>0.00272904875189353</v>
      </c>
      <c r="BG34" s="26">
        <f ca="1" t="shared" si="29"/>
        <v>0</v>
      </c>
      <c r="BH34" s="26">
        <f ca="1" t="shared" si="29"/>
        <v>0</v>
      </c>
      <c r="BI34" s="26">
        <f ca="1" t="shared" si="29"/>
        <v>0</v>
      </c>
      <c r="BJ34" s="26">
        <f ca="1" t="shared" si="30"/>
        <v>0.0228095985380332</v>
      </c>
      <c r="BK34" s="26">
        <f ca="1" t="shared" si="30"/>
        <v>0</v>
      </c>
      <c r="BL34" s="26">
        <f ca="1" t="shared" si="30"/>
        <v>0</v>
      </c>
      <c r="BM34" s="26">
        <f ca="1" t="shared" si="30"/>
        <v>0.0043979697595673</v>
      </c>
      <c r="BN34" s="26">
        <f ca="1" t="shared" si="30"/>
        <v>0.0136112266029399</v>
      </c>
      <c r="BO34" s="26">
        <f ca="1" t="shared" si="30"/>
        <v>0</v>
      </c>
      <c r="BP34" s="26">
        <f ca="1" t="shared" si="30"/>
        <v>0.0111273022166512</v>
      </c>
      <c r="BQ34" s="26">
        <f ca="1" t="shared" si="30"/>
        <v>0.00793720423807023</v>
      </c>
      <c r="BR34" s="26">
        <f ca="1" t="shared" si="30"/>
        <v>0</v>
      </c>
      <c r="BS34" s="26">
        <f ca="1" t="shared" si="30"/>
        <v>0</v>
      </c>
      <c r="BT34" s="26">
        <f ca="1" t="shared" si="31"/>
        <v>0</v>
      </c>
      <c r="BU34" s="26">
        <f ca="1" t="shared" si="31"/>
        <v>0</v>
      </c>
      <c r="BV34" s="26">
        <f ca="1" t="shared" si="31"/>
        <v>0</v>
      </c>
      <c r="BW34" s="26">
        <f ca="1" t="shared" si="31"/>
        <v>0.00218360807571256</v>
      </c>
      <c r="BX34" s="26">
        <f ca="1" t="shared" si="31"/>
        <v>0.00685789797109646</v>
      </c>
      <c r="BY34" s="26">
        <f ca="1" t="shared" si="31"/>
        <v>0</v>
      </c>
      <c r="BZ34" s="26">
        <f ca="1" t="shared" si="31"/>
        <v>0</v>
      </c>
      <c r="CA34" s="26">
        <f ca="1" t="shared" si="31"/>
        <v>0</v>
      </c>
      <c r="CB34" s="26">
        <f ca="1" t="shared" si="31"/>
        <v>0.0458546039271465</v>
      </c>
      <c r="CC34" s="26">
        <f ca="1" t="shared" si="31"/>
        <v>0.015070662500871</v>
      </c>
      <c r="CD34" s="26">
        <f ca="1" t="shared" si="31"/>
        <v>0</v>
      </c>
      <c r="CE34" s="26">
        <f ca="1" t="shared" si="31"/>
        <v>0</v>
      </c>
      <c r="CF34" s="26">
        <f ca="1" t="shared" si="31"/>
        <v>0.00324464399984229</v>
      </c>
    </row>
    <row r="35" spans="1:84">
      <c r="A35" s="7" t="s">
        <v>298</v>
      </c>
      <c r="B35" s="26">
        <f ca="1" t="shared" si="24"/>
        <v>0.178580424561332</v>
      </c>
      <c r="C35" s="26">
        <f ca="1" t="shared" si="24"/>
        <v>0</v>
      </c>
      <c r="D35" s="26">
        <f ca="1" t="shared" si="24"/>
        <v>0</v>
      </c>
      <c r="E35" s="26">
        <f ca="1" t="shared" si="24"/>
        <v>0</v>
      </c>
      <c r="F35" s="26">
        <f ca="1" t="shared" si="24"/>
        <v>0</v>
      </c>
      <c r="G35" s="26">
        <f ca="1" t="shared" si="24"/>
        <v>0</v>
      </c>
      <c r="H35" s="26">
        <f ca="1" t="shared" si="24"/>
        <v>0.00104149240930341</v>
      </c>
      <c r="I35" s="26">
        <f ca="1" t="shared" si="24"/>
        <v>0</v>
      </c>
      <c r="J35" s="26">
        <f ca="1" t="shared" si="24"/>
        <v>0.00112040066762333</v>
      </c>
      <c r="K35" s="26">
        <f ca="1" t="shared" si="24"/>
        <v>0</v>
      </c>
      <c r="L35" s="26">
        <f ca="1" t="shared" si="25"/>
        <v>0.000244501130689323</v>
      </c>
      <c r="M35" s="26">
        <f ca="1" t="shared" si="25"/>
        <v>0</v>
      </c>
      <c r="N35" s="26">
        <f ca="1" t="shared" si="25"/>
        <v>0</v>
      </c>
      <c r="O35" s="26">
        <f ca="1" t="shared" si="25"/>
        <v>0</v>
      </c>
      <c r="P35" s="26">
        <f ca="1" t="shared" si="25"/>
        <v>0</v>
      </c>
      <c r="Q35" s="26">
        <f ca="1" t="shared" si="25"/>
        <v>0</v>
      </c>
      <c r="R35" s="26">
        <f ca="1" t="shared" si="25"/>
        <v>0</v>
      </c>
      <c r="S35" s="26">
        <f ca="1" t="shared" si="25"/>
        <v>0</v>
      </c>
      <c r="T35" s="26">
        <f ca="1" t="shared" si="25"/>
        <v>0</v>
      </c>
      <c r="U35" s="26">
        <f ca="1" t="shared" si="25"/>
        <v>0</v>
      </c>
      <c r="V35" s="26">
        <f ca="1" t="shared" si="26"/>
        <v>0</v>
      </c>
      <c r="W35" s="26">
        <f ca="1" t="shared" si="26"/>
        <v>0</v>
      </c>
      <c r="X35" s="26">
        <f ca="1" t="shared" si="26"/>
        <v>0</v>
      </c>
      <c r="Y35" s="26">
        <f ca="1" t="shared" si="26"/>
        <v>0.000184323837277982</v>
      </c>
      <c r="Z35" s="26">
        <f ca="1" t="shared" si="26"/>
        <v>0</v>
      </c>
      <c r="AA35" s="26">
        <f ca="1" t="shared" si="26"/>
        <v>0</v>
      </c>
      <c r="AB35" s="26">
        <f ca="1" t="shared" si="26"/>
        <v>0</v>
      </c>
      <c r="AC35" s="26">
        <f ca="1" t="shared" si="26"/>
        <v>0</v>
      </c>
      <c r="AD35" s="26">
        <f ca="1" t="shared" si="26"/>
        <v>0</v>
      </c>
      <c r="AE35" s="26">
        <f ca="1" t="shared" si="26"/>
        <v>0</v>
      </c>
      <c r="AF35" s="26">
        <f ca="1" t="shared" si="27"/>
        <v>0</v>
      </c>
      <c r="AG35" s="26">
        <f ca="1" t="shared" si="27"/>
        <v>0.0217397803012589</v>
      </c>
      <c r="AH35" s="26">
        <f ca="1" t="shared" si="27"/>
        <v>0.0107386269139442</v>
      </c>
      <c r="AI35" s="26">
        <f ca="1" t="shared" si="27"/>
        <v>0</v>
      </c>
      <c r="AJ35" s="26">
        <f ca="1" t="shared" si="27"/>
        <v>0.0135979342355951</v>
      </c>
      <c r="AK35" s="26">
        <f ca="1" t="shared" si="27"/>
        <v>0</v>
      </c>
      <c r="AL35" s="26">
        <f ca="1" t="shared" si="27"/>
        <v>0</v>
      </c>
      <c r="AM35" s="26">
        <f ca="1" t="shared" si="27"/>
        <v>0</v>
      </c>
      <c r="AN35" s="26">
        <f ca="1" t="shared" si="27"/>
        <v>0</v>
      </c>
      <c r="AO35" s="26">
        <f ca="1" t="shared" si="27"/>
        <v>0</v>
      </c>
      <c r="AP35" s="26">
        <f ca="1" t="shared" si="28"/>
        <v>0</v>
      </c>
      <c r="AQ35" s="26">
        <f ca="1" t="shared" si="28"/>
        <v>0</v>
      </c>
      <c r="AR35" s="26">
        <f ca="1" t="shared" si="28"/>
        <v>0</v>
      </c>
      <c r="AS35" s="26">
        <f ca="1" t="shared" si="28"/>
        <v>0</v>
      </c>
      <c r="AT35" s="26">
        <f ca="1" t="shared" si="28"/>
        <v>0</v>
      </c>
      <c r="AU35" s="26">
        <f ca="1" t="shared" si="28"/>
        <v>0</v>
      </c>
      <c r="AV35" s="26">
        <f ca="1" t="shared" si="28"/>
        <v>0.000446061270354226</v>
      </c>
      <c r="AW35" s="26">
        <f ca="1" t="shared" si="28"/>
        <v>0</v>
      </c>
      <c r="AX35" s="26">
        <f ca="1" t="shared" si="28"/>
        <v>0</v>
      </c>
      <c r="AY35" s="26">
        <f ca="1" t="shared" si="28"/>
        <v>0</v>
      </c>
      <c r="AZ35" s="26">
        <f ca="1" t="shared" si="29"/>
        <v>0</v>
      </c>
      <c r="BA35" s="26">
        <f ca="1" t="shared" si="29"/>
        <v>0</v>
      </c>
      <c r="BB35" s="26">
        <f ca="1" t="shared" si="29"/>
        <v>0</v>
      </c>
      <c r="BC35" s="26">
        <f ca="1" t="shared" si="29"/>
        <v>0</v>
      </c>
      <c r="BD35" s="26">
        <f ca="1" t="shared" si="29"/>
        <v>0</v>
      </c>
      <c r="BE35" s="26">
        <f ca="1" t="shared" si="29"/>
        <v>0</v>
      </c>
      <c r="BF35" s="26">
        <f ca="1" t="shared" si="29"/>
        <v>0.00595213526641723</v>
      </c>
      <c r="BG35" s="26">
        <f ca="1" t="shared" si="29"/>
        <v>0.00293691440505661</v>
      </c>
      <c r="BH35" s="26">
        <f ca="1" t="shared" si="29"/>
        <v>0</v>
      </c>
      <c r="BI35" s="26">
        <f ca="1" t="shared" si="29"/>
        <v>0</v>
      </c>
      <c r="BJ35" s="26">
        <f ca="1" t="shared" si="30"/>
        <v>0.0389436165883746</v>
      </c>
      <c r="BK35" s="26">
        <f ca="1" t="shared" si="30"/>
        <v>0</v>
      </c>
      <c r="BL35" s="26">
        <f ca="1" t="shared" si="30"/>
        <v>0</v>
      </c>
      <c r="BM35" s="26">
        <f ca="1" t="shared" si="30"/>
        <v>0</v>
      </c>
      <c r="BN35" s="26">
        <f ca="1" t="shared" si="30"/>
        <v>0.0015659244915841</v>
      </c>
      <c r="BO35" s="26">
        <f ca="1" t="shared" si="30"/>
        <v>0</v>
      </c>
      <c r="BP35" s="26">
        <f ca="1" t="shared" si="30"/>
        <v>0.0454395567284053</v>
      </c>
      <c r="BQ35" s="26">
        <f ca="1" t="shared" si="30"/>
        <v>0.00244469033017934</v>
      </c>
      <c r="BR35" s="26">
        <f ca="1" t="shared" si="30"/>
        <v>0</v>
      </c>
      <c r="BS35" s="26">
        <f ca="1" t="shared" si="30"/>
        <v>0</v>
      </c>
      <c r="BT35" s="26">
        <f ca="1" t="shared" si="31"/>
        <v>0</v>
      </c>
      <c r="BU35" s="26">
        <f ca="1" t="shared" si="31"/>
        <v>0</v>
      </c>
      <c r="BV35" s="26">
        <f ca="1" t="shared" si="31"/>
        <v>0</v>
      </c>
      <c r="BW35" s="26">
        <f ca="1" t="shared" si="31"/>
        <v>0.00691194330576153</v>
      </c>
      <c r="BX35" s="26">
        <f ca="1" t="shared" si="31"/>
        <v>0.00180221098950461</v>
      </c>
      <c r="BY35" s="26">
        <f ca="1" t="shared" si="31"/>
        <v>0</v>
      </c>
      <c r="BZ35" s="26">
        <f ca="1" t="shared" si="31"/>
        <v>0</v>
      </c>
      <c r="CA35" s="26">
        <f ca="1" t="shared" si="31"/>
        <v>0</v>
      </c>
      <c r="CB35" s="26">
        <f ca="1" t="shared" si="31"/>
        <v>0.00276689984897118</v>
      </c>
      <c r="CC35" s="26">
        <f ca="1" t="shared" si="31"/>
        <v>0</v>
      </c>
      <c r="CD35" s="26">
        <f ca="1" t="shared" si="31"/>
        <v>0</v>
      </c>
      <c r="CE35" s="26">
        <f ca="1" t="shared" si="31"/>
        <v>0</v>
      </c>
      <c r="CF35" s="26">
        <f ca="1" t="shared" si="31"/>
        <v>0</v>
      </c>
    </row>
    <row r="36" ht="29" spans="1:84">
      <c r="A36" s="7" t="s">
        <v>299</v>
      </c>
      <c r="B36" s="26">
        <f ca="1" t="shared" si="24"/>
        <v>0.106355232755787</v>
      </c>
      <c r="C36" s="26">
        <f ca="1" t="shared" si="24"/>
        <v>0</v>
      </c>
      <c r="D36" s="26">
        <f ca="1" t="shared" si="24"/>
        <v>0</v>
      </c>
      <c r="E36" s="26">
        <f ca="1" t="shared" si="24"/>
        <v>0</v>
      </c>
      <c r="F36" s="26">
        <f ca="1" t="shared" si="24"/>
        <v>0</v>
      </c>
      <c r="G36" s="26">
        <f ca="1" t="shared" si="24"/>
        <v>0</v>
      </c>
      <c r="H36" s="26">
        <f ca="1" t="shared" si="24"/>
        <v>0</v>
      </c>
      <c r="I36" s="26">
        <f ca="1" t="shared" si="24"/>
        <v>0</v>
      </c>
      <c r="J36" s="26">
        <f ca="1" t="shared" si="24"/>
        <v>0</v>
      </c>
      <c r="K36" s="26">
        <f ca="1" t="shared" si="24"/>
        <v>0</v>
      </c>
      <c r="L36" s="26">
        <f ca="1" t="shared" si="25"/>
        <v>0</v>
      </c>
      <c r="M36" s="26">
        <f ca="1" t="shared" si="25"/>
        <v>0</v>
      </c>
      <c r="N36" s="26">
        <f ca="1" t="shared" si="25"/>
        <v>0</v>
      </c>
      <c r="O36" s="26">
        <f ca="1" t="shared" si="25"/>
        <v>0</v>
      </c>
      <c r="P36" s="26">
        <f ca="1" t="shared" si="25"/>
        <v>0</v>
      </c>
      <c r="Q36" s="26">
        <f ca="1" t="shared" si="25"/>
        <v>0</v>
      </c>
      <c r="R36" s="26">
        <f ca="1" t="shared" si="25"/>
        <v>0</v>
      </c>
      <c r="S36" s="26">
        <f ca="1" t="shared" si="25"/>
        <v>0</v>
      </c>
      <c r="T36" s="26">
        <f ca="1" t="shared" si="25"/>
        <v>0</v>
      </c>
      <c r="U36" s="26">
        <f ca="1" t="shared" si="25"/>
        <v>0</v>
      </c>
      <c r="V36" s="26">
        <f ca="1" t="shared" si="26"/>
        <v>0</v>
      </c>
      <c r="W36" s="26">
        <f ca="1" t="shared" si="26"/>
        <v>0.0543300426662083</v>
      </c>
      <c r="X36" s="26">
        <f ca="1" t="shared" si="26"/>
        <v>0</v>
      </c>
      <c r="Y36" s="26">
        <f ca="1" t="shared" si="26"/>
        <v>0</v>
      </c>
      <c r="Z36" s="26">
        <f ca="1" t="shared" si="26"/>
        <v>0</v>
      </c>
      <c r="AA36" s="26">
        <f ca="1" t="shared" si="26"/>
        <v>0</v>
      </c>
      <c r="AB36" s="26">
        <f ca="1" t="shared" si="26"/>
        <v>0</v>
      </c>
      <c r="AC36" s="26">
        <f ca="1" t="shared" si="26"/>
        <v>0</v>
      </c>
      <c r="AD36" s="26">
        <f ca="1" t="shared" si="26"/>
        <v>0</v>
      </c>
      <c r="AE36" s="26">
        <f ca="1" t="shared" si="26"/>
        <v>0</v>
      </c>
      <c r="AF36" s="26">
        <f ca="1" t="shared" si="27"/>
        <v>0</v>
      </c>
      <c r="AG36" s="26">
        <f ca="1" t="shared" si="27"/>
        <v>0.000925447098076624</v>
      </c>
      <c r="AH36" s="26">
        <f ca="1" t="shared" si="27"/>
        <v>0.00833178893367955</v>
      </c>
      <c r="AI36" s="26">
        <f ca="1" t="shared" si="27"/>
        <v>0</v>
      </c>
      <c r="AJ36" s="26">
        <f ca="1" t="shared" si="27"/>
        <v>0.00226977705290099</v>
      </c>
      <c r="AK36" s="26">
        <f ca="1" t="shared" si="27"/>
        <v>0</v>
      </c>
      <c r="AL36" s="26">
        <f ca="1" t="shared" si="27"/>
        <v>0</v>
      </c>
      <c r="AM36" s="26">
        <f ca="1" t="shared" si="27"/>
        <v>0</v>
      </c>
      <c r="AN36" s="26">
        <f ca="1" t="shared" si="27"/>
        <v>0</v>
      </c>
      <c r="AO36" s="26">
        <f ca="1" t="shared" si="27"/>
        <v>0</v>
      </c>
      <c r="AP36" s="26">
        <f ca="1" t="shared" si="28"/>
        <v>0</v>
      </c>
      <c r="AQ36" s="26">
        <f ca="1" t="shared" si="28"/>
        <v>0</v>
      </c>
      <c r="AR36" s="26">
        <f ca="1" t="shared" si="28"/>
        <v>0</v>
      </c>
      <c r="AS36" s="26">
        <f ca="1" t="shared" si="28"/>
        <v>0</v>
      </c>
      <c r="AT36" s="26">
        <f ca="1" t="shared" si="28"/>
        <v>0</v>
      </c>
      <c r="AU36" s="26">
        <f ca="1" t="shared" si="28"/>
        <v>0</v>
      </c>
      <c r="AV36" s="26">
        <f ca="1" t="shared" si="28"/>
        <v>0</v>
      </c>
      <c r="AW36" s="26">
        <f ca="1" t="shared" si="28"/>
        <v>0</v>
      </c>
      <c r="AX36" s="26">
        <f ca="1" t="shared" si="28"/>
        <v>0</v>
      </c>
      <c r="AY36" s="26">
        <f ca="1" t="shared" si="28"/>
        <v>0</v>
      </c>
      <c r="AZ36" s="26">
        <f ca="1" t="shared" si="29"/>
        <v>0</v>
      </c>
      <c r="BA36" s="26">
        <f ca="1" t="shared" si="29"/>
        <v>0</v>
      </c>
      <c r="BB36" s="26">
        <f ca="1" t="shared" si="29"/>
        <v>0</v>
      </c>
      <c r="BC36" s="26">
        <f ca="1" t="shared" si="29"/>
        <v>0</v>
      </c>
      <c r="BD36" s="26">
        <f ca="1" t="shared" si="29"/>
        <v>0</v>
      </c>
      <c r="BE36" s="26">
        <f ca="1" t="shared" si="29"/>
        <v>0</v>
      </c>
      <c r="BF36" s="26">
        <f ca="1" t="shared" si="29"/>
        <v>0.012400111598027</v>
      </c>
      <c r="BG36" s="26">
        <f ca="1" t="shared" si="29"/>
        <v>0</v>
      </c>
      <c r="BH36" s="26">
        <f ca="1" t="shared" si="29"/>
        <v>0</v>
      </c>
      <c r="BI36" s="26">
        <f ca="1" t="shared" si="29"/>
        <v>0</v>
      </c>
      <c r="BJ36" s="26">
        <f ca="1" t="shared" si="30"/>
        <v>0</v>
      </c>
      <c r="BK36" s="26">
        <f ca="1" t="shared" si="30"/>
        <v>0.000921591564449388</v>
      </c>
      <c r="BL36" s="26">
        <f ca="1" t="shared" si="30"/>
        <v>0</v>
      </c>
      <c r="BM36" s="26">
        <f ca="1" t="shared" si="30"/>
        <v>0</v>
      </c>
      <c r="BN36" s="26">
        <f ca="1" t="shared" si="30"/>
        <v>0</v>
      </c>
      <c r="BO36" s="26">
        <f ca="1" t="shared" si="30"/>
        <v>0</v>
      </c>
      <c r="BP36" s="26">
        <f ca="1" t="shared" si="30"/>
        <v>0</v>
      </c>
      <c r="BQ36" s="26">
        <f ca="1" t="shared" si="30"/>
        <v>0</v>
      </c>
      <c r="BR36" s="26">
        <f ca="1" t="shared" si="30"/>
        <v>0</v>
      </c>
      <c r="BS36" s="26">
        <f ca="1" t="shared" si="30"/>
        <v>0</v>
      </c>
      <c r="BT36" s="26">
        <f ca="1" t="shared" si="31"/>
        <v>0.00458005825412263</v>
      </c>
      <c r="BU36" s="26">
        <f ca="1" t="shared" si="31"/>
        <v>0</v>
      </c>
      <c r="BV36" s="26">
        <f ca="1" t="shared" si="31"/>
        <v>0</v>
      </c>
      <c r="BW36" s="26">
        <f ca="1" t="shared" si="31"/>
        <v>0</v>
      </c>
      <c r="BX36" s="26">
        <f ca="1" t="shared" si="31"/>
        <v>0.00546815021699044</v>
      </c>
      <c r="BY36" s="26">
        <f ca="1" t="shared" si="31"/>
        <v>0</v>
      </c>
      <c r="BZ36" s="26">
        <f ca="1" t="shared" si="31"/>
        <v>0</v>
      </c>
      <c r="CA36" s="26">
        <f ca="1" t="shared" si="31"/>
        <v>0</v>
      </c>
      <c r="CB36" s="26">
        <f ca="1" t="shared" si="31"/>
        <v>0</v>
      </c>
      <c r="CC36" s="26">
        <f ca="1" t="shared" si="31"/>
        <v>0</v>
      </c>
      <c r="CD36" s="26">
        <f ca="1" t="shared" si="31"/>
        <v>0</v>
      </c>
      <c r="CE36" s="26">
        <f ca="1" t="shared" si="31"/>
        <v>0</v>
      </c>
      <c r="CF36" s="26">
        <f ca="1" t="shared" si="31"/>
        <v>0.0157286020394999</v>
      </c>
    </row>
    <row r="37" ht="58" spans="1:84">
      <c r="A37" s="7" t="s">
        <v>300</v>
      </c>
      <c r="B37" s="26">
        <f ca="1" t="shared" si="24"/>
        <v>3.73962175002421</v>
      </c>
      <c r="C37" s="26">
        <f ca="1" t="shared" si="24"/>
        <v>0.0677013676482966</v>
      </c>
      <c r="D37" s="26">
        <f ca="1" t="shared" si="24"/>
        <v>0</v>
      </c>
      <c r="E37" s="26">
        <f ca="1" t="shared" si="24"/>
        <v>0.0424114104364138</v>
      </c>
      <c r="F37" s="26">
        <f ca="1" t="shared" si="24"/>
        <v>0</v>
      </c>
      <c r="G37" s="26">
        <f ca="1" t="shared" si="24"/>
        <v>0</v>
      </c>
      <c r="H37" s="26">
        <f ca="1" t="shared" si="24"/>
        <v>0.0038434674024896</v>
      </c>
      <c r="I37" s="26">
        <f ca="1" t="shared" si="24"/>
        <v>0</v>
      </c>
      <c r="J37" s="26">
        <f ca="1" t="shared" si="24"/>
        <v>0.00219130117879073</v>
      </c>
      <c r="K37" s="26">
        <f ca="1" t="shared" si="24"/>
        <v>0</v>
      </c>
      <c r="L37" s="26">
        <f ca="1" t="shared" si="25"/>
        <v>0</v>
      </c>
      <c r="M37" s="26">
        <f ca="1" t="shared" si="25"/>
        <v>2.49900981837617</v>
      </c>
      <c r="N37" s="26">
        <f ca="1" t="shared" si="25"/>
        <v>0.00525960603071599</v>
      </c>
      <c r="O37" s="26">
        <f ca="1" t="shared" si="25"/>
        <v>0.00534295285355516</v>
      </c>
      <c r="P37" s="26">
        <f ca="1" t="shared" si="25"/>
        <v>0</v>
      </c>
      <c r="Q37" s="26">
        <f ca="1" t="shared" si="25"/>
        <v>0.000643906950192515</v>
      </c>
      <c r="R37" s="26">
        <f ca="1" t="shared" si="25"/>
        <v>0.0124680614399763</v>
      </c>
      <c r="S37" s="26">
        <f ca="1" t="shared" si="25"/>
        <v>0</v>
      </c>
      <c r="T37" s="26">
        <f ca="1" t="shared" si="25"/>
        <v>0</v>
      </c>
      <c r="U37" s="26">
        <f ca="1" t="shared" si="25"/>
        <v>0.0044497207661553</v>
      </c>
      <c r="V37" s="26">
        <f ca="1" t="shared" si="26"/>
        <v>0.00667460095619422</v>
      </c>
      <c r="W37" s="26">
        <f ca="1" t="shared" si="26"/>
        <v>0.14143903088695</v>
      </c>
      <c r="X37" s="26">
        <f ca="1" t="shared" si="26"/>
        <v>2.57297394722234</v>
      </c>
      <c r="Y37" s="26">
        <f ca="1" t="shared" si="26"/>
        <v>0.203880071376091</v>
      </c>
      <c r="Z37" s="26">
        <f ca="1" t="shared" si="26"/>
        <v>0.22523777720143</v>
      </c>
      <c r="AA37" s="26">
        <f ca="1" t="shared" si="26"/>
        <v>0.300139309726231</v>
      </c>
      <c r="AB37" s="26">
        <f ca="1" t="shared" si="26"/>
        <v>0</v>
      </c>
      <c r="AC37" s="26">
        <f ca="1" t="shared" si="26"/>
        <v>0</v>
      </c>
      <c r="AD37" s="26">
        <f ca="1" t="shared" si="26"/>
        <v>0.0880242543811236</v>
      </c>
      <c r="AE37" s="26">
        <f ca="1" t="shared" si="26"/>
        <v>0</v>
      </c>
      <c r="AF37" s="26">
        <f ca="1" t="shared" si="27"/>
        <v>0</v>
      </c>
      <c r="AG37" s="26">
        <f ca="1" t="shared" si="27"/>
        <v>0.108796889882496</v>
      </c>
      <c r="AH37" s="26">
        <f ca="1" t="shared" si="27"/>
        <v>0.180675674658738</v>
      </c>
      <c r="AI37" s="26">
        <f ca="1" t="shared" si="27"/>
        <v>0</v>
      </c>
      <c r="AJ37" s="26">
        <f ca="1" t="shared" si="27"/>
        <v>0.0920277547752357</v>
      </c>
      <c r="AK37" s="26">
        <f ca="1" t="shared" si="27"/>
        <v>0.261202199500463</v>
      </c>
      <c r="AL37" s="26">
        <f ca="1" t="shared" si="27"/>
        <v>0.00434709729381134</v>
      </c>
      <c r="AM37" s="26">
        <f ca="1" t="shared" si="27"/>
        <v>0</v>
      </c>
      <c r="AN37" s="26">
        <f ca="1" t="shared" si="27"/>
        <v>0</v>
      </c>
      <c r="AO37" s="26">
        <f ca="1" t="shared" si="27"/>
        <v>0</v>
      </c>
      <c r="AP37" s="26">
        <f ca="1" t="shared" si="28"/>
        <v>0</v>
      </c>
      <c r="AQ37" s="26">
        <f ca="1" t="shared" si="28"/>
        <v>0.257349467786425</v>
      </c>
      <c r="AR37" s="26">
        <f ca="1" t="shared" si="28"/>
        <v>0.128469618219962</v>
      </c>
      <c r="AS37" s="26">
        <f ca="1" t="shared" si="28"/>
        <v>0</v>
      </c>
      <c r="AT37" s="26">
        <f ca="1" t="shared" si="28"/>
        <v>0</v>
      </c>
      <c r="AU37" s="26">
        <f ca="1" t="shared" si="28"/>
        <v>0</v>
      </c>
      <c r="AV37" s="26">
        <f ca="1" t="shared" si="28"/>
        <v>0.100751807142144</v>
      </c>
      <c r="AW37" s="26">
        <f ca="1" t="shared" si="28"/>
        <v>0</v>
      </c>
      <c r="AX37" s="26">
        <f ca="1" t="shared" si="28"/>
        <v>0</v>
      </c>
      <c r="AY37" s="26">
        <f ca="1" t="shared" si="28"/>
        <v>0</v>
      </c>
      <c r="AZ37" s="26">
        <f ca="1" t="shared" si="29"/>
        <v>0</v>
      </c>
      <c r="BA37" s="26">
        <f ca="1" t="shared" si="29"/>
        <v>0</v>
      </c>
      <c r="BB37" s="26">
        <f ca="1" t="shared" si="29"/>
        <v>0</v>
      </c>
      <c r="BC37" s="26">
        <f ca="1" t="shared" si="29"/>
        <v>0.00305849140445972</v>
      </c>
      <c r="BD37" s="26">
        <f ca="1" t="shared" si="29"/>
        <v>0</v>
      </c>
      <c r="BE37" s="26">
        <f ca="1" t="shared" si="29"/>
        <v>0</v>
      </c>
      <c r="BF37" s="26">
        <f ca="1" t="shared" si="29"/>
        <v>0.233239573372108</v>
      </c>
      <c r="BG37" s="26">
        <f ca="1" t="shared" si="29"/>
        <v>0</v>
      </c>
      <c r="BH37" s="26">
        <f ca="1" t="shared" si="29"/>
        <v>0.0500734011730746</v>
      </c>
      <c r="BI37" s="26">
        <f ca="1" t="shared" si="29"/>
        <v>0.00236457521322725</v>
      </c>
      <c r="BJ37" s="26">
        <f ca="1" t="shared" si="30"/>
        <v>0</v>
      </c>
      <c r="BK37" s="26">
        <f ca="1" t="shared" si="30"/>
        <v>0.0822852632388186</v>
      </c>
      <c r="BL37" s="26">
        <f ca="1" t="shared" si="30"/>
        <v>0</v>
      </c>
      <c r="BM37" s="26">
        <f ca="1" t="shared" si="30"/>
        <v>0</v>
      </c>
      <c r="BN37" s="26">
        <f ca="1" t="shared" si="30"/>
        <v>0</v>
      </c>
      <c r="BO37" s="26">
        <f ca="1" t="shared" si="30"/>
        <v>0</v>
      </c>
      <c r="BP37" s="26">
        <f ca="1" t="shared" si="30"/>
        <v>0.0187264298806744</v>
      </c>
      <c r="BQ37" s="26">
        <f ca="1" t="shared" si="30"/>
        <v>0.00345213791256294</v>
      </c>
      <c r="BR37" s="26">
        <f ca="1" t="shared" si="30"/>
        <v>0</v>
      </c>
      <c r="BS37" s="26">
        <f ca="1" t="shared" si="30"/>
        <v>0.0163339019317738</v>
      </c>
      <c r="BT37" s="26">
        <f ca="1" t="shared" si="31"/>
        <v>0</v>
      </c>
      <c r="BU37" s="26">
        <f ca="1" t="shared" si="31"/>
        <v>0.0589850494837428</v>
      </c>
      <c r="BV37" s="26">
        <f ca="1" t="shared" si="31"/>
        <v>0.00439876828905864</v>
      </c>
      <c r="BW37" s="26">
        <f ca="1" t="shared" si="31"/>
        <v>0.0824178223441379</v>
      </c>
      <c r="BX37" s="26">
        <f ca="1" t="shared" si="31"/>
        <v>0.139158875322291</v>
      </c>
      <c r="BY37" s="26">
        <f ca="1" t="shared" si="31"/>
        <v>0.0616719966301826</v>
      </c>
      <c r="BZ37" s="26">
        <f ca="1" t="shared" si="31"/>
        <v>0.106982296804167</v>
      </c>
      <c r="CA37" s="26">
        <f ca="1" t="shared" si="31"/>
        <v>0.00894211743298237</v>
      </c>
      <c r="CB37" s="26">
        <f ca="1" t="shared" si="31"/>
        <v>0.0522604761985897</v>
      </c>
      <c r="CC37" s="26">
        <f ca="1" t="shared" si="31"/>
        <v>8.4211130247798e-5</v>
      </c>
      <c r="CD37" s="26">
        <f ca="1" t="shared" si="31"/>
        <v>0.351851737511492</v>
      </c>
      <c r="CE37" s="26">
        <f ca="1" t="shared" si="31"/>
        <v>0</v>
      </c>
      <c r="CF37" s="26">
        <f ca="1" t="shared" si="31"/>
        <v>0.0178495026759101</v>
      </c>
    </row>
    <row r="38" ht="29" spans="1:84">
      <c r="A38" s="7" t="s">
        <v>301</v>
      </c>
      <c r="B38" s="26">
        <f ca="1" t="shared" si="24"/>
        <v>14.4205193924276</v>
      </c>
      <c r="C38" s="26">
        <f ca="1" t="shared" si="24"/>
        <v>0</v>
      </c>
      <c r="D38" s="26">
        <f ca="1" t="shared" si="24"/>
        <v>0</v>
      </c>
      <c r="E38" s="26">
        <f ca="1" t="shared" si="24"/>
        <v>0.160365709597681</v>
      </c>
      <c r="F38" s="26">
        <f ca="1" t="shared" si="24"/>
        <v>0.000695754798098524</v>
      </c>
      <c r="G38" s="26">
        <f ca="1" t="shared" si="24"/>
        <v>0.00178193453260547</v>
      </c>
      <c r="H38" s="26">
        <f ca="1" t="shared" si="24"/>
        <v>0.0792258650109165</v>
      </c>
      <c r="I38" s="26">
        <f ca="1" t="shared" si="24"/>
        <v>0</v>
      </c>
      <c r="J38" s="26">
        <f ca="1" t="shared" si="24"/>
        <v>0.000746933778415551</v>
      </c>
      <c r="K38" s="26">
        <f ca="1" t="shared" si="24"/>
        <v>0</v>
      </c>
      <c r="L38" s="26">
        <f ca="1" t="shared" si="25"/>
        <v>0</v>
      </c>
      <c r="M38" s="26">
        <f ca="1" t="shared" si="25"/>
        <v>0.0796370293721408</v>
      </c>
      <c r="N38" s="26">
        <f ca="1" t="shared" si="25"/>
        <v>0</v>
      </c>
      <c r="O38" s="26">
        <f ca="1" t="shared" si="25"/>
        <v>0</v>
      </c>
      <c r="P38" s="26">
        <f ca="1" t="shared" si="25"/>
        <v>0</v>
      </c>
      <c r="Q38" s="26">
        <f ca="1" t="shared" si="25"/>
        <v>0.027469605264552</v>
      </c>
      <c r="R38" s="26">
        <f ca="1" t="shared" si="25"/>
        <v>0.0904256065543602</v>
      </c>
      <c r="S38" s="26">
        <f ca="1" t="shared" si="25"/>
        <v>0</v>
      </c>
      <c r="T38" s="26">
        <f ca="1" t="shared" si="25"/>
        <v>0</v>
      </c>
      <c r="U38" s="26">
        <f ca="1" t="shared" si="25"/>
        <v>0</v>
      </c>
      <c r="V38" s="26">
        <f ca="1" t="shared" si="26"/>
        <v>0</v>
      </c>
      <c r="W38" s="26">
        <f ca="1" t="shared" si="26"/>
        <v>0</v>
      </c>
      <c r="X38" s="26">
        <f ca="1" t="shared" si="26"/>
        <v>0.0443452555387315</v>
      </c>
      <c r="Y38" s="26">
        <f ca="1" t="shared" si="26"/>
        <v>0.00011784638776789</v>
      </c>
      <c r="Z38" s="26">
        <f ca="1" t="shared" si="26"/>
        <v>0.00601509501005204</v>
      </c>
      <c r="AA38" s="26">
        <f ca="1" t="shared" si="26"/>
        <v>0</v>
      </c>
      <c r="AB38" s="26">
        <f ca="1" t="shared" si="26"/>
        <v>0</v>
      </c>
      <c r="AC38" s="26">
        <f ca="1" t="shared" si="26"/>
        <v>0</v>
      </c>
      <c r="AD38" s="26">
        <f ca="1" t="shared" si="26"/>
        <v>1.41554068175267</v>
      </c>
      <c r="AE38" s="26">
        <f ca="1" t="shared" si="26"/>
        <v>0</v>
      </c>
      <c r="AF38" s="26">
        <f ca="1" t="shared" si="27"/>
        <v>0</v>
      </c>
      <c r="AG38" s="26">
        <f ca="1" t="shared" si="27"/>
        <v>0.0362062512788872</v>
      </c>
      <c r="AH38" s="26">
        <f ca="1" t="shared" si="27"/>
        <v>0.128207489903732</v>
      </c>
      <c r="AI38" s="26">
        <f ca="1" t="shared" si="27"/>
        <v>0</v>
      </c>
      <c r="AJ38" s="26">
        <f ca="1" t="shared" si="27"/>
        <v>0.918714240470221</v>
      </c>
      <c r="AK38" s="26">
        <f ca="1" t="shared" si="27"/>
        <v>0.202121318903496</v>
      </c>
      <c r="AL38" s="26">
        <f ca="1" t="shared" si="27"/>
        <v>0.0155902475646036</v>
      </c>
      <c r="AM38" s="26">
        <f ca="1" t="shared" si="27"/>
        <v>0</v>
      </c>
      <c r="AN38" s="26">
        <f ca="1" t="shared" si="27"/>
        <v>0</v>
      </c>
      <c r="AO38" s="26">
        <f ca="1" t="shared" si="27"/>
        <v>0</v>
      </c>
      <c r="AP38" s="26">
        <f ca="1" t="shared" si="28"/>
        <v>0.00369787950723487</v>
      </c>
      <c r="AQ38" s="26">
        <f ca="1" t="shared" si="28"/>
        <v>0.134484399820161</v>
      </c>
      <c r="AR38" s="26">
        <f ca="1" t="shared" si="28"/>
        <v>0</v>
      </c>
      <c r="AS38" s="26">
        <f ca="1" t="shared" si="28"/>
        <v>0</v>
      </c>
      <c r="AT38" s="26">
        <f ca="1" t="shared" si="28"/>
        <v>0</v>
      </c>
      <c r="AU38" s="26">
        <f ca="1" t="shared" si="28"/>
        <v>0</v>
      </c>
      <c r="AV38" s="26">
        <f ca="1" t="shared" si="28"/>
        <v>0</v>
      </c>
      <c r="AW38" s="26">
        <f ca="1" t="shared" si="28"/>
        <v>0</v>
      </c>
      <c r="AX38" s="26">
        <f ca="1" t="shared" si="28"/>
        <v>0</v>
      </c>
      <c r="AY38" s="26">
        <f ca="1" t="shared" si="28"/>
        <v>0</v>
      </c>
      <c r="AZ38" s="26">
        <f ca="1" t="shared" si="29"/>
        <v>0</v>
      </c>
      <c r="BA38" s="26">
        <f ca="1" t="shared" si="29"/>
        <v>0</v>
      </c>
      <c r="BB38" s="26">
        <f ca="1" t="shared" si="29"/>
        <v>0</v>
      </c>
      <c r="BC38" s="26">
        <f ca="1" t="shared" si="29"/>
        <v>0</v>
      </c>
      <c r="BD38" s="26">
        <f ca="1" t="shared" si="29"/>
        <v>0</v>
      </c>
      <c r="BE38" s="26">
        <f ca="1" t="shared" si="29"/>
        <v>0</v>
      </c>
      <c r="BF38" s="26">
        <f ca="1" t="shared" si="29"/>
        <v>0.190756412487666</v>
      </c>
      <c r="BG38" s="26">
        <f ca="1" t="shared" si="29"/>
        <v>0.00181279574739036</v>
      </c>
      <c r="BH38" s="26">
        <f ca="1" t="shared" si="29"/>
        <v>1.26596920046171</v>
      </c>
      <c r="BI38" s="26">
        <f ca="1" t="shared" si="29"/>
        <v>0</v>
      </c>
      <c r="BJ38" s="26">
        <f ca="1" t="shared" si="30"/>
        <v>0.0228824049863902</v>
      </c>
      <c r="BK38" s="26">
        <f ca="1" t="shared" si="30"/>
        <v>0</v>
      </c>
      <c r="BL38" s="26">
        <f ca="1" t="shared" si="30"/>
        <v>0</v>
      </c>
      <c r="BM38" s="26">
        <f ca="1" t="shared" si="30"/>
        <v>0</v>
      </c>
      <c r="BN38" s="26">
        <f ca="1" t="shared" si="30"/>
        <v>0</v>
      </c>
      <c r="BO38" s="26">
        <f ca="1" t="shared" si="30"/>
        <v>0</v>
      </c>
      <c r="BP38" s="26">
        <f ca="1" t="shared" si="30"/>
        <v>0</v>
      </c>
      <c r="BQ38" s="26">
        <f ca="1" t="shared" si="30"/>
        <v>0.0628634513038587</v>
      </c>
      <c r="BR38" s="26">
        <f ca="1" t="shared" si="30"/>
        <v>0</v>
      </c>
      <c r="BS38" s="26">
        <f ca="1" t="shared" si="30"/>
        <v>0.0066152162280377</v>
      </c>
      <c r="BT38" s="26">
        <f ca="1" t="shared" si="31"/>
        <v>0</v>
      </c>
      <c r="BU38" s="26">
        <f ca="1" t="shared" si="31"/>
        <v>0</v>
      </c>
      <c r="BV38" s="26">
        <f ca="1" t="shared" si="31"/>
        <v>0</v>
      </c>
      <c r="BW38" s="26">
        <f ca="1" t="shared" si="31"/>
        <v>0.0211528739407801</v>
      </c>
      <c r="BX38" s="26">
        <f ca="1" t="shared" si="31"/>
        <v>0</v>
      </c>
      <c r="BY38" s="26">
        <f ca="1" t="shared" si="31"/>
        <v>0</v>
      </c>
      <c r="BZ38" s="26">
        <f ca="1" t="shared" si="31"/>
        <v>0.016030941192239</v>
      </c>
      <c r="CA38" s="26">
        <f ca="1" t="shared" si="31"/>
        <v>0</v>
      </c>
      <c r="CB38" s="26">
        <f ca="1" t="shared" si="31"/>
        <v>0</v>
      </c>
      <c r="CC38" s="26">
        <f ca="1" t="shared" si="31"/>
        <v>0.082248712615681</v>
      </c>
      <c r="CD38" s="26">
        <f ca="1" t="shared" si="31"/>
        <v>0.0370097608956632</v>
      </c>
      <c r="CE38" s="26">
        <f ca="1" t="shared" si="31"/>
        <v>0</v>
      </c>
      <c r="CF38" s="26">
        <f ca="1" t="shared" si="31"/>
        <v>0.141777260676884</v>
      </c>
    </row>
    <row r="39" ht="29" spans="1:84">
      <c r="A39" s="7" t="s">
        <v>302</v>
      </c>
      <c r="B39" s="26">
        <f ca="1" t="shared" si="24"/>
        <v>0.218128941413471</v>
      </c>
      <c r="C39" s="26">
        <f ca="1" t="shared" si="24"/>
        <v>0.000704505839016552</v>
      </c>
      <c r="D39" s="26">
        <f ca="1" t="shared" si="24"/>
        <v>0</v>
      </c>
      <c r="E39" s="26">
        <f ca="1" t="shared" si="24"/>
        <v>1.19974284025093e-5</v>
      </c>
      <c r="F39" s="26">
        <f ca="1" t="shared" si="24"/>
        <v>0.000998897348316283</v>
      </c>
      <c r="G39" s="26">
        <f ca="1" t="shared" si="24"/>
        <v>0</v>
      </c>
      <c r="H39" s="26">
        <f ca="1" t="shared" si="24"/>
        <v>0.000382156574450181</v>
      </c>
      <c r="I39" s="26">
        <f ca="1" t="shared" si="24"/>
        <v>0</v>
      </c>
      <c r="J39" s="26">
        <f ca="1" t="shared" si="24"/>
        <v>0.00060611839396016</v>
      </c>
      <c r="K39" s="26">
        <f ca="1" t="shared" si="24"/>
        <v>0</v>
      </c>
      <c r="L39" s="26">
        <f ca="1" t="shared" si="25"/>
        <v>0.00165707869368322</v>
      </c>
      <c r="M39" s="26">
        <f ca="1" t="shared" si="25"/>
        <v>0.000254567407386251</v>
      </c>
      <c r="N39" s="26">
        <f ca="1" t="shared" si="25"/>
        <v>0</v>
      </c>
      <c r="O39" s="26">
        <f ca="1" t="shared" si="25"/>
        <v>0</v>
      </c>
      <c r="P39" s="26">
        <f ca="1" t="shared" si="25"/>
        <v>0</v>
      </c>
      <c r="Q39" s="26">
        <f ca="1" t="shared" si="25"/>
        <v>0</v>
      </c>
      <c r="R39" s="26">
        <f ca="1" t="shared" si="25"/>
        <v>0.0019729287880118</v>
      </c>
      <c r="S39" s="26">
        <f ca="1" t="shared" si="25"/>
        <v>0</v>
      </c>
      <c r="T39" s="26">
        <f ca="1" t="shared" si="25"/>
        <v>0</v>
      </c>
      <c r="U39" s="26">
        <f ca="1" t="shared" si="25"/>
        <v>0</v>
      </c>
      <c r="V39" s="26">
        <f ca="1" t="shared" si="26"/>
        <v>5.00254556572123e-5</v>
      </c>
      <c r="W39" s="26">
        <f ca="1" t="shared" si="26"/>
        <v>0</v>
      </c>
      <c r="X39" s="26">
        <f ca="1" t="shared" si="26"/>
        <v>0.000390856202977548</v>
      </c>
      <c r="Y39" s="26">
        <f ca="1" t="shared" si="26"/>
        <v>6.64774495100918e-5</v>
      </c>
      <c r="Z39" s="26">
        <f ca="1" t="shared" si="26"/>
        <v>0.00093705702254337</v>
      </c>
      <c r="AA39" s="26">
        <f ca="1" t="shared" si="26"/>
        <v>0</v>
      </c>
      <c r="AB39" s="26">
        <f ca="1" t="shared" si="26"/>
        <v>0.00028333004202023</v>
      </c>
      <c r="AC39" s="26">
        <f ca="1" t="shared" si="26"/>
        <v>0.000158054025851163</v>
      </c>
      <c r="AD39" s="26">
        <f ca="1" t="shared" si="26"/>
        <v>1.68881786070313e-5</v>
      </c>
      <c r="AE39" s="26">
        <f ca="1" t="shared" si="26"/>
        <v>0</v>
      </c>
      <c r="AF39" s="26">
        <f ca="1" t="shared" si="27"/>
        <v>0</v>
      </c>
      <c r="AG39" s="26">
        <f ca="1" t="shared" si="27"/>
        <v>0.142253765118561</v>
      </c>
      <c r="AH39" s="26">
        <f ca="1" t="shared" si="27"/>
        <v>0.0290078636265996</v>
      </c>
      <c r="AI39" s="26">
        <f ca="1" t="shared" si="27"/>
        <v>0</v>
      </c>
      <c r="AJ39" s="26">
        <f ca="1" t="shared" si="27"/>
        <v>0.00278321708614429</v>
      </c>
      <c r="AK39" s="26">
        <f ca="1" t="shared" si="27"/>
        <v>0.0591954842288008</v>
      </c>
      <c r="AL39" s="26">
        <f ca="1" t="shared" si="27"/>
        <v>0.004454187452605</v>
      </c>
      <c r="AM39" s="26">
        <f ca="1" t="shared" si="27"/>
        <v>0.00239821623821538</v>
      </c>
      <c r="AN39" s="26">
        <f ca="1" t="shared" si="27"/>
        <v>0.000345069006366961</v>
      </c>
      <c r="AO39" s="26">
        <f ca="1" t="shared" si="27"/>
        <v>0.00348145244305417</v>
      </c>
      <c r="AP39" s="26">
        <f ca="1" t="shared" si="28"/>
        <v>0.00110694994762593</v>
      </c>
      <c r="AQ39" s="26">
        <f ca="1" t="shared" si="28"/>
        <v>1.44151154193687e-5</v>
      </c>
      <c r="AR39" s="26">
        <f ca="1" t="shared" si="28"/>
        <v>0</v>
      </c>
      <c r="AS39" s="26">
        <f ca="1" t="shared" si="28"/>
        <v>0.000313084423922173</v>
      </c>
      <c r="AT39" s="26">
        <f ca="1" t="shared" si="28"/>
        <v>0</v>
      </c>
      <c r="AU39" s="26">
        <f ca="1" t="shared" si="28"/>
        <v>0</v>
      </c>
      <c r="AV39" s="26">
        <f ca="1" t="shared" si="28"/>
        <v>0.00558461697478763</v>
      </c>
      <c r="AW39" s="26">
        <f ca="1" t="shared" si="28"/>
        <v>0.000371969717408437</v>
      </c>
      <c r="AX39" s="26">
        <f ca="1" t="shared" si="28"/>
        <v>0</v>
      </c>
      <c r="AY39" s="26">
        <f ca="1" t="shared" si="28"/>
        <v>0</v>
      </c>
      <c r="AZ39" s="26">
        <f ca="1" t="shared" si="29"/>
        <v>0</v>
      </c>
      <c r="BA39" s="26">
        <f ca="1" t="shared" si="29"/>
        <v>0</v>
      </c>
      <c r="BB39" s="26">
        <f ca="1" t="shared" si="29"/>
        <v>0</v>
      </c>
      <c r="BC39" s="26">
        <f ca="1" t="shared" si="29"/>
        <v>0</v>
      </c>
      <c r="BD39" s="26">
        <f ca="1" t="shared" si="29"/>
        <v>0.000615867664309917</v>
      </c>
      <c r="BE39" s="26">
        <f ca="1" t="shared" si="29"/>
        <v>0</v>
      </c>
      <c r="BF39" s="26">
        <f ca="1" t="shared" si="29"/>
        <v>0.000561242914648772</v>
      </c>
      <c r="BG39" s="26">
        <f ca="1" t="shared" si="29"/>
        <v>0.000775147755698433</v>
      </c>
      <c r="BH39" s="26">
        <f ca="1" t="shared" si="29"/>
        <v>0</v>
      </c>
      <c r="BI39" s="26">
        <f ca="1" t="shared" si="29"/>
        <v>0</v>
      </c>
      <c r="BJ39" s="26">
        <f ca="1" t="shared" si="30"/>
        <v>0.000277637914146894</v>
      </c>
      <c r="BK39" s="26">
        <f ca="1" t="shared" si="30"/>
        <v>0</v>
      </c>
      <c r="BL39" s="26">
        <f ca="1" t="shared" si="30"/>
        <v>0</v>
      </c>
      <c r="BM39" s="26">
        <f ca="1" t="shared" si="30"/>
        <v>0.000614875047307018</v>
      </c>
      <c r="BN39" s="26">
        <f ca="1" t="shared" si="30"/>
        <v>0</v>
      </c>
      <c r="BO39" s="26">
        <f ca="1" t="shared" si="30"/>
        <v>0</v>
      </c>
      <c r="BP39" s="26">
        <f ca="1" t="shared" si="30"/>
        <v>0</v>
      </c>
      <c r="BQ39" s="26">
        <f ca="1" t="shared" si="30"/>
        <v>0.0271272032504252</v>
      </c>
      <c r="BR39" s="26">
        <f ca="1" t="shared" si="30"/>
        <v>0</v>
      </c>
      <c r="BS39" s="26">
        <f ca="1" t="shared" si="30"/>
        <v>0.00152481203857827</v>
      </c>
      <c r="BT39" s="26">
        <f ca="1" t="shared" si="31"/>
        <v>0</v>
      </c>
      <c r="BU39" s="26">
        <f ca="1" t="shared" si="31"/>
        <v>0</v>
      </c>
      <c r="BV39" s="26">
        <f ca="1" t="shared" si="31"/>
        <v>0</v>
      </c>
      <c r="BW39" s="26">
        <f ca="1" t="shared" si="31"/>
        <v>0.000775147755698433</v>
      </c>
      <c r="BX39" s="26">
        <f ca="1" t="shared" si="31"/>
        <v>0.00522649446160686</v>
      </c>
      <c r="BY39" s="26">
        <f ca="1" t="shared" si="31"/>
        <v>0.00110623566221359</v>
      </c>
      <c r="BZ39" s="26">
        <f ca="1" t="shared" si="31"/>
        <v>0.000409512207312434</v>
      </c>
      <c r="CA39" s="26">
        <f ca="1" t="shared" si="31"/>
        <v>0</v>
      </c>
      <c r="CB39" s="26">
        <f ca="1" t="shared" si="31"/>
        <v>0</v>
      </c>
      <c r="CC39" s="26">
        <f ca="1" t="shared" si="31"/>
        <v>0.00186514400714578</v>
      </c>
      <c r="CD39" s="26">
        <f ca="1" t="shared" si="31"/>
        <v>0</v>
      </c>
      <c r="CE39" s="26">
        <f ca="1" t="shared" si="31"/>
        <v>0.000682426459812529</v>
      </c>
      <c r="CF39" s="26">
        <f ca="1" t="shared" si="31"/>
        <v>1.33279511775175e-5</v>
      </c>
    </row>
    <row r="40" spans="1:84">
      <c r="A40" s="7" t="s">
        <v>303</v>
      </c>
      <c r="B40" s="26">
        <f ca="1" t="shared" si="24"/>
        <v>0.262133596276522</v>
      </c>
      <c r="C40" s="26">
        <f ca="1" t="shared" si="24"/>
        <v>0</v>
      </c>
      <c r="D40" s="26">
        <f ca="1" t="shared" si="24"/>
        <v>0</v>
      </c>
      <c r="E40" s="26">
        <f ca="1" t="shared" si="24"/>
        <v>0</v>
      </c>
      <c r="F40" s="26">
        <f ca="1" t="shared" si="24"/>
        <v>0</v>
      </c>
      <c r="G40" s="26">
        <f ca="1" t="shared" si="24"/>
        <v>0</v>
      </c>
      <c r="H40" s="26">
        <f ca="1" t="shared" si="24"/>
        <v>0.00244785959600599</v>
      </c>
      <c r="I40" s="26">
        <f ca="1" t="shared" si="24"/>
        <v>0</v>
      </c>
      <c r="J40" s="26">
        <f ca="1" t="shared" si="24"/>
        <v>0.0103129031022941</v>
      </c>
      <c r="K40" s="26">
        <f ca="1" t="shared" si="24"/>
        <v>0</v>
      </c>
      <c r="L40" s="26">
        <f ca="1" t="shared" si="25"/>
        <v>0</v>
      </c>
      <c r="M40" s="26">
        <f ca="1" t="shared" si="25"/>
        <v>0</v>
      </c>
      <c r="N40" s="26">
        <f ca="1" t="shared" si="25"/>
        <v>0</v>
      </c>
      <c r="O40" s="26">
        <f ca="1" t="shared" si="25"/>
        <v>0</v>
      </c>
      <c r="P40" s="26">
        <f ca="1" t="shared" si="25"/>
        <v>0</v>
      </c>
      <c r="Q40" s="26">
        <f ca="1" t="shared" si="25"/>
        <v>0.00143288564424665</v>
      </c>
      <c r="R40" s="26">
        <f ca="1" t="shared" si="25"/>
        <v>0</v>
      </c>
      <c r="S40" s="26">
        <f ca="1" t="shared" si="25"/>
        <v>0</v>
      </c>
      <c r="T40" s="26">
        <f ca="1" t="shared" si="25"/>
        <v>0</v>
      </c>
      <c r="U40" s="26">
        <f ca="1" t="shared" si="25"/>
        <v>0</v>
      </c>
      <c r="V40" s="26">
        <f ca="1" t="shared" si="26"/>
        <v>0</v>
      </c>
      <c r="W40" s="26">
        <f ca="1" t="shared" si="26"/>
        <v>0</v>
      </c>
      <c r="X40" s="26">
        <f ca="1" t="shared" si="26"/>
        <v>0</v>
      </c>
      <c r="Y40" s="26">
        <f ca="1" t="shared" si="26"/>
        <v>0</v>
      </c>
      <c r="Z40" s="26">
        <f ca="1" t="shared" si="26"/>
        <v>0</v>
      </c>
      <c r="AA40" s="26">
        <f ca="1" t="shared" si="26"/>
        <v>0</v>
      </c>
      <c r="AB40" s="26">
        <f ca="1" t="shared" si="26"/>
        <v>0</v>
      </c>
      <c r="AC40" s="26">
        <f ca="1" t="shared" si="26"/>
        <v>0</v>
      </c>
      <c r="AD40" s="26">
        <f ca="1" t="shared" si="26"/>
        <v>0.00332726923889146</v>
      </c>
      <c r="AE40" s="26">
        <f ca="1" t="shared" si="26"/>
        <v>0</v>
      </c>
      <c r="AF40" s="26">
        <f ca="1" t="shared" si="27"/>
        <v>0</v>
      </c>
      <c r="AG40" s="26">
        <f ca="1" t="shared" si="27"/>
        <v>0</v>
      </c>
      <c r="AH40" s="26">
        <f ca="1" t="shared" si="27"/>
        <v>0.0575340502683886</v>
      </c>
      <c r="AI40" s="26">
        <f ca="1" t="shared" si="27"/>
        <v>0</v>
      </c>
      <c r="AJ40" s="26">
        <f ca="1" t="shared" si="27"/>
        <v>0.00546147309853944</v>
      </c>
      <c r="AK40" s="26">
        <f ca="1" t="shared" si="27"/>
        <v>0.00325873638287443</v>
      </c>
      <c r="AL40" s="26">
        <f ca="1" t="shared" si="27"/>
        <v>0</v>
      </c>
      <c r="AM40" s="26">
        <f ca="1" t="shared" si="27"/>
        <v>0</v>
      </c>
      <c r="AN40" s="26">
        <f ca="1" t="shared" si="27"/>
        <v>0</v>
      </c>
      <c r="AO40" s="26">
        <f ca="1" t="shared" si="27"/>
        <v>0</v>
      </c>
      <c r="AP40" s="26">
        <f ca="1" t="shared" si="28"/>
        <v>0.00234304475847716</v>
      </c>
      <c r="AQ40" s="26">
        <f ca="1" t="shared" si="28"/>
        <v>0</v>
      </c>
      <c r="AR40" s="26">
        <f ca="1" t="shared" si="28"/>
        <v>0</v>
      </c>
      <c r="AS40" s="26">
        <f ca="1" t="shared" si="28"/>
        <v>0</v>
      </c>
      <c r="AT40" s="26">
        <f ca="1" t="shared" si="28"/>
        <v>0</v>
      </c>
      <c r="AU40" s="26">
        <f ca="1" t="shared" si="28"/>
        <v>0</v>
      </c>
      <c r="AV40" s="26">
        <f ca="1" t="shared" si="28"/>
        <v>0</v>
      </c>
      <c r="AW40" s="26">
        <f ca="1" t="shared" si="28"/>
        <v>0</v>
      </c>
      <c r="AX40" s="26">
        <f ca="1" t="shared" si="28"/>
        <v>0</v>
      </c>
      <c r="AY40" s="26">
        <f ca="1" t="shared" si="28"/>
        <v>0</v>
      </c>
      <c r="AZ40" s="26">
        <f ca="1" t="shared" si="29"/>
        <v>0</v>
      </c>
      <c r="BA40" s="26">
        <f ca="1" t="shared" si="29"/>
        <v>0</v>
      </c>
      <c r="BB40" s="26">
        <f ca="1" t="shared" si="29"/>
        <v>0</v>
      </c>
      <c r="BC40" s="26">
        <f ca="1" t="shared" si="29"/>
        <v>0</v>
      </c>
      <c r="BD40" s="26">
        <f ca="1" t="shared" si="29"/>
        <v>0</v>
      </c>
      <c r="BE40" s="26">
        <f ca="1" t="shared" si="29"/>
        <v>0</v>
      </c>
      <c r="BF40" s="26">
        <f ca="1" t="shared" si="29"/>
        <v>0</v>
      </c>
      <c r="BG40" s="26">
        <f ca="1" t="shared" si="29"/>
        <v>0.00120750108557007</v>
      </c>
      <c r="BH40" s="26">
        <f ca="1" t="shared" si="29"/>
        <v>0</v>
      </c>
      <c r="BI40" s="26">
        <f ca="1" t="shared" si="29"/>
        <v>0</v>
      </c>
      <c r="BJ40" s="26">
        <f ca="1" t="shared" si="30"/>
        <v>0.0177134388761917</v>
      </c>
      <c r="BK40" s="26">
        <f ca="1" t="shared" si="30"/>
        <v>0.00418839096353415</v>
      </c>
      <c r="BL40" s="26">
        <f ca="1" t="shared" si="30"/>
        <v>0</v>
      </c>
      <c r="BM40" s="26">
        <f ca="1" t="shared" si="30"/>
        <v>0</v>
      </c>
      <c r="BN40" s="26">
        <f ca="1" t="shared" si="30"/>
        <v>0.00867870375714473</v>
      </c>
      <c r="BO40" s="26">
        <f ca="1" t="shared" si="30"/>
        <v>0</v>
      </c>
      <c r="BP40" s="26">
        <f ca="1" t="shared" si="30"/>
        <v>0.000390607249838359</v>
      </c>
      <c r="BQ40" s="26">
        <f ca="1" t="shared" si="30"/>
        <v>0.00190632262920514</v>
      </c>
      <c r="BR40" s="26">
        <f ca="1" t="shared" si="30"/>
        <v>0</v>
      </c>
      <c r="BS40" s="26">
        <f ca="1" t="shared" si="30"/>
        <v>0</v>
      </c>
      <c r="BT40" s="26">
        <f ca="1" t="shared" si="31"/>
        <v>0</v>
      </c>
      <c r="BU40" s="26">
        <f ca="1" t="shared" si="31"/>
        <v>0</v>
      </c>
      <c r="BV40" s="26">
        <f ca="1" t="shared" si="31"/>
        <v>0</v>
      </c>
      <c r="BW40" s="26">
        <f ca="1" t="shared" si="31"/>
        <v>0.00139694296000272</v>
      </c>
      <c r="BX40" s="26">
        <f ca="1" t="shared" si="31"/>
        <v>0.0019119903391191</v>
      </c>
      <c r="BY40" s="26">
        <f ca="1" t="shared" si="31"/>
        <v>0</v>
      </c>
      <c r="BZ40" s="26">
        <f ca="1" t="shared" si="31"/>
        <v>0.0274269195915634</v>
      </c>
      <c r="CA40" s="26">
        <f ca="1" t="shared" si="31"/>
        <v>0.00614812000196017</v>
      </c>
      <c r="CB40" s="26">
        <f ca="1" t="shared" si="31"/>
        <v>0.00340140650789612</v>
      </c>
      <c r="CC40" s="26">
        <f ca="1" t="shared" si="31"/>
        <v>0</v>
      </c>
      <c r="CD40" s="26">
        <f ca="1" t="shared" si="31"/>
        <v>0</v>
      </c>
      <c r="CE40" s="26">
        <f ca="1" t="shared" si="31"/>
        <v>0.00316142978619176</v>
      </c>
      <c r="CF40" s="26">
        <f ca="1" t="shared" si="31"/>
        <v>0.00158950599559962</v>
      </c>
    </row>
    <row r="41" ht="29" spans="1:84">
      <c r="A41" s="7" t="s">
        <v>304</v>
      </c>
      <c r="B41" s="26">
        <f ca="1" t="shared" si="24"/>
        <v>57.2419139084022</v>
      </c>
      <c r="C41" s="26">
        <f ca="1" t="shared" si="24"/>
        <v>0</v>
      </c>
      <c r="D41" s="26">
        <f ca="1" t="shared" si="24"/>
        <v>0</v>
      </c>
      <c r="E41" s="26">
        <f ca="1" t="shared" si="24"/>
        <v>2.12746400745011</v>
      </c>
      <c r="F41" s="26">
        <f ca="1" t="shared" si="24"/>
        <v>0.00345870414054747</v>
      </c>
      <c r="G41" s="26">
        <f ca="1" t="shared" si="24"/>
        <v>0</v>
      </c>
      <c r="H41" s="26">
        <f ca="1" t="shared" si="24"/>
        <v>0</v>
      </c>
      <c r="I41" s="26">
        <f ca="1" t="shared" si="24"/>
        <v>0</v>
      </c>
      <c r="J41" s="26">
        <f ca="1" t="shared" si="24"/>
        <v>0.527252983959394</v>
      </c>
      <c r="K41" s="26">
        <f ca="1" t="shared" si="24"/>
        <v>0</v>
      </c>
      <c r="L41" s="26">
        <f ca="1" t="shared" si="25"/>
        <v>0</v>
      </c>
      <c r="M41" s="26">
        <f ca="1" t="shared" si="25"/>
        <v>0</v>
      </c>
      <c r="N41" s="26">
        <f ca="1" t="shared" si="25"/>
        <v>0</v>
      </c>
      <c r="O41" s="26">
        <f ca="1" t="shared" si="25"/>
        <v>0</v>
      </c>
      <c r="P41" s="26">
        <f ca="1" t="shared" si="25"/>
        <v>0</v>
      </c>
      <c r="Q41" s="26">
        <f ca="1" t="shared" si="25"/>
        <v>0</v>
      </c>
      <c r="R41" s="26">
        <f ca="1" t="shared" si="25"/>
        <v>0</v>
      </c>
      <c r="S41" s="26">
        <f ca="1" t="shared" si="25"/>
        <v>0</v>
      </c>
      <c r="T41" s="26">
        <f ca="1" t="shared" si="25"/>
        <v>0</v>
      </c>
      <c r="U41" s="26">
        <f ca="1" t="shared" si="25"/>
        <v>2.11366570772013</v>
      </c>
      <c r="V41" s="26">
        <f ca="1" t="shared" si="26"/>
        <v>0</v>
      </c>
      <c r="W41" s="26">
        <f ca="1" t="shared" si="26"/>
        <v>0</v>
      </c>
      <c r="X41" s="26">
        <f ca="1" t="shared" si="26"/>
        <v>0</v>
      </c>
      <c r="Y41" s="26">
        <f ca="1" t="shared" si="26"/>
        <v>0.000809816203122936</v>
      </c>
      <c r="Z41" s="26">
        <f ca="1" t="shared" si="26"/>
        <v>0.474353532608894</v>
      </c>
      <c r="AA41" s="26">
        <f ca="1" t="shared" si="26"/>
        <v>0</v>
      </c>
      <c r="AB41" s="26">
        <f ca="1" t="shared" si="26"/>
        <v>0</v>
      </c>
      <c r="AC41" s="26">
        <f ca="1" t="shared" si="26"/>
        <v>0</v>
      </c>
      <c r="AD41" s="26">
        <f ca="1" t="shared" si="26"/>
        <v>2.99426307033683</v>
      </c>
      <c r="AE41" s="26">
        <f ca="1" t="shared" si="26"/>
        <v>0</v>
      </c>
      <c r="AF41" s="26">
        <f ca="1" t="shared" si="27"/>
        <v>0</v>
      </c>
      <c r="AG41" s="26">
        <f ca="1" t="shared" si="27"/>
        <v>0.402564756638685</v>
      </c>
      <c r="AH41" s="26">
        <f ca="1" t="shared" si="27"/>
        <v>0</v>
      </c>
      <c r="AI41" s="26">
        <f ca="1" t="shared" si="27"/>
        <v>0</v>
      </c>
      <c r="AJ41" s="26">
        <f ca="1" t="shared" si="27"/>
        <v>2.26545634227608</v>
      </c>
      <c r="AK41" s="26">
        <f ca="1" t="shared" si="27"/>
        <v>0</v>
      </c>
      <c r="AL41" s="26">
        <f ca="1" t="shared" si="27"/>
        <v>0</v>
      </c>
      <c r="AM41" s="26">
        <f ca="1" t="shared" si="27"/>
        <v>0.963473593658439</v>
      </c>
      <c r="AN41" s="26">
        <f ca="1" t="shared" si="27"/>
        <v>0</v>
      </c>
      <c r="AO41" s="26">
        <f ca="1" t="shared" si="27"/>
        <v>0.021748767332846</v>
      </c>
      <c r="AP41" s="26">
        <f ca="1" t="shared" si="28"/>
        <v>0.916628197068665</v>
      </c>
      <c r="AQ41" s="26">
        <f ca="1" t="shared" si="28"/>
        <v>2.55579057749237</v>
      </c>
      <c r="AR41" s="26">
        <f ca="1" t="shared" si="28"/>
        <v>0</v>
      </c>
      <c r="AS41" s="26">
        <f ca="1" t="shared" si="28"/>
        <v>0</v>
      </c>
      <c r="AT41" s="26">
        <f ca="1" t="shared" si="28"/>
        <v>0</v>
      </c>
      <c r="AU41" s="26">
        <f ca="1" t="shared" si="28"/>
        <v>0</v>
      </c>
      <c r="AV41" s="26">
        <f ca="1" t="shared" si="28"/>
        <v>4.91773167031732</v>
      </c>
      <c r="AW41" s="26">
        <f ca="1" t="shared" si="28"/>
        <v>0</v>
      </c>
      <c r="AX41" s="26">
        <f ca="1" t="shared" si="28"/>
        <v>0</v>
      </c>
      <c r="AY41" s="26">
        <f ca="1" t="shared" si="28"/>
        <v>0</v>
      </c>
      <c r="AZ41" s="26">
        <f ca="1" t="shared" si="29"/>
        <v>0</v>
      </c>
      <c r="BA41" s="26">
        <f ca="1" t="shared" si="29"/>
        <v>0</v>
      </c>
      <c r="BB41" s="26">
        <f ca="1" t="shared" si="29"/>
        <v>0</v>
      </c>
      <c r="BC41" s="26">
        <f ca="1" t="shared" si="29"/>
        <v>0</v>
      </c>
      <c r="BD41" s="26">
        <f ca="1" t="shared" si="29"/>
        <v>0</v>
      </c>
      <c r="BE41" s="26">
        <f ca="1" t="shared" si="29"/>
        <v>0</v>
      </c>
      <c r="BF41" s="26">
        <f ca="1" t="shared" si="29"/>
        <v>0.0175980503317658</v>
      </c>
      <c r="BG41" s="26">
        <f ca="1" t="shared" si="29"/>
        <v>0</v>
      </c>
      <c r="BH41" s="26">
        <f ca="1" t="shared" si="29"/>
        <v>0</v>
      </c>
      <c r="BI41" s="26">
        <f ca="1" t="shared" si="29"/>
        <v>0</v>
      </c>
      <c r="BJ41" s="26">
        <f ca="1" t="shared" si="30"/>
        <v>0.000732231861486313</v>
      </c>
      <c r="BK41" s="26">
        <f ca="1" t="shared" si="30"/>
        <v>0.164117268507854</v>
      </c>
      <c r="BL41" s="26">
        <f ca="1" t="shared" si="30"/>
        <v>0</v>
      </c>
      <c r="BM41" s="26">
        <f ca="1" t="shared" si="30"/>
        <v>11.1960010604382</v>
      </c>
      <c r="BN41" s="26">
        <f ca="1" t="shared" si="30"/>
        <v>0</v>
      </c>
      <c r="BO41" s="26">
        <f ca="1" t="shared" si="30"/>
        <v>0</v>
      </c>
      <c r="BP41" s="26">
        <f ca="1" t="shared" si="30"/>
        <v>0</v>
      </c>
      <c r="BQ41" s="26">
        <f ca="1" t="shared" si="30"/>
        <v>0</v>
      </c>
      <c r="BR41" s="26">
        <f ca="1" t="shared" si="30"/>
        <v>0</v>
      </c>
      <c r="BS41" s="26">
        <f ca="1" t="shared" si="30"/>
        <v>0</v>
      </c>
      <c r="BT41" s="26">
        <f ca="1" t="shared" si="31"/>
        <v>0</v>
      </c>
      <c r="BU41" s="26">
        <f ca="1" t="shared" si="31"/>
        <v>0.00626032201440883</v>
      </c>
      <c r="BV41" s="26">
        <f ca="1" t="shared" si="31"/>
        <v>0</v>
      </c>
      <c r="BW41" s="26">
        <f ca="1" t="shared" si="31"/>
        <v>0.175809505067775</v>
      </c>
      <c r="BX41" s="26">
        <f ca="1" t="shared" si="31"/>
        <v>0</v>
      </c>
      <c r="BY41" s="26">
        <f ca="1" t="shared" si="31"/>
        <v>7.33710147591233</v>
      </c>
      <c r="BZ41" s="26">
        <f ca="1" t="shared" si="31"/>
        <v>0</v>
      </c>
      <c r="CA41" s="26">
        <f ca="1" t="shared" si="31"/>
        <v>0</v>
      </c>
      <c r="CB41" s="26">
        <f ca="1" t="shared" si="31"/>
        <v>0</v>
      </c>
      <c r="CC41" s="26">
        <f ca="1" t="shared" si="31"/>
        <v>2.42934740978441</v>
      </c>
      <c r="CD41" s="26">
        <f ca="1" t="shared" si="31"/>
        <v>0</v>
      </c>
      <c r="CE41" s="26">
        <f ca="1" t="shared" si="31"/>
        <v>0</v>
      </c>
      <c r="CF41" s="26">
        <f ca="1" t="shared" si="31"/>
        <v>2.39248242438534</v>
      </c>
    </row>
    <row r="42" spans="1:84">
      <c r="A42" s="8" t="s">
        <v>305</v>
      </c>
      <c r="B42" s="26">
        <f ca="1" t="shared" ref="B42:K51" si="32">VLOOKUP($A42,INDIRECT(B$1&amp;"!A:ZZ"),19,0)</f>
        <v>2.33469251728384</v>
      </c>
      <c r="C42" s="26">
        <f ca="1" t="shared" si="32"/>
        <v>0</v>
      </c>
      <c r="D42" s="26">
        <f ca="1" t="shared" si="32"/>
        <v>0</v>
      </c>
      <c r="E42" s="26">
        <f ca="1" t="shared" si="32"/>
        <v>0</v>
      </c>
      <c r="F42" s="26">
        <f ca="1" t="shared" si="32"/>
        <v>0</v>
      </c>
      <c r="G42" s="26">
        <f ca="1" t="shared" si="32"/>
        <v>0</v>
      </c>
      <c r="H42" s="26">
        <f ca="1" t="shared" si="32"/>
        <v>0</v>
      </c>
      <c r="I42" s="26">
        <f ca="1" t="shared" si="32"/>
        <v>0</v>
      </c>
      <c r="J42" s="26">
        <f ca="1" t="shared" si="32"/>
        <v>0.527252983959394</v>
      </c>
      <c r="K42" s="26">
        <f ca="1" t="shared" si="32"/>
        <v>0</v>
      </c>
      <c r="L42" s="26">
        <f ca="1" t="shared" ref="L42:U51" si="33">VLOOKUP($A42,INDIRECT(L$1&amp;"!A:ZZ"),19,0)</f>
        <v>0</v>
      </c>
      <c r="M42" s="26">
        <f ca="1" t="shared" si="33"/>
        <v>0</v>
      </c>
      <c r="N42" s="26">
        <f ca="1" t="shared" si="33"/>
        <v>0</v>
      </c>
      <c r="O42" s="26">
        <f ca="1" t="shared" si="33"/>
        <v>0</v>
      </c>
      <c r="P42" s="26">
        <f ca="1" t="shared" si="33"/>
        <v>0</v>
      </c>
      <c r="Q42" s="26">
        <f ca="1" t="shared" si="33"/>
        <v>0</v>
      </c>
      <c r="R42" s="26">
        <f ca="1" t="shared" si="33"/>
        <v>0</v>
      </c>
      <c r="S42" s="26">
        <f ca="1" t="shared" si="33"/>
        <v>0</v>
      </c>
      <c r="T42" s="26">
        <f ca="1" t="shared" si="33"/>
        <v>0</v>
      </c>
      <c r="U42" s="26">
        <f ca="1" t="shared" si="33"/>
        <v>0.468197132640093</v>
      </c>
      <c r="V42" s="26">
        <f ca="1" t="shared" ref="V42:AE51" si="34">VLOOKUP($A42,INDIRECT(V$1&amp;"!A:ZZ"),19,0)</f>
        <v>0</v>
      </c>
      <c r="W42" s="26">
        <f ca="1" t="shared" si="34"/>
        <v>0</v>
      </c>
      <c r="X42" s="26">
        <f ca="1" t="shared" si="34"/>
        <v>0</v>
      </c>
      <c r="Y42" s="26">
        <f ca="1" t="shared" si="34"/>
        <v>0</v>
      </c>
      <c r="Z42" s="26">
        <f ca="1" t="shared" si="34"/>
        <v>0</v>
      </c>
      <c r="AA42" s="26">
        <f ca="1" t="shared" si="34"/>
        <v>0</v>
      </c>
      <c r="AB42" s="26">
        <f ca="1" t="shared" si="34"/>
        <v>0</v>
      </c>
      <c r="AC42" s="26">
        <f ca="1" t="shared" si="34"/>
        <v>0</v>
      </c>
      <c r="AD42" s="26">
        <f ca="1" t="shared" si="34"/>
        <v>0</v>
      </c>
      <c r="AE42" s="26">
        <f ca="1" t="shared" si="34"/>
        <v>0</v>
      </c>
      <c r="AF42" s="26">
        <f ca="1" t="shared" ref="AF42:AO51" si="35">VLOOKUP($A42,INDIRECT(AF$1&amp;"!A:ZZ"),19,0)</f>
        <v>0</v>
      </c>
      <c r="AG42" s="26">
        <f ca="1" t="shared" si="35"/>
        <v>0</v>
      </c>
      <c r="AH42" s="26">
        <f ca="1" t="shared" si="35"/>
        <v>0</v>
      </c>
      <c r="AI42" s="26">
        <f ca="1" t="shared" si="35"/>
        <v>0</v>
      </c>
      <c r="AJ42" s="26">
        <f ca="1" t="shared" si="35"/>
        <v>0</v>
      </c>
      <c r="AK42" s="26">
        <f ca="1" t="shared" si="35"/>
        <v>0</v>
      </c>
      <c r="AL42" s="26">
        <f ca="1" t="shared" si="35"/>
        <v>0</v>
      </c>
      <c r="AM42" s="26">
        <f ca="1" t="shared" si="35"/>
        <v>0</v>
      </c>
      <c r="AN42" s="26">
        <f ca="1" t="shared" si="35"/>
        <v>0</v>
      </c>
      <c r="AO42" s="26">
        <f ca="1" t="shared" si="35"/>
        <v>0</v>
      </c>
      <c r="AP42" s="26">
        <f ca="1" t="shared" ref="AP42:AY51" si="36">VLOOKUP($A42,INDIRECT(AP$1&amp;"!A:ZZ"),19,0)</f>
        <v>0</v>
      </c>
      <c r="AQ42" s="26">
        <f ca="1" t="shared" si="36"/>
        <v>0</v>
      </c>
      <c r="AR42" s="26">
        <f ca="1" t="shared" si="36"/>
        <v>0</v>
      </c>
      <c r="AS42" s="26">
        <f ca="1" t="shared" si="36"/>
        <v>0</v>
      </c>
      <c r="AT42" s="26">
        <f ca="1" t="shared" si="36"/>
        <v>0</v>
      </c>
      <c r="AU42" s="26">
        <f ca="1" t="shared" si="36"/>
        <v>0</v>
      </c>
      <c r="AV42" s="26">
        <f ca="1" t="shared" si="36"/>
        <v>0</v>
      </c>
      <c r="AW42" s="26">
        <f ca="1" t="shared" si="36"/>
        <v>0</v>
      </c>
      <c r="AX42" s="26">
        <f ca="1" t="shared" si="36"/>
        <v>0</v>
      </c>
      <c r="AY42" s="26">
        <f ca="1" t="shared" si="36"/>
        <v>0</v>
      </c>
      <c r="AZ42" s="26">
        <f ca="1" t="shared" ref="AZ42:BI51" si="37">VLOOKUP($A42,INDIRECT(AZ$1&amp;"!A:ZZ"),19,0)</f>
        <v>0</v>
      </c>
      <c r="BA42" s="26">
        <f ca="1" t="shared" si="37"/>
        <v>0</v>
      </c>
      <c r="BB42" s="26">
        <f ca="1" t="shared" si="37"/>
        <v>0</v>
      </c>
      <c r="BC42" s="26">
        <f ca="1" t="shared" si="37"/>
        <v>0</v>
      </c>
      <c r="BD42" s="26">
        <f ca="1" t="shared" si="37"/>
        <v>0</v>
      </c>
      <c r="BE42" s="26">
        <f ca="1" t="shared" si="37"/>
        <v>0</v>
      </c>
      <c r="BF42" s="26">
        <f ca="1" t="shared" si="37"/>
        <v>0</v>
      </c>
      <c r="BG42" s="26">
        <f ca="1" t="shared" si="37"/>
        <v>0</v>
      </c>
      <c r="BH42" s="26">
        <f ca="1" t="shared" si="37"/>
        <v>0</v>
      </c>
      <c r="BI42" s="26">
        <f ca="1" t="shared" si="37"/>
        <v>0</v>
      </c>
      <c r="BJ42" s="26">
        <f ca="1" t="shared" ref="BJ42:BS51" si="38">VLOOKUP($A42,INDIRECT(BJ$1&amp;"!A:ZZ"),19,0)</f>
        <v>0</v>
      </c>
      <c r="BK42" s="26">
        <f ca="1" t="shared" si="38"/>
        <v>0</v>
      </c>
      <c r="BL42" s="26">
        <f ca="1" t="shared" si="38"/>
        <v>0</v>
      </c>
      <c r="BM42" s="26">
        <f ca="1" t="shared" si="38"/>
        <v>0</v>
      </c>
      <c r="BN42" s="26">
        <f ca="1" t="shared" si="38"/>
        <v>0</v>
      </c>
      <c r="BO42" s="26">
        <f ca="1" t="shared" si="38"/>
        <v>0</v>
      </c>
      <c r="BP42" s="26">
        <f ca="1" t="shared" si="38"/>
        <v>0</v>
      </c>
      <c r="BQ42" s="26">
        <f ca="1" t="shared" si="38"/>
        <v>0</v>
      </c>
      <c r="BR42" s="26">
        <f ca="1" t="shared" si="38"/>
        <v>0</v>
      </c>
      <c r="BS42" s="26">
        <f ca="1" t="shared" si="38"/>
        <v>0</v>
      </c>
      <c r="BT42" s="26">
        <f ca="1" t="shared" ref="BT42:CF51" si="39">VLOOKUP($A42,INDIRECT(BT$1&amp;"!A:ZZ"),19,0)</f>
        <v>0</v>
      </c>
      <c r="BU42" s="26">
        <f ca="1" t="shared" si="39"/>
        <v>0</v>
      </c>
      <c r="BV42" s="26">
        <f ca="1" t="shared" si="39"/>
        <v>0</v>
      </c>
      <c r="BW42" s="26">
        <f ca="1" t="shared" si="39"/>
        <v>0</v>
      </c>
      <c r="BX42" s="26">
        <f ca="1" t="shared" si="39"/>
        <v>0</v>
      </c>
      <c r="BY42" s="26">
        <f ca="1" t="shared" si="39"/>
        <v>0</v>
      </c>
      <c r="BZ42" s="26">
        <f ca="1" t="shared" si="39"/>
        <v>0</v>
      </c>
      <c r="CA42" s="26">
        <f ca="1" t="shared" si="39"/>
        <v>0</v>
      </c>
      <c r="CB42" s="26">
        <f ca="1" t="shared" si="39"/>
        <v>0</v>
      </c>
      <c r="CC42" s="26">
        <f ca="1" t="shared" si="39"/>
        <v>0</v>
      </c>
      <c r="CD42" s="26">
        <f ca="1" t="shared" si="39"/>
        <v>0</v>
      </c>
      <c r="CE42" s="26">
        <f ca="1" t="shared" si="39"/>
        <v>0</v>
      </c>
      <c r="CF42" s="26">
        <f ca="1" t="shared" si="39"/>
        <v>0</v>
      </c>
    </row>
    <row r="43" ht="29" spans="1:84">
      <c r="A43" s="8" t="s">
        <v>306</v>
      </c>
      <c r="B43" s="26">
        <f ca="1" t="shared" si="32"/>
        <v>54.700094953881</v>
      </c>
      <c r="C43" s="26">
        <f ca="1" t="shared" si="32"/>
        <v>0</v>
      </c>
      <c r="D43" s="26">
        <f ca="1" t="shared" si="32"/>
        <v>0</v>
      </c>
      <c r="E43" s="26">
        <f ca="1" t="shared" si="32"/>
        <v>2.12713624367328</v>
      </c>
      <c r="F43" s="26">
        <f ca="1" t="shared" si="32"/>
        <v>0.00345870414054747</v>
      </c>
      <c r="G43" s="26">
        <f ca="1" t="shared" si="32"/>
        <v>0</v>
      </c>
      <c r="H43" s="26">
        <f ca="1" t="shared" si="32"/>
        <v>0</v>
      </c>
      <c r="I43" s="26">
        <f ca="1" t="shared" si="32"/>
        <v>0</v>
      </c>
      <c r="J43" s="26">
        <f ca="1" t="shared" si="32"/>
        <v>0</v>
      </c>
      <c r="K43" s="26">
        <f ca="1" t="shared" si="32"/>
        <v>0</v>
      </c>
      <c r="L43" s="26">
        <f ca="1" t="shared" si="33"/>
        <v>0</v>
      </c>
      <c r="M43" s="26">
        <f ca="1" t="shared" si="33"/>
        <v>0</v>
      </c>
      <c r="N43" s="26">
        <f ca="1" t="shared" si="33"/>
        <v>0</v>
      </c>
      <c r="O43" s="26">
        <f ca="1" t="shared" si="33"/>
        <v>0</v>
      </c>
      <c r="P43" s="26">
        <f ca="1" t="shared" si="33"/>
        <v>0</v>
      </c>
      <c r="Q43" s="26">
        <f ca="1" t="shared" si="33"/>
        <v>0</v>
      </c>
      <c r="R43" s="26">
        <f ca="1" t="shared" si="33"/>
        <v>0</v>
      </c>
      <c r="S43" s="26">
        <f ca="1" t="shared" si="33"/>
        <v>0</v>
      </c>
      <c r="T43" s="26">
        <f ca="1" t="shared" si="33"/>
        <v>0</v>
      </c>
      <c r="U43" s="26">
        <f ca="1" t="shared" si="33"/>
        <v>1.63213507448504</v>
      </c>
      <c r="V43" s="26">
        <f ca="1" t="shared" si="34"/>
        <v>0</v>
      </c>
      <c r="W43" s="26">
        <f ca="1" t="shared" si="34"/>
        <v>0</v>
      </c>
      <c r="X43" s="26">
        <f ca="1" t="shared" si="34"/>
        <v>0</v>
      </c>
      <c r="Y43" s="26">
        <f ca="1" t="shared" si="34"/>
        <v>0.000809816203122936</v>
      </c>
      <c r="Z43" s="26">
        <f ca="1" t="shared" si="34"/>
        <v>0.474353532608894</v>
      </c>
      <c r="AA43" s="26">
        <f ca="1" t="shared" si="34"/>
        <v>0</v>
      </c>
      <c r="AB43" s="26">
        <f ca="1" t="shared" si="34"/>
        <v>0</v>
      </c>
      <c r="AC43" s="26">
        <f ca="1" t="shared" si="34"/>
        <v>0</v>
      </c>
      <c r="AD43" s="26">
        <f ca="1" t="shared" si="34"/>
        <v>2.99426307033683</v>
      </c>
      <c r="AE43" s="26">
        <f ca="1" t="shared" si="34"/>
        <v>0</v>
      </c>
      <c r="AF43" s="26">
        <f ca="1" t="shared" si="35"/>
        <v>0</v>
      </c>
      <c r="AG43" s="26">
        <f ca="1" t="shared" si="35"/>
        <v>0.402564756638685</v>
      </c>
      <c r="AH43" s="26">
        <f ca="1" t="shared" si="35"/>
        <v>0</v>
      </c>
      <c r="AI43" s="26">
        <f ca="1" t="shared" si="35"/>
        <v>0</v>
      </c>
      <c r="AJ43" s="26">
        <f ca="1" t="shared" si="35"/>
        <v>2.26545634227608</v>
      </c>
      <c r="AK43" s="26">
        <f ca="1" t="shared" si="35"/>
        <v>0</v>
      </c>
      <c r="AL43" s="26">
        <f ca="1" t="shared" si="35"/>
        <v>0</v>
      </c>
      <c r="AM43" s="26">
        <f ca="1" t="shared" si="35"/>
        <v>0.963473593658439</v>
      </c>
      <c r="AN43" s="26">
        <f ca="1" t="shared" si="35"/>
        <v>0</v>
      </c>
      <c r="AO43" s="26">
        <f ca="1" t="shared" si="35"/>
        <v>0.021748767332846</v>
      </c>
      <c r="AP43" s="26">
        <f ca="1" t="shared" si="36"/>
        <v>0.916628197068665</v>
      </c>
      <c r="AQ43" s="26">
        <f ca="1" t="shared" si="36"/>
        <v>2.55579057749237</v>
      </c>
      <c r="AR43" s="26">
        <f ca="1" t="shared" si="36"/>
        <v>0</v>
      </c>
      <c r="AS43" s="26">
        <f ca="1" t="shared" si="36"/>
        <v>0</v>
      </c>
      <c r="AT43" s="26">
        <f ca="1" t="shared" si="36"/>
        <v>0</v>
      </c>
      <c r="AU43" s="26">
        <f ca="1" t="shared" si="36"/>
        <v>0</v>
      </c>
      <c r="AV43" s="26">
        <f ca="1" t="shared" si="36"/>
        <v>4.91773167031732</v>
      </c>
      <c r="AW43" s="26">
        <f ca="1" t="shared" si="36"/>
        <v>0</v>
      </c>
      <c r="AX43" s="26">
        <f ca="1" t="shared" si="36"/>
        <v>0</v>
      </c>
      <c r="AY43" s="26">
        <f ca="1" t="shared" si="36"/>
        <v>0</v>
      </c>
      <c r="AZ43" s="26">
        <f ca="1" t="shared" si="37"/>
        <v>0</v>
      </c>
      <c r="BA43" s="26">
        <f ca="1" t="shared" si="37"/>
        <v>0</v>
      </c>
      <c r="BB43" s="26">
        <f ca="1" t="shared" si="37"/>
        <v>0</v>
      </c>
      <c r="BC43" s="26">
        <f ca="1" t="shared" si="37"/>
        <v>0</v>
      </c>
      <c r="BD43" s="26">
        <f ca="1" t="shared" si="37"/>
        <v>0</v>
      </c>
      <c r="BE43" s="26">
        <f ca="1" t="shared" si="37"/>
        <v>0</v>
      </c>
      <c r="BF43" s="26">
        <f ca="1" t="shared" si="37"/>
        <v>0.0175980503317658</v>
      </c>
      <c r="BG43" s="26">
        <f ca="1" t="shared" si="37"/>
        <v>0</v>
      </c>
      <c r="BH43" s="26">
        <f ca="1" t="shared" si="37"/>
        <v>0</v>
      </c>
      <c r="BI43" s="26">
        <f ca="1" t="shared" si="37"/>
        <v>0</v>
      </c>
      <c r="BJ43" s="26">
        <f ca="1" t="shared" si="38"/>
        <v>0.000732231861486313</v>
      </c>
      <c r="BK43" s="26">
        <f ca="1" t="shared" si="38"/>
        <v>0.164117268507854</v>
      </c>
      <c r="BL43" s="26">
        <f ca="1" t="shared" si="38"/>
        <v>0</v>
      </c>
      <c r="BM43" s="26">
        <f ca="1" t="shared" si="38"/>
        <v>11.1960010604382</v>
      </c>
      <c r="BN43" s="26">
        <f ca="1" t="shared" si="38"/>
        <v>0</v>
      </c>
      <c r="BO43" s="26">
        <f ca="1" t="shared" si="38"/>
        <v>0</v>
      </c>
      <c r="BP43" s="26">
        <f ca="1" t="shared" si="38"/>
        <v>0</v>
      </c>
      <c r="BQ43" s="26">
        <f ca="1" t="shared" si="38"/>
        <v>0</v>
      </c>
      <c r="BR43" s="26">
        <f ca="1" t="shared" si="38"/>
        <v>0</v>
      </c>
      <c r="BS43" s="26">
        <f ca="1" t="shared" si="38"/>
        <v>0</v>
      </c>
      <c r="BT43" s="26">
        <f ca="1" t="shared" si="39"/>
        <v>0</v>
      </c>
      <c r="BU43" s="26">
        <f ca="1" t="shared" si="39"/>
        <v>0.00626032201440883</v>
      </c>
      <c r="BV43" s="26">
        <f ca="1" t="shared" si="39"/>
        <v>0</v>
      </c>
      <c r="BW43" s="26">
        <f ca="1" t="shared" si="39"/>
        <v>0.162423184662924</v>
      </c>
      <c r="BX43" s="26">
        <f ca="1" t="shared" si="39"/>
        <v>0</v>
      </c>
      <c r="BY43" s="26">
        <f ca="1" t="shared" si="39"/>
        <v>7.33710147591233</v>
      </c>
      <c r="BZ43" s="26">
        <f ca="1" t="shared" si="39"/>
        <v>0</v>
      </c>
      <c r="CA43" s="26">
        <f ca="1" t="shared" si="39"/>
        <v>0</v>
      </c>
      <c r="CB43" s="26">
        <f ca="1" t="shared" si="39"/>
        <v>0</v>
      </c>
      <c r="CC43" s="26">
        <f ca="1" t="shared" si="39"/>
        <v>2.42934740978441</v>
      </c>
      <c r="CD43" s="26">
        <f ca="1" t="shared" si="39"/>
        <v>0</v>
      </c>
      <c r="CE43" s="26">
        <f ca="1" t="shared" si="39"/>
        <v>0</v>
      </c>
      <c r="CF43" s="26">
        <f ca="1" t="shared" si="39"/>
        <v>2.39248242438534</v>
      </c>
    </row>
    <row r="44" ht="29" spans="1:84">
      <c r="A44" s="8" t="s">
        <v>307</v>
      </c>
      <c r="B44" s="26">
        <f ca="1" t="shared" si="32"/>
        <v>0</v>
      </c>
      <c r="C44" s="26">
        <f ca="1" t="shared" si="32"/>
        <v>0</v>
      </c>
      <c r="D44" s="26">
        <f ca="1" t="shared" si="32"/>
        <v>0</v>
      </c>
      <c r="E44" s="26">
        <f ca="1" t="shared" si="32"/>
        <v>0</v>
      </c>
      <c r="F44" s="26">
        <f ca="1" t="shared" si="32"/>
        <v>0</v>
      </c>
      <c r="G44" s="26">
        <f ca="1" t="shared" si="32"/>
        <v>0</v>
      </c>
      <c r="H44" s="26">
        <f ca="1" t="shared" si="32"/>
        <v>0</v>
      </c>
      <c r="I44" s="26">
        <f ca="1" t="shared" si="32"/>
        <v>0</v>
      </c>
      <c r="J44" s="26">
        <f ca="1" t="shared" si="32"/>
        <v>0</v>
      </c>
      <c r="K44" s="26">
        <f ca="1" t="shared" si="32"/>
        <v>0</v>
      </c>
      <c r="L44" s="26">
        <f ca="1" t="shared" si="33"/>
        <v>0</v>
      </c>
      <c r="M44" s="26">
        <f ca="1" t="shared" si="33"/>
        <v>0</v>
      </c>
      <c r="N44" s="26">
        <f ca="1" t="shared" si="33"/>
        <v>0</v>
      </c>
      <c r="O44" s="26">
        <f ca="1" t="shared" si="33"/>
        <v>0</v>
      </c>
      <c r="P44" s="26">
        <f ca="1" t="shared" si="33"/>
        <v>0</v>
      </c>
      <c r="Q44" s="26">
        <f ca="1" t="shared" si="33"/>
        <v>0</v>
      </c>
      <c r="R44" s="26">
        <f ca="1" t="shared" si="33"/>
        <v>0</v>
      </c>
      <c r="S44" s="26">
        <f ca="1" t="shared" si="33"/>
        <v>0</v>
      </c>
      <c r="T44" s="26">
        <f ca="1" t="shared" si="33"/>
        <v>0</v>
      </c>
      <c r="U44" s="26">
        <f ca="1" t="shared" si="33"/>
        <v>0</v>
      </c>
      <c r="V44" s="26">
        <f ca="1" t="shared" si="34"/>
        <v>0</v>
      </c>
      <c r="W44" s="26">
        <f ca="1" t="shared" si="34"/>
        <v>0</v>
      </c>
      <c r="X44" s="26">
        <f ca="1" t="shared" si="34"/>
        <v>0</v>
      </c>
      <c r="Y44" s="26">
        <f ca="1" t="shared" si="34"/>
        <v>0</v>
      </c>
      <c r="Z44" s="26">
        <f ca="1" t="shared" si="34"/>
        <v>0</v>
      </c>
      <c r="AA44" s="26">
        <f ca="1" t="shared" si="34"/>
        <v>0</v>
      </c>
      <c r="AB44" s="26">
        <f ca="1" t="shared" si="34"/>
        <v>0</v>
      </c>
      <c r="AC44" s="26">
        <f ca="1" t="shared" si="34"/>
        <v>0</v>
      </c>
      <c r="AD44" s="26">
        <f ca="1" t="shared" si="34"/>
        <v>0</v>
      </c>
      <c r="AE44" s="26">
        <f ca="1" t="shared" si="34"/>
        <v>0</v>
      </c>
      <c r="AF44" s="26">
        <f ca="1" t="shared" si="35"/>
        <v>0</v>
      </c>
      <c r="AG44" s="26">
        <f ca="1" t="shared" si="35"/>
        <v>0</v>
      </c>
      <c r="AH44" s="26">
        <f ca="1" t="shared" si="35"/>
        <v>0</v>
      </c>
      <c r="AI44" s="26">
        <f ca="1" t="shared" si="35"/>
        <v>0</v>
      </c>
      <c r="AJ44" s="26">
        <f ca="1" t="shared" si="35"/>
        <v>0</v>
      </c>
      <c r="AK44" s="26">
        <f ca="1" t="shared" si="35"/>
        <v>0</v>
      </c>
      <c r="AL44" s="26">
        <f ca="1" t="shared" si="35"/>
        <v>0</v>
      </c>
      <c r="AM44" s="26">
        <f ca="1" t="shared" si="35"/>
        <v>0</v>
      </c>
      <c r="AN44" s="26">
        <f ca="1" t="shared" si="35"/>
        <v>0</v>
      </c>
      <c r="AO44" s="26">
        <f ca="1" t="shared" si="35"/>
        <v>0</v>
      </c>
      <c r="AP44" s="26">
        <f ca="1" t="shared" si="36"/>
        <v>0</v>
      </c>
      <c r="AQ44" s="26">
        <f ca="1" t="shared" si="36"/>
        <v>0</v>
      </c>
      <c r="AR44" s="26">
        <f ca="1" t="shared" si="36"/>
        <v>0</v>
      </c>
      <c r="AS44" s="26">
        <f ca="1" t="shared" si="36"/>
        <v>0</v>
      </c>
      <c r="AT44" s="26">
        <f ca="1" t="shared" si="36"/>
        <v>0</v>
      </c>
      <c r="AU44" s="26">
        <f ca="1" t="shared" si="36"/>
        <v>0</v>
      </c>
      <c r="AV44" s="26">
        <f ca="1" t="shared" si="36"/>
        <v>0</v>
      </c>
      <c r="AW44" s="26">
        <f ca="1" t="shared" si="36"/>
        <v>0</v>
      </c>
      <c r="AX44" s="26">
        <f ca="1" t="shared" si="36"/>
        <v>0</v>
      </c>
      <c r="AY44" s="26">
        <f ca="1" t="shared" si="36"/>
        <v>0</v>
      </c>
      <c r="AZ44" s="26">
        <f ca="1" t="shared" si="37"/>
        <v>0</v>
      </c>
      <c r="BA44" s="26">
        <f ca="1" t="shared" si="37"/>
        <v>0</v>
      </c>
      <c r="BB44" s="26">
        <f ca="1" t="shared" si="37"/>
        <v>0</v>
      </c>
      <c r="BC44" s="26">
        <f ca="1" t="shared" si="37"/>
        <v>0</v>
      </c>
      <c r="BD44" s="26">
        <f ca="1" t="shared" si="37"/>
        <v>0</v>
      </c>
      <c r="BE44" s="26">
        <f ca="1" t="shared" si="37"/>
        <v>0</v>
      </c>
      <c r="BF44" s="26">
        <f ca="1" t="shared" si="37"/>
        <v>0</v>
      </c>
      <c r="BG44" s="26">
        <f ca="1" t="shared" si="37"/>
        <v>0</v>
      </c>
      <c r="BH44" s="26">
        <f ca="1" t="shared" si="37"/>
        <v>0</v>
      </c>
      <c r="BI44" s="26">
        <f ca="1" t="shared" si="37"/>
        <v>0</v>
      </c>
      <c r="BJ44" s="26">
        <f ca="1" t="shared" si="38"/>
        <v>0</v>
      </c>
      <c r="BK44" s="26">
        <f ca="1" t="shared" si="38"/>
        <v>0</v>
      </c>
      <c r="BL44" s="26">
        <f ca="1" t="shared" si="38"/>
        <v>0</v>
      </c>
      <c r="BM44" s="26">
        <f ca="1" t="shared" si="38"/>
        <v>0</v>
      </c>
      <c r="BN44" s="26">
        <f ca="1" t="shared" si="38"/>
        <v>0</v>
      </c>
      <c r="BO44" s="26">
        <f ca="1" t="shared" si="38"/>
        <v>0</v>
      </c>
      <c r="BP44" s="26">
        <f ca="1" t="shared" si="38"/>
        <v>0</v>
      </c>
      <c r="BQ44" s="26">
        <f ca="1" t="shared" si="38"/>
        <v>0</v>
      </c>
      <c r="BR44" s="26">
        <f ca="1" t="shared" si="38"/>
        <v>0</v>
      </c>
      <c r="BS44" s="26">
        <f ca="1" t="shared" si="38"/>
        <v>0</v>
      </c>
      <c r="BT44" s="26">
        <f ca="1" t="shared" si="39"/>
        <v>0</v>
      </c>
      <c r="BU44" s="26">
        <f ca="1" t="shared" si="39"/>
        <v>0</v>
      </c>
      <c r="BV44" s="26">
        <f ca="1" t="shared" si="39"/>
        <v>0</v>
      </c>
      <c r="BW44" s="26">
        <f ca="1" t="shared" si="39"/>
        <v>0</v>
      </c>
      <c r="BX44" s="26">
        <f ca="1" t="shared" si="39"/>
        <v>0</v>
      </c>
      <c r="BY44" s="26">
        <f ca="1" t="shared" si="39"/>
        <v>0</v>
      </c>
      <c r="BZ44" s="26">
        <f ca="1" t="shared" si="39"/>
        <v>0</v>
      </c>
      <c r="CA44" s="26">
        <f ca="1" t="shared" si="39"/>
        <v>0</v>
      </c>
      <c r="CB44" s="26">
        <f ca="1" t="shared" si="39"/>
        <v>0</v>
      </c>
      <c r="CC44" s="26">
        <f ca="1" t="shared" si="39"/>
        <v>0</v>
      </c>
      <c r="CD44" s="26">
        <f ca="1" t="shared" si="39"/>
        <v>0</v>
      </c>
      <c r="CE44" s="26">
        <f ca="1" t="shared" si="39"/>
        <v>0</v>
      </c>
      <c r="CF44" s="26">
        <f ca="1" t="shared" si="39"/>
        <v>0</v>
      </c>
    </row>
    <row r="45" ht="29" spans="1:84">
      <c r="A45" s="7" t="s">
        <v>308</v>
      </c>
      <c r="B45" s="26">
        <f ca="1" t="shared" si="32"/>
        <v>43.5673509666141</v>
      </c>
      <c r="C45" s="26">
        <f ca="1" t="shared" si="32"/>
        <v>0.0325427786485154</v>
      </c>
      <c r="D45" s="26">
        <f ca="1" t="shared" si="32"/>
        <v>0</v>
      </c>
      <c r="E45" s="26">
        <f ca="1" t="shared" si="32"/>
        <v>0.220091130142863</v>
      </c>
      <c r="F45" s="26">
        <f ca="1" t="shared" si="32"/>
        <v>0.00900132770039966</v>
      </c>
      <c r="G45" s="26">
        <f ca="1" t="shared" si="32"/>
        <v>0.0115066416279465</v>
      </c>
      <c r="H45" s="26">
        <f ca="1" t="shared" si="32"/>
        <v>0.0184621850779018</v>
      </c>
      <c r="I45" s="26">
        <f ca="1" t="shared" si="32"/>
        <v>0</v>
      </c>
      <c r="J45" s="26">
        <f ca="1" t="shared" si="32"/>
        <v>0.535564848970449</v>
      </c>
      <c r="K45" s="26">
        <f ca="1" t="shared" si="32"/>
        <v>0</v>
      </c>
      <c r="L45" s="26">
        <f ca="1" t="shared" si="33"/>
        <v>0.0892167561310672</v>
      </c>
      <c r="M45" s="26">
        <f ca="1" t="shared" si="33"/>
        <v>2.30475791426291</v>
      </c>
      <c r="N45" s="26">
        <f ca="1" t="shared" si="33"/>
        <v>0.0589599267177104</v>
      </c>
      <c r="O45" s="26">
        <f ca="1" t="shared" si="33"/>
        <v>0</v>
      </c>
      <c r="P45" s="26">
        <f ca="1" t="shared" si="33"/>
        <v>0</v>
      </c>
      <c r="Q45" s="26">
        <f ca="1" t="shared" si="33"/>
        <v>0.00224885720685214</v>
      </c>
      <c r="R45" s="26">
        <f ca="1" t="shared" si="33"/>
        <v>0.0072702089256338</v>
      </c>
      <c r="S45" s="26">
        <f ca="1" t="shared" si="33"/>
        <v>0</v>
      </c>
      <c r="T45" s="26">
        <f ca="1" t="shared" si="33"/>
        <v>0</v>
      </c>
      <c r="U45" s="26">
        <f ca="1" t="shared" si="33"/>
        <v>0.983295791333801</v>
      </c>
      <c r="V45" s="26">
        <f ca="1" t="shared" si="34"/>
        <v>0.00258823965577314</v>
      </c>
      <c r="W45" s="26">
        <f ca="1" t="shared" si="34"/>
        <v>0.00921287783526228</v>
      </c>
      <c r="X45" s="26">
        <f ca="1" t="shared" si="34"/>
        <v>0</v>
      </c>
      <c r="Y45" s="26">
        <f ca="1" t="shared" si="34"/>
        <v>0.00309842993177712</v>
      </c>
      <c r="Z45" s="26">
        <f ca="1" t="shared" si="34"/>
        <v>0.158549214660966</v>
      </c>
      <c r="AA45" s="26">
        <f ca="1" t="shared" si="34"/>
        <v>0.011731258283069</v>
      </c>
      <c r="AB45" s="26">
        <f ca="1" t="shared" si="34"/>
        <v>0</v>
      </c>
      <c r="AC45" s="26">
        <f ca="1" t="shared" si="34"/>
        <v>0.00182420688169884</v>
      </c>
      <c r="AD45" s="26">
        <f ca="1" t="shared" si="34"/>
        <v>0.543222896904792</v>
      </c>
      <c r="AE45" s="26">
        <f ca="1" t="shared" si="34"/>
        <v>9.50232271468495</v>
      </c>
      <c r="AF45" s="26">
        <f ca="1" t="shared" si="35"/>
        <v>0</v>
      </c>
      <c r="AG45" s="26">
        <f ca="1" t="shared" si="35"/>
        <v>0.118475438352376</v>
      </c>
      <c r="AH45" s="26">
        <f ca="1" t="shared" si="35"/>
        <v>0.38943776510648</v>
      </c>
      <c r="AI45" s="26">
        <f ca="1" t="shared" si="35"/>
        <v>0.0012133988246475</v>
      </c>
      <c r="AJ45" s="26">
        <f ca="1" t="shared" si="35"/>
        <v>0.891156996433153</v>
      </c>
      <c r="AK45" s="26">
        <f ca="1" t="shared" si="35"/>
        <v>0.00828433115289245</v>
      </c>
      <c r="AL45" s="26">
        <f ca="1" t="shared" si="35"/>
        <v>0.0439107401268417</v>
      </c>
      <c r="AM45" s="26">
        <f ca="1" t="shared" si="35"/>
        <v>0.745427533027127</v>
      </c>
      <c r="AN45" s="26">
        <f ca="1" t="shared" si="35"/>
        <v>0.00223114355612978</v>
      </c>
      <c r="AO45" s="26">
        <f ca="1" t="shared" si="35"/>
        <v>0.936685641148216</v>
      </c>
      <c r="AP45" s="26">
        <f ca="1" t="shared" si="36"/>
        <v>3.05819369244602</v>
      </c>
      <c r="AQ45" s="26">
        <f ca="1" t="shared" si="36"/>
        <v>2.60344077421792</v>
      </c>
      <c r="AR45" s="26">
        <f ca="1" t="shared" si="36"/>
        <v>0.00480572171193978</v>
      </c>
      <c r="AS45" s="26">
        <f ca="1" t="shared" si="36"/>
        <v>0</v>
      </c>
      <c r="AT45" s="26">
        <f ca="1" t="shared" si="36"/>
        <v>0</v>
      </c>
      <c r="AU45" s="26">
        <f ca="1" t="shared" si="36"/>
        <v>0</v>
      </c>
      <c r="AV45" s="26">
        <f ca="1" t="shared" si="36"/>
        <v>1.75092858926029</v>
      </c>
      <c r="AW45" s="26">
        <f ca="1" t="shared" si="36"/>
        <v>0</v>
      </c>
      <c r="AX45" s="26">
        <f ca="1" t="shared" si="36"/>
        <v>0.73564754879713</v>
      </c>
      <c r="AY45" s="26">
        <f ca="1" t="shared" si="36"/>
        <v>0</v>
      </c>
      <c r="AZ45" s="26">
        <f ca="1" t="shared" si="37"/>
        <v>0</v>
      </c>
      <c r="BA45" s="26">
        <f ca="1" t="shared" si="37"/>
        <v>0</v>
      </c>
      <c r="BB45" s="26">
        <f ca="1" t="shared" si="37"/>
        <v>0</v>
      </c>
      <c r="BC45" s="26">
        <f ca="1" t="shared" si="37"/>
        <v>0</v>
      </c>
      <c r="BD45" s="26">
        <f ca="1" t="shared" si="37"/>
        <v>0</v>
      </c>
      <c r="BE45" s="26">
        <f ca="1" t="shared" si="37"/>
        <v>0</v>
      </c>
      <c r="BF45" s="26">
        <f ca="1" t="shared" si="37"/>
        <v>2.76246906833407</v>
      </c>
      <c r="BG45" s="26">
        <f ca="1" t="shared" si="37"/>
        <v>0.043207538844529</v>
      </c>
      <c r="BH45" s="26">
        <f ca="1" t="shared" si="37"/>
        <v>0.00160414209101885</v>
      </c>
      <c r="BI45" s="26">
        <f ca="1" t="shared" si="37"/>
        <v>0</v>
      </c>
      <c r="BJ45" s="26">
        <f ca="1" t="shared" si="38"/>
        <v>0.0878669764456189</v>
      </c>
      <c r="BK45" s="26">
        <f ca="1" t="shared" si="38"/>
        <v>0.00465316882556677</v>
      </c>
      <c r="BL45" s="26">
        <f ca="1" t="shared" si="38"/>
        <v>0</v>
      </c>
      <c r="BM45" s="26">
        <f ca="1" t="shared" si="38"/>
        <v>3.42453955981584</v>
      </c>
      <c r="BN45" s="26">
        <f ca="1" t="shared" si="38"/>
        <v>0.318668763921023</v>
      </c>
      <c r="BO45" s="26">
        <f ca="1" t="shared" si="38"/>
        <v>0</v>
      </c>
      <c r="BP45" s="26">
        <f ca="1" t="shared" si="38"/>
        <v>0.0107778184867569</v>
      </c>
      <c r="BQ45" s="26">
        <f ca="1" t="shared" si="38"/>
        <v>0.0484409153999431</v>
      </c>
      <c r="BR45" s="26">
        <f ca="1" t="shared" si="38"/>
        <v>0.0595721691333756</v>
      </c>
      <c r="BS45" s="26">
        <f ca="1" t="shared" si="38"/>
        <v>0.439554691088338</v>
      </c>
      <c r="BT45" s="26">
        <f ca="1" t="shared" si="39"/>
        <v>0.00576142870108935</v>
      </c>
      <c r="BU45" s="26">
        <f ca="1" t="shared" si="39"/>
        <v>0</v>
      </c>
      <c r="BV45" s="26">
        <f ca="1" t="shared" si="39"/>
        <v>0</v>
      </c>
      <c r="BW45" s="26">
        <f ca="1" t="shared" si="39"/>
        <v>1.07495404791924</v>
      </c>
      <c r="BX45" s="26">
        <f ca="1" t="shared" si="39"/>
        <v>0.0346429875802355</v>
      </c>
      <c r="BY45" s="26">
        <f ca="1" t="shared" si="39"/>
        <v>0.0104930782195447</v>
      </c>
      <c r="BZ45" s="26">
        <f ca="1" t="shared" si="39"/>
        <v>0</v>
      </c>
      <c r="CA45" s="26">
        <f ca="1" t="shared" si="39"/>
        <v>0</v>
      </c>
      <c r="CB45" s="26">
        <f ca="1" t="shared" si="39"/>
        <v>0.0189985015691084</v>
      </c>
      <c r="CC45" s="26">
        <f ca="1" t="shared" si="39"/>
        <v>1.65341068500539</v>
      </c>
      <c r="CD45" s="26">
        <f ca="1" t="shared" si="39"/>
        <v>2.956101188667</v>
      </c>
      <c r="CE45" s="26">
        <f ca="1" t="shared" si="39"/>
        <v>0.637370851152141</v>
      </c>
      <c r="CF45" s="26">
        <f ca="1" t="shared" si="39"/>
        <v>0.462733226686352</v>
      </c>
    </row>
    <row r="46" ht="43.5" spans="1:84">
      <c r="A46" s="7" t="s">
        <v>309</v>
      </c>
      <c r="B46" s="26">
        <f ca="1" t="shared" si="32"/>
        <v>0.614892072374619</v>
      </c>
      <c r="C46" s="26">
        <f ca="1" t="shared" si="32"/>
        <v>0</v>
      </c>
      <c r="D46" s="26">
        <f ca="1" t="shared" si="32"/>
        <v>0</v>
      </c>
      <c r="E46" s="26">
        <f ca="1" t="shared" si="32"/>
        <v>0</v>
      </c>
      <c r="F46" s="26">
        <f ca="1" t="shared" si="32"/>
        <v>0</v>
      </c>
      <c r="G46" s="26">
        <f ca="1" t="shared" si="32"/>
        <v>0</v>
      </c>
      <c r="H46" s="26">
        <f ca="1" t="shared" si="32"/>
        <v>0</v>
      </c>
      <c r="I46" s="26">
        <f ca="1" t="shared" si="32"/>
        <v>0</v>
      </c>
      <c r="J46" s="26">
        <f ca="1" t="shared" si="32"/>
        <v>0</v>
      </c>
      <c r="K46" s="26">
        <f ca="1" t="shared" si="32"/>
        <v>0</v>
      </c>
      <c r="L46" s="26">
        <f ca="1" t="shared" si="33"/>
        <v>0</v>
      </c>
      <c r="M46" s="26">
        <f ca="1" t="shared" si="33"/>
        <v>0.0048605481238156</v>
      </c>
      <c r="N46" s="26">
        <f ca="1" t="shared" si="33"/>
        <v>0</v>
      </c>
      <c r="O46" s="26">
        <f ca="1" t="shared" si="33"/>
        <v>0</v>
      </c>
      <c r="P46" s="26">
        <f ca="1" t="shared" si="33"/>
        <v>0</v>
      </c>
      <c r="Q46" s="26">
        <f ca="1" t="shared" si="33"/>
        <v>0</v>
      </c>
      <c r="R46" s="26">
        <f ca="1" t="shared" si="33"/>
        <v>0.0124270614011877</v>
      </c>
      <c r="S46" s="26">
        <f ca="1" t="shared" si="33"/>
        <v>0</v>
      </c>
      <c r="T46" s="26">
        <f ca="1" t="shared" si="33"/>
        <v>0</v>
      </c>
      <c r="U46" s="26">
        <f ca="1" t="shared" si="33"/>
        <v>0</v>
      </c>
      <c r="V46" s="26">
        <f ca="1" t="shared" si="34"/>
        <v>0</v>
      </c>
      <c r="W46" s="26">
        <f ca="1" t="shared" si="34"/>
        <v>0.0350467489836631</v>
      </c>
      <c r="X46" s="26">
        <f ca="1" t="shared" si="34"/>
        <v>0</v>
      </c>
      <c r="Y46" s="26">
        <f ca="1" t="shared" si="34"/>
        <v>0</v>
      </c>
      <c r="Z46" s="26">
        <f ca="1" t="shared" si="34"/>
        <v>0</v>
      </c>
      <c r="AA46" s="26">
        <f ca="1" t="shared" si="34"/>
        <v>0</v>
      </c>
      <c r="AB46" s="26">
        <f ca="1" t="shared" si="34"/>
        <v>0</v>
      </c>
      <c r="AC46" s="26">
        <f ca="1" t="shared" si="34"/>
        <v>0</v>
      </c>
      <c r="AD46" s="26">
        <f ca="1" t="shared" si="34"/>
        <v>0</v>
      </c>
      <c r="AE46" s="26">
        <f ca="1" t="shared" si="34"/>
        <v>0</v>
      </c>
      <c r="AF46" s="26">
        <f ca="1" t="shared" si="35"/>
        <v>0</v>
      </c>
      <c r="AG46" s="26">
        <f ca="1" t="shared" si="35"/>
        <v>0.219184294537509</v>
      </c>
      <c r="AH46" s="26">
        <f ca="1" t="shared" si="35"/>
        <v>0.319064524412164</v>
      </c>
      <c r="AI46" s="26">
        <f ca="1" t="shared" si="35"/>
        <v>0</v>
      </c>
      <c r="AJ46" s="26">
        <f ca="1" t="shared" si="35"/>
        <v>0</v>
      </c>
      <c r="AK46" s="26">
        <f ca="1" t="shared" si="35"/>
        <v>0</v>
      </c>
      <c r="AL46" s="26">
        <f ca="1" t="shared" si="35"/>
        <v>0.0365153800300308</v>
      </c>
      <c r="AM46" s="26">
        <f ca="1" t="shared" si="35"/>
        <v>0</v>
      </c>
      <c r="AN46" s="26">
        <f ca="1" t="shared" si="35"/>
        <v>0</v>
      </c>
      <c r="AO46" s="26">
        <f ca="1" t="shared" si="35"/>
        <v>0</v>
      </c>
      <c r="AP46" s="26">
        <f ca="1" t="shared" si="36"/>
        <v>0.00644904925313772</v>
      </c>
      <c r="AQ46" s="26">
        <f ca="1" t="shared" si="36"/>
        <v>0</v>
      </c>
      <c r="AR46" s="26">
        <f ca="1" t="shared" si="36"/>
        <v>0</v>
      </c>
      <c r="AS46" s="26">
        <f ca="1" t="shared" si="36"/>
        <v>0</v>
      </c>
      <c r="AT46" s="26">
        <f ca="1" t="shared" si="36"/>
        <v>0</v>
      </c>
      <c r="AU46" s="26">
        <f ca="1" t="shared" si="36"/>
        <v>0</v>
      </c>
      <c r="AV46" s="26">
        <f ca="1" t="shared" si="36"/>
        <v>0.0294948149896165</v>
      </c>
      <c r="AW46" s="26">
        <f ca="1" t="shared" si="36"/>
        <v>0</v>
      </c>
      <c r="AX46" s="26">
        <f ca="1" t="shared" si="36"/>
        <v>0</v>
      </c>
      <c r="AY46" s="26">
        <f ca="1" t="shared" si="36"/>
        <v>0</v>
      </c>
      <c r="AZ46" s="26">
        <f ca="1" t="shared" si="37"/>
        <v>0</v>
      </c>
      <c r="BA46" s="26">
        <f ca="1" t="shared" si="37"/>
        <v>0</v>
      </c>
      <c r="BB46" s="26">
        <f ca="1" t="shared" si="37"/>
        <v>0</v>
      </c>
      <c r="BC46" s="26">
        <f ca="1" t="shared" si="37"/>
        <v>0</v>
      </c>
      <c r="BD46" s="26">
        <f ca="1" t="shared" si="37"/>
        <v>0</v>
      </c>
      <c r="BE46" s="26">
        <f ca="1" t="shared" si="37"/>
        <v>0</v>
      </c>
      <c r="BF46" s="26">
        <f ca="1" t="shared" si="37"/>
        <v>0</v>
      </c>
      <c r="BG46" s="26">
        <f ca="1" t="shared" si="37"/>
        <v>0</v>
      </c>
      <c r="BH46" s="26">
        <f ca="1" t="shared" si="37"/>
        <v>0</v>
      </c>
      <c r="BI46" s="26">
        <f ca="1" t="shared" si="37"/>
        <v>0</v>
      </c>
      <c r="BJ46" s="26">
        <f ca="1" t="shared" si="38"/>
        <v>0</v>
      </c>
      <c r="BK46" s="26">
        <f ca="1" t="shared" si="38"/>
        <v>0</v>
      </c>
      <c r="BL46" s="26">
        <f ca="1" t="shared" si="38"/>
        <v>0</v>
      </c>
      <c r="BM46" s="26">
        <f ca="1" t="shared" si="38"/>
        <v>0.01022558749052</v>
      </c>
      <c r="BN46" s="26">
        <f ca="1" t="shared" si="38"/>
        <v>0</v>
      </c>
      <c r="BO46" s="26">
        <f ca="1" t="shared" si="38"/>
        <v>0</v>
      </c>
      <c r="BP46" s="26">
        <f ca="1" t="shared" si="38"/>
        <v>0</v>
      </c>
      <c r="BQ46" s="26">
        <f ca="1" t="shared" si="38"/>
        <v>0.0294471431309678</v>
      </c>
      <c r="BR46" s="26">
        <f ca="1" t="shared" si="38"/>
        <v>0.0105912449748888</v>
      </c>
      <c r="BS46" s="26">
        <f ca="1" t="shared" si="38"/>
        <v>0.00524653023289464</v>
      </c>
      <c r="BT46" s="26">
        <f ca="1" t="shared" si="39"/>
        <v>0</v>
      </c>
      <c r="BU46" s="26">
        <f ca="1" t="shared" si="39"/>
        <v>0</v>
      </c>
      <c r="BV46" s="26">
        <f ca="1" t="shared" si="39"/>
        <v>0</v>
      </c>
      <c r="BW46" s="26">
        <f ca="1" t="shared" si="39"/>
        <v>0</v>
      </c>
      <c r="BX46" s="26">
        <f ca="1" t="shared" si="39"/>
        <v>0</v>
      </c>
      <c r="BY46" s="26">
        <f ca="1" t="shared" si="39"/>
        <v>0</v>
      </c>
      <c r="BZ46" s="26">
        <f ca="1" t="shared" si="39"/>
        <v>0</v>
      </c>
      <c r="CA46" s="26">
        <f ca="1" t="shared" si="39"/>
        <v>0</v>
      </c>
      <c r="CB46" s="26">
        <f ca="1" t="shared" si="39"/>
        <v>0.0184612802980664</v>
      </c>
      <c r="CC46" s="26">
        <f ca="1" t="shared" si="39"/>
        <v>0</v>
      </c>
      <c r="CD46" s="26">
        <f ca="1" t="shared" si="39"/>
        <v>0</v>
      </c>
      <c r="CE46" s="26">
        <f ca="1" t="shared" si="39"/>
        <v>0</v>
      </c>
      <c r="CF46" s="26">
        <f ca="1" t="shared" si="39"/>
        <v>0.0108401651365383</v>
      </c>
    </row>
    <row r="47" ht="29" spans="1:84">
      <c r="A47" s="7" t="s">
        <v>310</v>
      </c>
      <c r="B47" s="26">
        <f ca="1" t="shared" si="32"/>
        <v>1.20616325541306</v>
      </c>
      <c r="C47" s="26">
        <f ca="1" t="shared" si="32"/>
        <v>0.121514308564949</v>
      </c>
      <c r="D47" s="26">
        <f ca="1" t="shared" si="32"/>
        <v>0</v>
      </c>
      <c r="E47" s="26">
        <f ca="1" t="shared" si="32"/>
        <v>0.000243187455263313</v>
      </c>
      <c r="F47" s="26">
        <f ca="1" t="shared" si="32"/>
        <v>0.00448226648775011</v>
      </c>
      <c r="G47" s="26">
        <f ca="1" t="shared" si="32"/>
        <v>0.000889314265808667</v>
      </c>
      <c r="H47" s="26">
        <f ca="1" t="shared" si="32"/>
        <v>0</v>
      </c>
      <c r="I47" s="26">
        <f ca="1" t="shared" si="32"/>
        <v>0</v>
      </c>
      <c r="J47" s="26">
        <f ca="1" t="shared" si="32"/>
        <v>0.0135066068791914</v>
      </c>
      <c r="K47" s="26">
        <f ca="1" t="shared" si="32"/>
        <v>0</v>
      </c>
      <c r="L47" s="26">
        <f ca="1" t="shared" si="33"/>
        <v>0.00289097773701778</v>
      </c>
      <c r="M47" s="26">
        <f ca="1" t="shared" si="33"/>
        <v>0.00316332175411279</v>
      </c>
      <c r="N47" s="26">
        <f ca="1" t="shared" si="33"/>
        <v>0</v>
      </c>
      <c r="O47" s="26">
        <f ca="1" t="shared" si="33"/>
        <v>0</v>
      </c>
      <c r="P47" s="26">
        <f ca="1" t="shared" si="33"/>
        <v>0</v>
      </c>
      <c r="Q47" s="26">
        <f ca="1" t="shared" si="33"/>
        <v>0</v>
      </c>
      <c r="R47" s="26">
        <f ca="1" t="shared" si="33"/>
        <v>0.0383709866772669</v>
      </c>
      <c r="S47" s="26">
        <f ca="1" t="shared" si="33"/>
        <v>0</v>
      </c>
      <c r="T47" s="26">
        <f ca="1" t="shared" si="33"/>
        <v>0</v>
      </c>
      <c r="U47" s="26">
        <f ca="1" t="shared" si="33"/>
        <v>0.00406022677786667</v>
      </c>
      <c r="V47" s="26">
        <f ca="1" t="shared" si="34"/>
        <v>0.000243686364875216</v>
      </c>
      <c r="W47" s="26">
        <f ca="1" t="shared" si="34"/>
        <v>0.00373129361207376</v>
      </c>
      <c r="X47" s="26">
        <f ca="1" t="shared" si="34"/>
        <v>0</v>
      </c>
      <c r="Y47" s="26">
        <f ca="1" t="shared" si="34"/>
        <v>0.000208497455281651</v>
      </c>
      <c r="Z47" s="26">
        <f ca="1" t="shared" si="34"/>
        <v>0.0162981934310344</v>
      </c>
      <c r="AA47" s="26">
        <f ca="1" t="shared" si="34"/>
        <v>0.00316664479708676</v>
      </c>
      <c r="AB47" s="26">
        <f ca="1" t="shared" si="34"/>
        <v>0</v>
      </c>
      <c r="AC47" s="26">
        <f ca="1" t="shared" si="34"/>
        <v>0.0465644176124743</v>
      </c>
      <c r="AD47" s="26">
        <f ca="1" t="shared" si="34"/>
        <v>0.151885032689462</v>
      </c>
      <c r="AE47" s="26">
        <f ca="1" t="shared" si="34"/>
        <v>0.023663530665342</v>
      </c>
      <c r="AF47" s="26">
        <f ca="1" t="shared" si="35"/>
        <v>0</v>
      </c>
      <c r="AG47" s="26">
        <f ca="1" t="shared" si="35"/>
        <v>0.046193412297148</v>
      </c>
      <c r="AH47" s="26">
        <f ca="1" t="shared" si="35"/>
        <v>0.209338029205668</v>
      </c>
      <c r="AI47" s="26">
        <f ca="1" t="shared" si="35"/>
        <v>0</v>
      </c>
      <c r="AJ47" s="26">
        <f ca="1" t="shared" si="35"/>
        <v>0.0512990579349525</v>
      </c>
      <c r="AK47" s="26">
        <f ca="1" t="shared" si="35"/>
        <v>0</v>
      </c>
      <c r="AL47" s="26">
        <f ca="1" t="shared" si="35"/>
        <v>0.00596119857069787</v>
      </c>
      <c r="AM47" s="26">
        <f ca="1" t="shared" si="35"/>
        <v>0.174537282881403</v>
      </c>
      <c r="AN47" s="26">
        <f ca="1" t="shared" si="35"/>
        <v>0.00200385107013585</v>
      </c>
      <c r="AO47" s="26">
        <f ca="1" t="shared" si="35"/>
        <v>0</v>
      </c>
      <c r="AP47" s="26">
        <f ca="1" t="shared" si="36"/>
        <v>0.0467279574063098</v>
      </c>
      <c r="AQ47" s="26">
        <f ca="1" t="shared" si="36"/>
        <v>0.0117043489944812</v>
      </c>
      <c r="AR47" s="26">
        <f ca="1" t="shared" si="36"/>
        <v>0</v>
      </c>
      <c r="AS47" s="26">
        <f ca="1" t="shared" si="36"/>
        <v>0</v>
      </c>
      <c r="AT47" s="26">
        <f ca="1" t="shared" si="36"/>
        <v>0</v>
      </c>
      <c r="AU47" s="26">
        <f ca="1" t="shared" si="36"/>
        <v>0</v>
      </c>
      <c r="AV47" s="26">
        <f ca="1" t="shared" si="36"/>
        <v>0.01097970667809</v>
      </c>
      <c r="AW47" s="26">
        <f ca="1" t="shared" si="36"/>
        <v>0</v>
      </c>
      <c r="AX47" s="26">
        <f ca="1" t="shared" si="36"/>
        <v>0</v>
      </c>
      <c r="AY47" s="26">
        <f ca="1" t="shared" si="36"/>
        <v>0</v>
      </c>
      <c r="AZ47" s="26">
        <f ca="1" t="shared" si="37"/>
        <v>0</v>
      </c>
      <c r="BA47" s="26">
        <f ca="1" t="shared" si="37"/>
        <v>0</v>
      </c>
      <c r="BB47" s="26">
        <f ca="1" t="shared" si="37"/>
        <v>0</v>
      </c>
      <c r="BC47" s="26">
        <f ca="1" t="shared" si="37"/>
        <v>0</v>
      </c>
      <c r="BD47" s="26">
        <f ca="1" t="shared" si="37"/>
        <v>0</v>
      </c>
      <c r="BE47" s="26">
        <f ca="1" t="shared" si="37"/>
        <v>0</v>
      </c>
      <c r="BF47" s="26">
        <f ca="1" t="shared" si="37"/>
        <v>0.0369251290115903</v>
      </c>
      <c r="BG47" s="26">
        <f ca="1" t="shared" si="37"/>
        <v>0.00488250438947897</v>
      </c>
      <c r="BH47" s="26">
        <f ca="1" t="shared" si="37"/>
        <v>0</v>
      </c>
      <c r="BI47" s="26">
        <f ca="1" t="shared" si="37"/>
        <v>0</v>
      </c>
      <c r="BJ47" s="26">
        <f ca="1" t="shared" si="38"/>
        <v>0.0548364528818156</v>
      </c>
      <c r="BK47" s="26">
        <f ca="1" t="shared" si="38"/>
        <v>0.00416090536408556</v>
      </c>
      <c r="BL47" s="26">
        <f ca="1" t="shared" si="38"/>
        <v>0</v>
      </c>
      <c r="BM47" s="26">
        <f ca="1" t="shared" si="38"/>
        <v>0.0675977141134139</v>
      </c>
      <c r="BN47" s="26">
        <f ca="1" t="shared" si="38"/>
        <v>0.0105227692802282</v>
      </c>
      <c r="BO47" s="26">
        <f ca="1" t="shared" si="38"/>
        <v>0</v>
      </c>
      <c r="BP47" s="26">
        <f ca="1" t="shared" si="38"/>
        <v>0.096539589949296</v>
      </c>
      <c r="BQ47" s="26">
        <f ca="1" t="shared" si="38"/>
        <v>0.014108379467541</v>
      </c>
      <c r="BR47" s="26">
        <f ca="1" t="shared" si="38"/>
        <v>0.00566938078134966</v>
      </c>
      <c r="BS47" s="26">
        <f ca="1" t="shared" si="38"/>
        <v>0.0254437154628783</v>
      </c>
      <c r="BT47" s="26">
        <f ca="1" t="shared" si="39"/>
        <v>0</v>
      </c>
      <c r="BU47" s="26">
        <f ca="1" t="shared" si="39"/>
        <v>0</v>
      </c>
      <c r="BV47" s="26">
        <f ca="1" t="shared" si="39"/>
        <v>0</v>
      </c>
      <c r="BW47" s="26">
        <f ca="1" t="shared" si="39"/>
        <v>0.0180044791269833</v>
      </c>
      <c r="BX47" s="26">
        <f ca="1" t="shared" si="39"/>
        <v>0.0125581441178097</v>
      </c>
      <c r="BY47" s="26">
        <f ca="1" t="shared" si="39"/>
        <v>0.00186206436914702</v>
      </c>
      <c r="BZ47" s="26">
        <f ca="1" t="shared" si="39"/>
        <v>0.00163519808667918</v>
      </c>
      <c r="CA47" s="26">
        <f ca="1" t="shared" si="39"/>
        <v>0</v>
      </c>
      <c r="CB47" s="26">
        <f ca="1" t="shared" si="39"/>
        <v>0.0205358541548227</v>
      </c>
      <c r="CC47" s="26">
        <f ca="1" t="shared" si="39"/>
        <v>0.0198593354776517</v>
      </c>
      <c r="CD47" s="26">
        <f ca="1" t="shared" si="39"/>
        <v>0</v>
      </c>
      <c r="CE47" s="26">
        <f ca="1" t="shared" si="39"/>
        <v>0.00205185612618558</v>
      </c>
      <c r="CF47" s="26">
        <f ca="1" t="shared" si="39"/>
        <v>0.0495388239339199</v>
      </c>
    </row>
    <row r="48" ht="29" spans="1:84">
      <c r="A48" s="7" t="s">
        <v>311</v>
      </c>
      <c r="B48" s="26">
        <f ca="1" t="shared" si="32"/>
        <v>26.7793869714405</v>
      </c>
      <c r="C48" s="26">
        <f ca="1" t="shared" si="32"/>
        <v>0.31065930379645</v>
      </c>
      <c r="D48" s="26">
        <f ca="1" t="shared" si="32"/>
        <v>0.00296545520402179</v>
      </c>
      <c r="E48" s="26">
        <f ca="1" t="shared" si="32"/>
        <v>0.353361425545888</v>
      </c>
      <c r="F48" s="26">
        <f ca="1" t="shared" si="32"/>
        <v>0.048860995062478</v>
      </c>
      <c r="G48" s="26">
        <f ca="1" t="shared" si="32"/>
        <v>0.601238418558428</v>
      </c>
      <c r="H48" s="26">
        <f ca="1" t="shared" si="32"/>
        <v>0.863274279322266</v>
      </c>
      <c r="I48" s="26">
        <f ca="1" t="shared" si="32"/>
        <v>0.0234483326212934</v>
      </c>
      <c r="J48" s="26">
        <f ca="1" t="shared" si="32"/>
        <v>2.13290033649321</v>
      </c>
      <c r="K48" s="26">
        <f ca="1" t="shared" si="32"/>
        <v>0</v>
      </c>
      <c r="L48" s="26">
        <f ca="1" t="shared" si="33"/>
        <v>0.15072181820684</v>
      </c>
      <c r="M48" s="26">
        <f ca="1" t="shared" si="33"/>
        <v>0.304969046553972</v>
      </c>
      <c r="N48" s="26">
        <f ca="1" t="shared" si="33"/>
        <v>0.0121744307890161</v>
      </c>
      <c r="O48" s="26">
        <f ca="1" t="shared" si="33"/>
        <v>0</v>
      </c>
      <c r="P48" s="26">
        <f ca="1" t="shared" si="33"/>
        <v>0</v>
      </c>
      <c r="Q48" s="26">
        <f ca="1" t="shared" si="33"/>
        <v>0.0310906904167849</v>
      </c>
      <c r="R48" s="26">
        <f ca="1" t="shared" si="33"/>
        <v>0.474781428557365</v>
      </c>
      <c r="S48" s="26">
        <f ca="1" t="shared" si="33"/>
        <v>0</v>
      </c>
      <c r="T48" s="26">
        <f ca="1" t="shared" si="33"/>
        <v>0.557887147649802</v>
      </c>
      <c r="U48" s="26">
        <f ca="1" t="shared" si="33"/>
        <v>0.657272472474904</v>
      </c>
      <c r="V48" s="26">
        <f ca="1" t="shared" si="34"/>
        <v>0.106393158819116</v>
      </c>
      <c r="W48" s="26">
        <f ca="1" t="shared" si="34"/>
        <v>0.15362870545884</v>
      </c>
      <c r="X48" s="26">
        <f ca="1" t="shared" si="34"/>
        <v>0.168287328297166</v>
      </c>
      <c r="Y48" s="26">
        <f ca="1" t="shared" si="34"/>
        <v>0.0693383555473162</v>
      </c>
      <c r="Z48" s="26">
        <f ca="1" t="shared" si="34"/>
        <v>1.71726594187192</v>
      </c>
      <c r="AA48" s="26">
        <f ca="1" t="shared" si="34"/>
        <v>1.12463074535249</v>
      </c>
      <c r="AB48" s="26">
        <f ca="1" t="shared" si="34"/>
        <v>0.149957884708337</v>
      </c>
      <c r="AC48" s="26">
        <f ca="1" t="shared" si="34"/>
        <v>0.0300396425713419</v>
      </c>
      <c r="AD48" s="26">
        <f ca="1" t="shared" si="34"/>
        <v>1.41300538073579</v>
      </c>
      <c r="AE48" s="26">
        <f ca="1" t="shared" si="34"/>
        <v>0.331441345856974</v>
      </c>
      <c r="AF48" s="26">
        <f ca="1" t="shared" si="35"/>
        <v>0.00173206615306154</v>
      </c>
      <c r="AG48" s="26">
        <f ca="1" t="shared" si="35"/>
        <v>0.171883778191761</v>
      </c>
      <c r="AH48" s="26">
        <f ca="1" t="shared" si="35"/>
        <v>1.91568067340681</v>
      </c>
      <c r="AI48" s="26">
        <f ca="1" t="shared" si="35"/>
        <v>0</v>
      </c>
      <c r="AJ48" s="26">
        <f ca="1" t="shared" si="35"/>
        <v>0.332455129551737</v>
      </c>
      <c r="AK48" s="26">
        <f ca="1" t="shared" si="35"/>
        <v>1.25492117457005</v>
      </c>
      <c r="AL48" s="26">
        <f ca="1" t="shared" si="35"/>
        <v>0.315328053806743</v>
      </c>
      <c r="AM48" s="26">
        <f ca="1" t="shared" si="35"/>
        <v>0.126230932185052</v>
      </c>
      <c r="AN48" s="26">
        <f ca="1" t="shared" si="35"/>
        <v>0.27224310380398</v>
      </c>
      <c r="AO48" s="26">
        <f ca="1" t="shared" si="35"/>
        <v>0.318901590383273</v>
      </c>
      <c r="AP48" s="26">
        <f ca="1" t="shared" si="36"/>
        <v>0.186790342757327</v>
      </c>
      <c r="AQ48" s="26">
        <f ca="1" t="shared" si="36"/>
        <v>0.7027401714971</v>
      </c>
      <c r="AR48" s="26">
        <f ca="1" t="shared" si="36"/>
        <v>0.0286192711945507</v>
      </c>
      <c r="AS48" s="26">
        <f ca="1" t="shared" si="36"/>
        <v>0.0720015699236057</v>
      </c>
      <c r="AT48" s="26">
        <f ca="1" t="shared" si="36"/>
        <v>0</v>
      </c>
      <c r="AU48" s="26">
        <f ca="1" t="shared" si="36"/>
        <v>0</v>
      </c>
      <c r="AV48" s="26">
        <f ca="1" t="shared" si="36"/>
        <v>0.854258379575572</v>
      </c>
      <c r="AW48" s="26">
        <f ca="1" t="shared" si="36"/>
        <v>0.0105457121066888</v>
      </c>
      <c r="AX48" s="26">
        <f ca="1" t="shared" si="36"/>
        <v>0.00807337162724682</v>
      </c>
      <c r="AY48" s="26">
        <f ca="1" t="shared" si="36"/>
        <v>0.00246414870986828</v>
      </c>
      <c r="AZ48" s="26">
        <f ca="1" t="shared" si="37"/>
        <v>0</v>
      </c>
      <c r="BA48" s="26">
        <f ca="1" t="shared" si="37"/>
        <v>0</v>
      </c>
      <c r="BB48" s="26">
        <f ca="1" t="shared" si="37"/>
        <v>0.00749259390169523</v>
      </c>
      <c r="BC48" s="26">
        <f ca="1" t="shared" si="37"/>
        <v>0.131424169024361</v>
      </c>
      <c r="BD48" s="26">
        <f ca="1" t="shared" si="37"/>
        <v>1.07800729218774</v>
      </c>
      <c r="BE48" s="26">
        <f ca="1" t="shared" si="37"/>
        <v>0</v>
      </c>
      <c r="BF48" s="26">
        <f ca="1" t="shared" si="37"/>
        <v>0.498589864178524</v>
      </c>
      <c r="BG48" s="26">
        <f ca="1" t="shared" si="37"/>
        <v>0.0144745718364883</v>
      </c>
      <c r="BH48" s="26">
        <f ca="1" t="shared" si="37"/>
        <v>0</v>
      </c>
      <c r="BI48" s="26">
        <f ca="1" t="shared" si="37"/>
        <v>0.170925736098693</v>
      </c>
      <c r="BJ48" s="26">
        <f ca="1" t="shared" si="38"/>
        <v>0.632195190688855</v>
      </c>
      <c r="BK48" s="26">
        <f ca="1" t="shared" si="38"/>
        <v>0.617201541255312</v>
      </c>
      <c r="BL48" s="26">
        <f ca="1" t="shared" si="38"/>
        <v>0</v>
      </c>
      <c r="BM48" s="26">
        <f ca="1" t="shared" si="38"/>
        <v>0.232773317480144</v>
      </c>
      <c r="BN48" s="26">
        <f ca="1" t="shared" si="38"/>
        <v>0.966633980036006</v>
      </c>
      <c r="BO48" s="26">
        <f ca="1" t="shared" si="38"/>
        <v>0</v>
      </c>
      <c r="BP48" s="26">
        <f ca="1" t="shared" si="38"/>
        <v>0.268023445549369</v>
      </c>
      <c r="BQ48" s="26">
        <f ca="1" t="shared" si="38"/>
        <v>0.216629196111178</v>
      </c>
      <c r="BR48" s="26">
        <f ca="1" t="shared" si="38"/>
        <v>0.244616602534301</v>
      </c>
      <c r="BS48" s="26">
        <f ca="1" t="shared" si="38"/>
        <v>1.86651821046124</v>
      </c>
      <c r="BT48" s="26">
        <f ca="1" t="shared" si="39"/>
        <v>0.00566349636050431</v>
      </c>
      <c r="BU48" s="26">
        <f ca="1" t="shared" si="39"/>
        <v>1.08519326421493</v>
      </c>
      <c r="BV48" s="26">
        <f ca="1" t="shared" si="39"/>
        <v>0</v>
      </c>
      <c r="BW48" s="26">
        <f ca="1" t="shared" si="39"/>
        <v>0.346673749359337</v>
      </c>
      <c r="BX48" s="26">
        <f ca="1" t="shared" si="39"/>
        <v>0.259070817478458</v>
      </c>
      <c r="BY48" s="26">
        <f ca="1" t="shared" si="39"/>
        <v>0.159038093475494</v>
      </c>
      <c r="BZ48" s="26">
        <f ca="1" t="shared" si="39"/>
        <v>0.351582771142546</v>
      </c>
      <c r="CA48" s="26">
        <f ca="1" t="shared" si="39"/>
        <v>0.73918869685388</v>
      </c>
      <c r="CB48" s="26">
        <f ca="1" t="shared" si="39"/>
        <v>0.53365354751662</v>
      </c>
      <c r="CC48" s="26">
        <f ca="1" t="shared" si="39"/>
        <v>1.25115827965019</v>
      </c>
      <c r="CD48" s="26">
        <f ca="1" t="shared" si="39"/>
        <v>0.148956449975699</v>
      </c>
      <c r="CE48" s="26">
        <f ca="1" t="shared" si="39"/>
        <v>0.231881458491802</v>
      </c>
      <c r="CF48" s="26">
        <f ca="1" t="shared" si="39"/>
        <v>0.134463764427751</v>
      </c>
    </row>
    <row r="49" spans="1:84">
      <c r="A49" s="7" t="s">
        <v>312</v>
      </c>
      <c r="B49" s="26">
        <f ca="1" t="shared" si="32"/>
        <v>354.056092811216</v>
      </c>
      <c r="C49" s="26">
        <f ca="1" t="shared" si="32"/>
        <v>0.00696045745621386</v>
      </c>
      <c r="D49" s="26">
        <f ca="1" t="shared" si="32"/>
        <v>0</v>
      </c>
      <c r="E49" s="26">
        <f ca="1" t="shared" si="32"/>
        <v>1.93685896601686</v>
      </c>
      <c r="F49" s="26">
        <f ca="1" t="shared" si="32"/>
        <v>0.0732750221497417</v>
      </c>
      <c r="G49" s="26">
        <f ca="1" t="shared" si="32"/>
        <v>0</v>
      </c>
      <c r="H49" s="26">
        <f ca="1" t="shared" si="32"/>
        <v>0.00158276514584783</v>
      </c>
      <c r="I49" s="26">
        <f ca="1" t="shared" si="32"/>
        <v>0</v>
      </c>
      <c r="J49" s="26">
        <f ca="1" t="shared" si="32"/>
        <v>97.1365042511232</v>
      </c>
      <c r="K49" s="26">
        <f ca="1" t="shared" si="32"/>
        <v>0</v>
      </c>
      <c r="L49" s="26">
        <f ca="1" t="shared" si="33"/>
        <v>0</v>
      </c>
      <c r="M49" s="26">
        <f ca="1" t="shared" si="33"/>
        <v>0.0528470175653866</v>
      </c>
      <c r="N49" s="26">
        <f ca="1" t="shared" si="33"/>
        <v>0.00243918414993418</v>
      </c>
      <c r="O49" s="26">
        <f ca="1" t="shared" si="33"/>
        <v>0.000660251935359517</v>
      </c>
      <c r="P49" s="26">
        <f ca="1" t="shared" si="33"/>
        <v>0</v>
      </c>
      <c r="Q49" s="26">
        <f ca="1" t="shared" si="33"/>
        <v>0</v>
      </c>
      <c r="R49" s="26">
        <f ca="1" t="shared" si="33"/>
        <v>0.140048621269981</v>
      </c>
      <c r="S49" s="26">
        <f ca="1" t="shared" si="33"/>
        <v>0</v>
      </c>
      <c r="T49" s="26">
        <f ca="1" t="shared" si="33"/>
        <v>0</v>
      </c>
      <c r="U49" s="26">
        <f ca="1" t="shared" si="33"/>
        <v>13.2762287783861</v>
      </c>
      <c r="V49" s="26">
        <f ca="1" t="shared" si="34"/>
        <v>0.000380193462994814</v>
      </c>
      <c r="W49" s="26">
        <f ca="1" t="shared" si="34"/>
        <v>0.00265758082912463</v>
      </c>
      <c r="X49" s="26">
        <f ca="1" t="shared" si="34"/>
        <v>0</v>
      </c>
      <c r="Y49" s="26">
        <f ca="1" t="shared" si="34"/>
        <v>0.000392821292559633</v>
      </c>
      <c r="Z49" s="26">
        <f ca="1" t="shared" si="34"/>
        <v>0.208454290619553</v>
      </c>
      <c r="AA49" s="26">
        <f ca="1" t="shared" si="34"/>
        <v>7.55046839700845</v>
      </c>
      <c r="AB49" s="26">
        <f ca="1" t="shared" si="34"/>
        <v>0</v>
      </c>
      <c r="AC49" s="26">
        <f ca="1" t="shared" si="34"/>
        <v>0</v>
      </c>
      <c r="AD49" s="26">
        <f ca="1" t="shared" si="34"/>
        <v>5.64318408738996</v>
      </c>
      <c r="AE49" s="26">
        <f ca="1" t="shared" si="34"/>
        <v>75.572878447344</v>
      </c>
      <c r="AF49" s="26">
        <f ca="1" t="shared" si="35"/>
        <v>0</v>
      </c>
      <c r="AG49" s="26">
        <f ca="1" t="shared" si="35"/>
        <v>0.6183885343996</v>
      </c>
      <c r="AH49" s="26">
        <f ca="1" t="shared" si="35"/>
        <v>0.26501435919384</v>
      </c>
      <c r="AI49" s="26">
        <f ca="1" t="shared" si="35"/>
        <v>0.0424382534719539</v>
      </c>
      <c r="AJ49" s="26">
        <f ca="1" t="shared" si="35"/>
        <v>0.712378475151981</v>
      </c>
      <c r="AK49" s="26">
        <f ca="1" t="shared" si="35"/>
        <v>0</v>
      </c>
      <c r="AL49" s="26">
        <f ca="1" t="shared" si="35"/>
        <v>0.0357178793823991</v>
      </c>
      <c r="AM49" s="26">
        <f ca="1" t="shared" si="35"/>
        <v>0.0201278441346118</v>
      </c>
      <c r="AN49" s="26">
        <f ca="1" t="shared" si="35"/>
        <v>0.000138329645514008</v>
      </c>
      <c r="AO49" s="26">
        <f ca="1" t="shared" si="35"/>
        <v>11.6772162574149</v>
      </c>
      <c r="AP49" s="26">
        <f ca="1" t="shared" si="36"/>
        <v>0</v>
      </c>
      <c r="AQ49" s="26">
        <f ca="1" t="shared" si="36"/>
        <v>0.37711429006897</v>
      </c>
      <c r="AR49" s="26">
        <f ca="1" t="shared" si="36"/>
        <v>0</v>
      </c>
      <c r="AS49" s="26">
        <f ca="1" t="shared" si="36"/>
        <v>0</v>
      </c>
      <c r="AT49" s="26">
        <f ca="1" t="shared" si="36"/>
        <v>0</v>
      </c>
      <c r="AU49" s="26">
        <f ca="1" t="shared" si="36"/>
        <v>0</v>
      </c>
      <c r="AV49" s="26">
        <f ca="1" t="shared" si="36"/>
        <v>0</v>
      </c>
      <c r="AW49" s="26">
        <f ca="1" t="shared" si="36"/>
        <v>0</v>
      </c>
      <c r="AX49" s="26">
        <f ca="1" t="shared" si="36"/>
        <v>0</v>
      </c>
      <c r="AY49" s="26">
        <f ca="1" t="shared" si="36"/>
        <v>0</v>
      </c>
      <c r="AZ49" s="26">
        <f ca="1" t="shared" si="37"/>
        <v>0</v>
      </c>
      <c r="BA49" s="26">
        <f ca="1" t="shared" si="37"/>
        <v>0</v>
      </c>
      <c r="BB49" s="26">
        <f ca="1" t="shared" si="37"/>
        <v>0.0297322286626343</v>
      </c>
      <c r="BC49" s="26">
        <f ca="1" t="shared" si="37"/>
        <v>0</v>
      </c>
      <c r="BD49" s="26">
        <f ca="1" t="shared" si="37"/>
        <v>0</v>
      </c>
      <c r="BE49" s="26">
        <f ca="1" t="shared" si="37"/>
        <v>0</v>
      </c>
      <c r="BF49" s="26">
        <f ca="1" t="shared" si="37"/>
        <v>0.0192468373394997</v>
      </c>
      <c r="BG49" s="26">
        <f ca="1" t="shared" si="37"/>
        <v>0.0350422373860961</v>
      </c>
      <c r="BH49" s="26">
        <f ca="1" t="shared" si="37"/>
        <v>0</v>
      </c>
      <c r="BI49" s="26">
        <f ca="1" t="shared" si="37"/>
        <v>0.00513921446217677</v>
      </c>
      <c r="BJ49" s="26">
        <f ca="1" t="shared" si="38"/>
        <v>0.277530240282525</v>
      </c>
      <c r="BK49" s="26">
        <f ca="1" t="shared" si="38"/>
        <v>0.461822219158442</v>
      </c>
      <c r="BL49" s="26">
        <f ca="1" t="shared" si="38"/>
        <v>0</v>
      </c>
      <c r="BM49" s="26">
        <f ca="1" t="shared" si="38"/>
        <v>0.00325390404462988</v>
      </c>
      <c r="BN49" s="26">
        <f ca="1" t="shared" si="38"/>
        <v>0.0052016977675517</v>
      </c>
      <c r="BO49" s="26">
        <f ca="1" t="shared" si="38"/>
        <v>0</v>
      </c>
      <c r="BP49" s="26">
        <f ca="1" t="shared" si="38"/>
        <v>0</v>
      </c>
      <c r="BQ49" s="26">
        <f ca="1" t="shared" si="38"/>
        <v>7.9344771651095</v>
      </c>
      <c r="BR49" s="26">
        <f ca="1" t="shared" si="38"/>
        <v>0.0100532433687674</v>
      </c>
      <c r="BS49" s="26">
        <f ca="1" t="shared" si="38"/>
        <v>38.1203437406995</v>
      </c>
      <c r="BT49" s="26">
        <f ca="1" t="shared" si="39"/>
        <v>0</v>
      </c>
      <c r="BU49" s="26">
        <f ca="1" t="shared" si="39"/>
        <v>0</v>
      </c>
      <c r="BV49" s="26">
        <f ca="1" t="shared" si="39"/>
        <v>0</v>
      </c>
      <c r="BW49" s="26">
        <f ca="1" t="shared" si="39"/>
        <v>18.3909532288194</v>
      </c>
      <c r="BX49" s="26">
        <f ca="1" t="shared" si="39"/>
        <v>0</v>
      </c>
      <c r="BY49" s="26">
        <f ca="1" t="shared" si="39"/>
        <v>0.00275211569442203</v>
      </c>
      <c r="BZ49" s="26">
        <f ca="1" t="shared" si="39"/>
        <v>0</v>
      </c>
      <c r="CA49" s="26">
        <f ca="1" t="shared" si="39"/>
        <v>0</v>
      </c>
      <c r="CB49" s="26">
        <f ca="1" t="shared" si="39"/>
        <v>0.0103126510303181</v>
      </c>
      <c r="CC49" s="26">
        <f ca="1" t="shared" si="39"/>
        <v>0.702201813563799</v>
      </c>
      <c r="CD49" s="26">
        <f ca="1" t="shared" si="39"/>
        <v>44.958681847219</v>
      </c>
      <c r="CE49" s="26">
        <f ca="1" t="shared" si="39"/>
        <v>0.0223384187159307</v>
      </c>
      <c r="CF49" s="26">
        <f ca="1" t="shared" si="39"/>
        <v>0.0838293002854318</v>
      </c>
    </row>
    <row r="50" ht="43.5" spans="1:84">
      <c r="A50" s="7" t="s">
        <v>313</v>
      </c>
      <c r="B50" s="26">
        <f ca="1" t="shared" si="32"/>
        <v>5.04218037148467</v>
      </c>
      <c r="C50" s="26">
        <f ca="1" t="shared" si="32"/>
        <v>0.0964571260947677</v>
      </c>
      <c r="D50" s="26">
        <f ca="1" t="shared" si="32"/>
        <v>0</v>
      </c>
      <c r="E50" s="26">
        <f ca="1" t="shared" si="32"/>
        <v>0.0208053500204478</v>
      </c>
      <c r="F50" s="26">
        <f ca="1" t="shared" si="32"/>
        <v>0.0198826416026636</v>
      </c>
      <c r="G50" s="26">
        <f ca="1" t="shared" si="32"/>
        <v>0.129664175066828</v>
      </c>
      <c r="H50" s="26">
        <f ca="1" t="shared" si="32"/>
        <v>0.00158382191844311</v>
      </c>
      <c r="I50" s="26">
        <f ca="1" t="shared" si="32"/>
        <v>0</v>
      </c>
      <c r="J50" s="26">
        <f ca="1" t="shared" si="32"/>
        <v>0.445959272176505</v>
      </c>
      <c r="K50" s="26">
        <f ca="1" t="shared" si="32"/>
        <v>0</v>
      </c>
      <c r="L50" s="26">
        <f ca="1" t="shared" si="33"/>
        <v>0.104065687754659</v>
      </c>
      <c r="M50" s="26">
        <f ca="1" t="shared" si="33"/>
        <v>0.0104063223936629</v>
      </c>
      <c r="N50" s="26">
        <f ca="1" t="shared" si="33"/>
        <v>0</v>
      </c>
      <c r="O50" s="26">
        <f ca="1" t="shared" si="33"/>
        <v>0</v>
      </c>
      <c r="P50" s="26">
        <f ca="1" t="shared" si="33"/>
        <v>0</v>
      </c>
      <c r="Q50" s="26">
        <f ca="1" t="shared" si="33"/>
        <v>0.0131573609398263</v>
      </c>
      <c r="R50" s="26">
        <f ca="1" t="shared" si="33"/>
        <v>0.0674965837851484</v>
      </c>
      <c r="S50" s="26">
        <f ca="1" t="shared" si="33"/>
        <v>0</v>
      </c>
      <c r="T50" s="26">
        <f ca="1" t="shared" si="33"/>
        <v>0</v>
      </c>
      <c r="U50" s="26">
        <f ca="1" t="shared" si="33"/>
        <v>0.0698823962583515</v>
      </c>
      <c r="V50" s="26">
        <f ca="1" t="shared" si="34"/>
        <v>0.00148393910379241</v>
      </c>
      <c r="W50" s="26">
        <f ca="1" t="shared" si="34"/>
        <v>0.275566510589206</v>
      </c>
      <c r="X50" s="26">
        <f ca="1" t="shared" si="34"/>
        <v>0</v>
      </c>
      <c r="Y50" s="26">
        <f ca="1" t="shared" si="34"/>
        <v>0.00235067869674587</v>
      </c>
      <c r="Z50" s="26">
        <f ca="1" t="shared" si="34"/>
        <v>0.0865534868198988</v>
      </c>
      <c r="AA50" s="26">
        <f ca="1" t="shared" si="34"/>
        <v>0.36680902554707</v>
      </c>
      <c r="AB50" s="26">
        <f ca="1" t="shared" si="34"/>
        <v>0.0474391694398208</v>
      </c>
      <c r="AC50" s="26">
        <f ca="1" t="shared" si="34"/>
        <v>0.00185267670245112</v>
      </c>
      <c r="AD50" s="26">
        <f ca="1" t="shared" si="34"/>
        <v>0.0359078398900682</v>
      </c>
      <c r="AE50" s="26">
        <f ca="1" t="shared" si="34"/>
        <v>0.0209831785606596</v>
      </c>
      <c r="AF50" s="26">
        <f ca="1" t="shared" si="35"/>
        <v>0</v>
      </c>
      <c r="AG50" s="26">
        <f ca="1" t="shared" si="35"/>
        <v>0.269350275647383</v>
      </c>
      <c r="AH50" s="26">
        <f ca="1" t="shared" si="35"/>
        <v>0.576734620963522</v>
      </c>
      <c r="AI50" s="26">
        <f ca="1" t="shared" si="35"/>
        <v>0.000257519894439576</v>
      </c>
      <c r="AJ50" s="26">
        <f ca="1" t="shared" si="35"/>
        <v>0.28387526318362</v>
      </c>
      <c r="AK50" s="26">
        <f ca="1" t="shared" si="35"/>
        <v>0.00791009191148593</v>
      </c>
      <c r="AL50" s="26">
        <f ca="1" t="shared" si="35"/>
        <v>0.123265396944386</v>
      </c>
      <c r="AM50" s="26">
        <f ca="1" t="shared" si="35"/>
        <v>0.0093340827547655</v>
      </c>
      <c r="AN50" s="26">
        <f ca="1" t="shared" si="35"/>
        <v>0.0342074394190839</v>
      </c>
      <c r="AO50" s="26">
        <f ca="1" t="shared" si="35"/>
        <v>0.153453074732065</v>
      </c>
      <c r="AP50" s="26">
        <f ca="1" t="shared" si="36"/>
        <v>0.0797629555411813</v>
      </c>
      <c r="AQ50" s="26">
        <f ca="1" t="shared" si="36"/>
        <v>0.199213642564294</v>
      </c>
      <c r="AR50" s="26">
        <f ca="1" t="shared" si="36"/>
        <v>0.0661276001631116</v>
      </c>
      <c r="AS50" s="26">
        <f ca="1" t="shared" si="36"/>
        <v>0.00479673723667372</v>
      </c>
      <c r="AT50" s="26">
        <f ca="1" t="shared" si="36"/>
        <v>0</v>
      </c>
      <c r="AU50" s="26">
        <f ca="1" t="shared" si="36"/>
        <v>0</v>
      </c>
      <c r="AV50" s="26">
        <f ca="1" t="shared" si="36"/>
        <v>0.177266144518285</v>
      </c>
      <c r="AW50" s="26">
        <f ca="1" t="shared" si="36"/>
        <v>0</v>
      </c>
      <c r="AX50" s="26">
        <f ca="1" t="shared" si="36"/>
        <v>0</v>
      </c>
      <c r="AY50" s="26">
        <f ca="1" t="shared" si="36"/>
        <v>0.0073740148126767</v>
      </c>
      <c r="AZ50" s="26">
        <f ca="1" t="shared" si="37"/>
        <v>0</v>
      </c>
      <c r="BA50" s="26">
        <f ca="1" t="shared" si="37"/>
        <v>0</v>
      </c>
      <c r="BB50" s="26">
        <f ca="1" t="shared" si="37"/>
        <v>0</v>
      </c>
      <c r="BC50" s="26">
        <f ca="1" t="shared" si="37"/>
        <v>0.0259921379714024</v>
      </c>
      <c r="BD50" s="26">
        <f ca="1" t="shared" si="37"/>
        <v>0</v>
      </c>
      <c r="BE50" s="26">
        <f ca="1" t="shared" si="37"/>
        <v>0</v>
      </c>
      <c r="BF50" s="26">
        <f ca="1" t="shared" si="37"/>
        <v>0.18662916195713</v>
      </c>
      <c r="BG50" s="26">
        <f ca="1" t="shared" si="37"/>
        <v>0.158012789115801</v>
      </c>
      <c r="BH50" s="26">
        <f ca="1" t="shared" si="37"/>
        <v>0</v>
      </c>
      <c r="BI50" s="26">
        <f ca="1" t="shared" si="37"/>
        <v>0</v>
      </c>
      <c r="BJ50" s="26">
        <f ca="1" t="shared" si="38"/>
        <v>0.205025210161742</v>
      </c>
      <c r="BK50" s="26">
        <f ca="1" t="shared" si="38"/>
        <v>0.0114832555858474</v>
      </c>
      <c r="BL50" s="26">
        <f ca="1" t="shared" si="38"/>
        <v>0</v>
      </c>
      <c r="BM50" s="26">
        <f ca="1" t="shared" si="38"/>
        <v>0.110129129266502</v>
      </c>
      <c r="BN50" s="26">
        <f ca="1" t="shared" si="38"/>
        <v>0.0359117388860031</v>
      </c>
      <c r="BO50" s="26">
        <f ca="1" t="shared" si="38"/>
        <v>0</v>
      </c>
      <c r="BP50" s="26">
        <f ca="1" t="shared" si="38"/>
        <v>0.0246567992474916</v>
      </c>
      <c r="BQ50" s="26">
        <f ca="1" t="shared" si="38"/>
        <v>0.109599926595776</v>
      </c>
      <c r="BR50" s="26">
        <f ca="1" t="shared" si="38"/>
        <v>0.00342612631497888</v>
      </c>
      <c r="BS50" s="26">
        <f ca="1" t="shared" si="38"/>
        <v>0.449867263001688</v>
      </c>
      <c r="BT50" s="26">
        <f ca="1" t="shared" si="39"/>
        <v>0</v>
      </c>
      <c r="BU50" s="26">
        <f ca="1" t="shared" si="39"/>
        <v>0</v>
      </c>
      <c r="BV50" s="26">
        <f ca="1" t="shared" si="39"/>
        <v>0</v>
      </c>
      <c r="BW50" s="26">
        <f ca="1" t="shared" si="39"/>
        <v>0.323626867420021</v>
      </c>
      <c r="BX50" s="26">
        <f ca="1" t="shared" si="39"/>
        <v>0.0344968370616267</v>
      </c>
      <c r="BY50" s="26">
        <f ca="1" t="shared" si="39"/>
        <v>0.0223995101924918</v>
      </c>
      <c r="BZ50" s="26">
        <f ca="1" t="shared" si="39"/>
        <v>0.713693681520588</v>
      </c>
      <c r="CA50" s="26">
        <f ca="1" t="shared" si="39"/>
        <v>0.0925061900823494</v>
      </c>
      <c r="CB50" s="26">
        <f ca="1" t="shared" si="39"/>
        <v>0.190436210554659</v>
      </c>
      <c r="CC50" s="26">
        <f ca="1" t="shared" si="39"/>
        <v>0.0171780695220367</v>
      </c>
      <c r="CD50" s="26">
        <f ca="1" t="shared" si="39"/>
        <v>0.103953025852913</v>
      </c>
      <c r="CE50" s="26">
        <f ca="1" t="shared" si="39"/>
        <v>0.0154191626179361</v>
      </c>
      <c r="CF50" s="26">
        <f ca="1" t="shared" si="39"/>
        <v>0.0289696887547756</v>
      </c>
    </row>
    <row r="51" ht="29" spans="1:84">
      <c r="A51" s="7" t="s">
        <v>314</v>
      </c>
      <c r="B51" s="26">
        <f ca="1" t="shared" si="32"/>
        <v>1.91556365051002</v>
      </c>
      <c r="C51" s="26">
        <f ca="1" t="shared" si="32"/>
        <v>0.0048434776432388</v>
      </c>
      <c r="D51" s="26">
        <f ca="1" t="shared" si="32"/>
        <v>0</v>
      </c>
      <c r="E51" s="26">
        <f ca="1" t="shared" si="32"/>
        <v>0.000603574909019494</v>
      </c>
      <c r="F51" s="26">
        <f ca="1" t="shared" si="32"/>
        <v>4.34846748811578e-5</v>
      </c>
      <c r="G51" s="26">
        <f ca="1" t="shared" si="32"/>
        <v>0.00156704446837661</v>
      </c>
      <c r="H51" s="26">
        <f ca="1" t="shared" si="32"/>
        <v>0.0458077430789102</v>
      </c>
      <c r="I51" s="26">
        <f ca="1" t="shared" si="32"/>
        <v>0</v>
      </c>
      <c r="J51" s="26">
        <f ca="1" t="shared" si="32"/>
        <v>0.0323943836257639</v>
      </c>
      <c r="K51" s="26">
        <f ca="1" t="shared" si="32"/>
        <v>0</v>
      </c>
      <c r="L51" s="26">
        <f ca="1" t="shared" si="33"/>
        <v>0.0200277735988471</v>
      </c>
      <c r="M51" s="26">
        <f ca="1" t="shared" si="33"/>
        <v>0.00076684502965735</v>
      </c>
      <c r="N51" s="26">
        <f ca="1" t="shared" si="33"/>
        <v>0.00311134692667102</v>
      </c>
      <c r="O51" s="26">
        <f ca="1" t="shared" si="33"/>
        <v>0</v>
      </c>
      <c r="P51" s="26">
        <f ca="1" t="shared" si="33"/>
        <v>0</v>
      </c>
      <c r="Q51" s="26">
        <f ca="1" t="shared" si="33"/>
        <v>0.00192272251779359</v>
      </c>
      <c r="R51" s="26">
        <f ca="1" t="shared" si="33"/>
        <v>0.163223621493241</v>
      </c>
      <c r="S51" s="26">
        <f ca="1" t="shared" si="33"/>
        <v>0</v>
      </c>
      <c r="T51" s="26">
        <f ca="1" t="shared" si="33"/>
        <v>0</v>
      </c>
      <c r="U51" s="26">
        <f ca="1" t="shared" si="33"/>
        <v>0.00903945961070272</v>
      </c>
      <c r="V51" s="26">
        <f ca="1" t="shared" si="34"/>
        <v>0</v>
      </c>
      <c r="W51" s="26">
        <f ca="1" t="shared" si="34"/>
        <v>0</v>
      </c>
      <c r="X51" s="26">
        <f ca="1" t="shared" si="34"/>
        <v>0</v>
      </c>
      <c r="Y51" s="26">
        <f ca="1" t="shared" si="34"/>
        <v>5.74123427587156e-5</v>
      </c>
      <c r="Z51" s="26">
        <f ca="1" t="shared" si="34"/>
        <v>4.34846748811578e-5</v>
      </c>
      <c r="AA51" s="26">
        <f ca="1" t="shared" si="34"/>
        <v>0.0174983336718612</v>
      </c>
      <c r="AB51" s="26">
        <f ca="1" t="shared" si="34"/>
        <v>0</v>
      </c>
      <c r="AC51" s="26">
        <f ca="1" t="shared" si="34"/>
        <v>0.0121988784666154</v>
      </c>
      <c r="AD51" s="26">
        <f ca="1" t="shared" si="34"/>
        <v>0.00930790237783795</v>
      </c>
      <c r="AE51" s="26">
        <f ca="1" t="shared" si="34"/>
        <v>0</v>
      </c>
      <c r="AF51" s="26">
        <f ca="1" t="shared" si="35"/>
        <v>0</v>
      </c>
      <c r="AG51" s="26">
        <f ca="1" t="shared" si="35"/>
        <v>0.382020297613419</v>
      </c>
      <c r="AH51" s="26">
        <f ca="1" t="shared" si="35"/>
        <v>0.328129055411129</v>
      </c>
      <c r="AI51" s="26">
        <f ca="1" t="shared" si="35"/>
        <v>0.00103852717891823</v>
      </c>
      <c r="AJ51" s="26">
        <f ca="1" t="shared" si="35"/>
        <v>0.0816954990326173</v>
      </c>
      <c r="AK51" s="26">
        <f ca="1" t="shared" si="35"/>
        <v>0.0493390286342023</v>
      </c>
      <c r="AL51" s="26">
        <f ca="1" t="shared" si="35"/>
        <v>0.0698326461473533</v>
      </c>
      <c r="AM51" s="26">
        <f ca="1" t="shared" si="35"/>
        <v>0.0700278244366252</v>
      </c>
      <c r="AN51" s="26">
        <f ca="1" t="shared" si="35"/>
        <v>0.00752614707486991</v>
      </c>
      <c r="AO51" s="26">
        <f ca="1" t="shared" si="35"/>
        <v>0</v>
      </c>
      <c r="AP51" s="26">
        <f ca="1" t="shared" si="36"/>
        <v>0.0277662688052967</v>
      </c>
      <c r="AQ51" s="26">
        <f ca="1" t="shared" si="36"/>
        <v>0.0201887884921259</v>
      </c>
      <c r="AR51" s="26">
        <f ca="1" t="shared" si="36"/>
        <v>0.00371118648819134</v>
      </c>
      <c r="AS51" s="26">
        <f ca="1" t="shared" si="36"/>
        <v>0.0012162635724617</v>
      </c>
      <c r="AT51" s="26">
        <f ca="1" t="shared" si="36"/>
        <v>0</v>
      </c>
      <c r="AU51" s="26">
        <f ca="1" t="shared" si="36"/>
        <v>0</v>
      </c>
      <c r="AV51" s="26">
        <f ca="1" t="shared" si="36"/>
        <v>0.0236840531478869</v>
      </c>
      <c r="AW51" s="26">
        <f ca="1" t="shared" si="36"/>
        <v>0</v>
      </c>
      <c r="AX51" s="26">
        <f ca="1" t="shared" si="36"/>
        <v>0</v>
      </c>
      <c r="AY51" s="26">
        <f ca="1" t="shared" si="36"/>
        <v>0.00232401473217148</v>
      </c>
      <c r="AZ51" s="26">
        <f ca="1" t="shared" si="37"/>
        <v>0</v>
      </c>
      <c r="BA51" s="26">
        <f ca="1" t="shared" si="37"/>
        <v>0</v>
      </c>
      <c r="BB51" s="26">
        <f ca="1" t="shared" si="37"/>
        <v>0</v>
      </c>
      <c r="BC51" s="26">
        <f ca="1" t="shared" si="37"/>
        <v>0.104345283925848</v>
      </c>
      <c r="BD51" s="26">
        <f ca="1" t="shared" si="37"/>
        <v>0.0169151538867716</v>
      </c>
      <c r="BE51" s="26">
        <f ca="1" t="shared" si="37"/>
        <v>0</v>
      </c>
      <c r="BF51" s="26">
        <f ca="1" t="shared" si="37"/>
        <v>0.0691691750817342</v>
      </c>
      <c r="BG51" s="26">
        <f ca="1" t="shared" si="37"/>
        <v>0.0362929738046533</v>
      </c>
      <c r="BH51" s="26">
        <f ca="1" t="shared" si="37"/>
        <v>0</v>
      </c>
      <c r="BI51" s="26">
        <f ca="1" t="shared" si="37"/>
        <v>0</v>
      </c>
      <c r="BJ51" s="26">
        <f ca="1" t="shared" si="38"/>
        <v>0.0235569265506486</v>
      </c>
      <c r="BK51" s="26">
        <f ca="1" t="shared" si="38"/>
        <v>0.089692353615351</v>
      </c>
      <c r="BL51" s="26">
        <f ca="1" t="shared" si="38"/>
        <v>0</v>
      </c>
      <c r="BM51" s="26">
        <f ca="1" t="shared" si="38"/>
        <v>0.00729408093547693</v>
      </c>
      <c r="BN51" s="26">
        <f ca="1" t="shared" si="38"/>
        <v>0.0518649437687858</v>
      </c>
      <c r="BO51" s="26">
        <f ca="1" t="shared" si="38"/>
        <v>0</v>
      </c>
      <c r="BP51" s="26">
        <f ca="1" t="shared" si="38"/>
        <v>0.0163342711299652</v>
      </c>
      <c r="BQ51" s="26">
        <f ca="1" t="shared" si="38"/>
        <v>0.0654731722824589</v>
      </c>
      <c r="BR51" s="26">
        <f ca="1" t="shared" si="38"/>
        <v>0.020529446955438</v>
      </c>
      <c r="BS51" s="26">
        <f ca="1" t="shared" si="38"/>
        <v>0.131570449560593</v>
      </c>
      <c r="BT51" s="26">
        <f ca="1" t="shared" si="39"/>
        <v>0.0702253163216679</v>
      </c>
      <c r="BU51" s="26">
        <f ca="1" t="shared" si="39"/>
        <v>0.119529086712392</v>
      </c>
      <c r="BV51" s="26">
        <f ca="1" t="shared" si="39"/>
        <v>0</v>
      </c>
      <c r="BW51" s="26">
        <f ca="1" t="shared" si="39"/>
        <v>0.0534625050016986</v>
      </c>
      <c r="BX51" s="26">
        <f ca="1" t="shared" si="39"/>
        <v>0.00380462788165575</v>
      </c>
      <c r="BY51" s="26">
        <f ca="1" t="shared" si="39"/>
        <v>0.00979288543332982</v>
      </c>
      <c r="BZ51" s="26">
        <f ca="1" t="shared" si="39"/>
        <v>0.0400328622439414</v>
      </c>
      <c r="CA51" s="26">
        <f ca="1" t="shared" si="39"/>
        <v>0.00894539384108269</v>
      </c>
      <c r="CB51" s="26">
        <f ca="1" t="shared" si="39"/>
        <v>0.104970004062715</v>
      </c>
      <c r="CC51" s="26">
        <f ca="1" t="shared" si="39"/>
        <v>0.00420186563635787</v>
      </c>
      <c r="CD51" s="26">
        <f ca="1" t="shared" si="39"/>
        <v>0</v>
      </c>
      <c r="CE51" s="26">
        <f ca="1" t="shared" si="39"/>
        <v>0.0316643520994219</v>
      </c>
      <c r="CF51" s="26">
        <f ca="1" t="shared" si="39"/>
        <v>0.0305781159039151</v>
      </c>
    </row>
    <row r="52" spans="1:84">
      <c r="A52" s="7" t="s">
        <v>315</v>
      </c>
      <c r="B52" s="26">
        <f ca="1" t="shared" ref="B52:K61" si="40">VLOOKUP($A52,INDIRECT(B$1&amp;"!A:ZZ"),19,0)</f>
        <v>1.20773671649052</v>
      </c>
      <c r="C52" s="26">
        <f ca="1" t="shared" si="40"/>
        <v>0.00132094844815603</v>
      </c>
      <c r="D52" s="26">
        <f ca="1" t="shared" si="40"/>
        <v>0</v>
      </c>
      <c r="E52" s="26">
        <f ca="1" t="shared" si="40"/>
        <v>0.00166220287436163</v>
      </c>
      <c r="F52" s="26">
        <f ca="1" t="shared" si="40"/>
        <v>0.000424811823839003</v>
      </c>
      <c r="G52" s="26">
        <f ca="1" t="shared" si="40"/>
        <v>0.0259773631961935</v>
      </c>
      <c r="H52" s="26">
        <f ca="1" t="shared" si="40"/>
        <v>0.000885329397476252</v>
      </c>
      <c r="I52" s="26">
        <f ca="1" t="shared" si="40"/>
        <v>0</v>
      </c>
      <c r="J52" s="26">
        <f ca="1" t="shared" si="40"/>
        <v>0.0544650480767172</v>
      </c>
      <c r="K52" s="26">
        <f ca="1" t="shared" si="40"/>
        <v>0</v>
      </c>
      <c r="L52" s="26">
        <f ca="1" t="shared" ref="L52:U61" si="41">VLOOKUP($A52,INDIRECT(L$1&amp;"!A:ZZ"),19,0)</f>
        <v>0.0202763509734625</v>
      </c>
      <c r="M52" s="26">
        <f ca="1" t="shared" si="41"/>
        <v>0.00374143363901315</v>
      </c>
      <c r="N52" s="26">
        <f ca="1" t="shared" si="41"/>
        <v>0</v>
      </c>
      <c r="O52" s="26">
        <f ca="1" t="shared" si="41"/>
        <v>0</v>
      </c>
      <c r="P52" s="26">
        <f ca="1" t="shared" si="41"/>
        <v>0.0107163480653501</v>
      </c>
      <c r="Q52" s="26">
        <f ca="1" t="shared" si="41"/>
        <v>0</v>
      </c>
      <c r="R52" s="26">
        <f ca="1" t="shared" si="41"/>
        <v>0.128743844178236</v>
      </c>
      <c r="S52" s="26">
        <f ca="1" t="shared" si="41"/>
        <v>0</v>
      </c>
      <c r="T52" s="26">
        <f ca="1" t="shared" si="41"/>
        <v>0.00427644841427543</v>
      </c>
      <c r="U52" s="26">
        <f ca="1" t="shared" si="41"/>
        <v>0.0417788712772517</v>
      </c>
      <c r="V52" s="26">
        <f ca="1" t="shared" ref="V52:AE61" si="42">VLOOKUP($A52,INDIRECT(V$1&amp;"!A:ZZ"),19,0)</f>
        <v>0</v>
      </c>
      <c r="W52" s="26">
        <f ca="1" t="shared" si="42"/>
        <v>0.00672349768043034</v>
      </c>
      <c r="X52" s="26">
        <f ca="1" t="shared" si="42"/>
        <v>0</v>
      </c>
      <c r="Y52" s="26">
        <f ca="1" t="shared" si="42"/>
        <v>5.13689382577982e-5</v>
      </c>
      <c r="Z52" s="26">
        <f ca="1" t="shared" si="42"/>
        <v>0.000424811823839003</v>
      </c>
      <c r="AA52" s="26">
        <f ca="1" t="shared" si="42"/>
        <v>0</v>
      </c>
      <c r="AB52" s="26">
        <f ca="1" t="shared" si="42"/>
        <v>0</v>
      </c>
      <c r="AC52" s="26">
        <f ca="1" t="shared" si="42"/>
        <v>0.0239055532447801</v>
      </c>
      <c r="AD52" s="26">
        <f ca="1" t="shared" si="42"/>
        <v>0.0270798288786205</v>
      </c>
      <c r="AE52" s="26">
        <f ca="1" t="shared" si="42"/>
        <v>0.0217515228525101</v>
      </c>
      <c r="AF52" s="26">
        <f ca="1" t="shared" ref="AF52:AO61" si="43">VLOOKUP($A52,INDIRECT(AF$1&amp;"!A:ZZ"),19,0)</f>
        <v>0</v>
      </c>
      <c r="AG52" s="26">
        <f ca="1" t="shared" si="43"/>
        <v>0.0791602953565554</v>
      </c>
      <c r="AH52" s="26">
        <f ca="1" t="shared" si="43"/>
        <v>0.106442723184983</v>
      </c>
      <c r="AI52" s="26">
        <f ca="1" t="shared" si="43"/>
        <v>0</v>
      </c>
      <c r="AJ52" s="26">
        <f ca="1" t="shared" si="43"/>
        <v>0.0293630719061713</v>
      </c>
      <c r="AK52" s="26">
        <f ca="1" t="shared" si="43"/>
        <v>0.0359216429298673</v>
      </c>
      <c r="AL52" s="26">
        <f ca="1" t="shared" si="43"/>
        <v>0.0129389138211712</v>
      </c>
      <c r="AM52" s="26">
        <f ca="1" t="shared" si="43"/>
        <v>0</v>
      </c>
      <c r="AN52" s="26">
        <f ca="1" t="shared" si="43"/>
        <v>0.00137867392143166</v>
      </c>
      <c r="AO52" s="26">
        <f ca="1" t="shared" si="43"/>
        <v>0.00904504656881654</v>
      </c>
      <c r="AP52" s="26">
        <f ca="1" t="shared" ref="AP52:AY61" si="44">VLOOKUP($A52,INDIRECT(AP$1&amp;"!A:ZZ"),19,0)</f>
        <v>0.0270796619181776</v>
      </c>
      <c r="AQ52" s="26">
        <f ca="1" t="shared" si="44"/>
        <v>0.0236337718477685</v>
      </c>
      <c r="AR52" s="26">
        <f ca="1" t="shared" si="44"/>
        <v>0</v>
      </c>
      <c r="AS52" s="26">
        <f ca="1" t="shared" si="44"/>
        <v>0.0556889625082598</v>
      </c>
      <c r="AT52" s="26">
        <f ca="1" t="shared" si="44"/>
        <v>0</v>
      </c>
      <c r="AU52" s="26">
        <f ca="1" t="shared" si="44"/>
        <v>0</v>
      </c>
      <c r="AV52" s="26">
        <f ca="1" t="shared" si="44"/>
        <v>0.00598799842104167</v>
      </c>
      <c r="AW52" s="26">
        <f ca="1" t="shared" si="44"/>
        <v>0</v>
      </c>
      <c r="AX52" s="26">
        <f ca="1" t="shared" si="44"/>
        <v>0.00192558842511706</v>
      </c>
      <c r="AY52" s="26">
        <f ca="1" t="shared" si="44"/>
        <v>0</v>
      </c>
      <c r="AZ52" s="26">
        <f ca="1" t="shared" ref="AZ52:BI61" si="45">VLOOKUP($A52,INDIRECT(AZ$1&amp;"!A:ZZ"),19,0)</f>
        <v>0</v>
      </c>
      <c r="BA52" s="26">
        <f ca="1" t="shared" si="45"/>
        <v>0</v>
      </c>
      <c r="BB52" s="26">
        <f ca="1" t="shared" si="45"/>
        <v>0</v>
      </c>
      <c r="BC52" s="26">
        <f ca="1" t="shared" si="45"/>
        <v>0.0353455867012933</v>
      </c>
      <c r="BD52" s="26">
        <f ca="1" t="shared" si="45"/>
        <v>0.0341039739016808</v>
      </c>
      <c r="BE52" s="26">
        <f ca="1" t="shared" si="45"/>
        <v>0</v>
      </c>
      <c r="BF52" s="26">
        <f ca="1" t="shared" si="45"/>
        <v>0.0419227148986073</v>
      </c>
      <c r="BG52" s="26">
        <f ca="1" t="shared" si="45"/>
        <v>0.0111022158634895</v>
      </c>
      <c r="BH52" s="26">
        <f ca="1" t="shared" si="45"/>
        <v>0</v>
      </c>
      <c r="BI52" s="26">
        <f ca="1" t="shared" si="45"/>
        <v>0</v>
      </c>
      <c r="BJ52" s="26">
        <f ca="1" t="shared" ref="BJ52:BS61" si="46">VLOOKUP($A52,INDIRECT(BJ$1&amp;"!A:ZZ"),19,0)</f>
        <v>0.0106244881646006</v>
      </c>
      <c r="BK52" s="26">
        <f ca="1" t="shared" si="46"/>
        <v>0.00814498785408931</v>
      </c>
      <c r="BL52" s="26">
        <f ca="1" t="shared" si="46"/>
        <v>0</v>
      </c>
      <c r="BM52" s="26">
        <f ca="1" t="shared" si="46"/>
        <v>0.0423008955722582</v>
      </c>
      <c r="BN52" s="26">
        <f ca="1" t="shared" si="46"/>
        <v>0.0279075569522562</v>
      </c>
      <c r="BO52" s="26">
        <f ca="1" t="shared" si="46"/>
        <v>0</v>
      </c>
      <c r="BP52" s="26">
        <f ca="1" t="shared" si="46"/>
        <v>0.0396313347283527</v>
      </c>
      <c r="BQ52" s="26">
        <f ca="1" t="shared" si="46"/>
        <v>0.0328248997616119</v>
      </c>
      <c r="BR52" s="26">
        <f ca="1" t="shared" si="46"/>
        <v>0.00918102797855404</v>
      </c>
      <c r="BS52" s="26">
        <f ca="1" t="shared" si="46"/>
        <v>0.0496978632004602</v>
      </c>
      <c r="BT52" s="26">
        <f ca="1" t="shared" ref="BT52:CF61" si="47">VLOOKUP($A52,INDIRECT(BT$1&amp;"!A:ZZ"),19,0)</f>
        <v>0</v>
      </c>
      <c r="BU52" s="26">
        <f ca="1" t="shared" si="47"/>
        <v>0.0076798301016903</v>
      </c>
      <c r="BV52" s="26">
        <f ca="1" t="shared" si="47"/>
        <v>0</v>
      </c>
      <c r="BW52" s="26">
        <f ca="1" t="shared" si="47"/>
        <v>0.0205720565303636</v>
      </c>
      <c r="BX52" s="26">
        <f ca="1" t="shared" si="47"/>
        <v>0.0157099843736182</v>
      </c>
      <c r="BY52" s="26">
        <f ca="1" t="shared" si="47"/>
        <v>0.0402299991695658</v>
      </c>
      <c r="BZ52" s="26">
        <f ca="1" t="shared" si="47"/>
        <v>0.000972624673904455</v>
      </c>
      <c r="CA52" s="26">
        <f ca="1" t="shared" si="47"/>
        <v>0.0084383418882174</v>
      </c>
      <c r="CB52" s="26">
        <f ca="1" t="shared" si="47"/>
        <v>0.078746440744664</v>
      </c>
      <c r="CC52" s="26">
        <f ca="1" t="shared" si="47"/>
        <v>3.36298814884539e-5</v>
      </c>
      <c r="CD52" s="26">
        <f ca="1" t="shared" si="47"/>
        <v>0</v>
      </c>
      <c r="CE52" s="26">
        <f ca="1" t="shared" si="47"/>
        <v>0.00348182450802307</v>
      </c>
      <c r="CF52" s="26">
        <f ca="1" t="shared" si="47"/>
        <v>0.0227897705749394</v>
      </c>
    </row>
    <row r="53" ht="29" spans="1:84">
      <c r="A53" s="7" t="s">
        <v>316</v>
      </c>
      <c r="B53" s="26">
        <f ca="1" t="shared" si="40"/>
        <v>3.85147046966445</v>
      </c>
      <c r="C53" s="26">
        <f ca="1" t="shared" si="40"/>
        <v>0.00918257824692045</v>
      </c>
      <c r="D53" s="26">
        <f ca="1" t="shared" si="40"/>
        <v>0</v>
      </c>
      <c r="E53" s="26">
        <f ca="1" t="shared" si="40"/>
        <v>0.0993985973996102</v>
      </c>
      <c r="F53" s="26">
        <f ca="1" t="shared" si="40"/>
        <v>0.0021976485689939</v>
      </c>
      <c r="G53" s="26">
        <f ca="1" t="shared" si="40"/>
        <v>0.313634622541853</v>
      </c>
      <c r="H53" s="26">
        <f ca="1" t="shared" si="40"/>
        <v>0.00954567814618021</v>
      </c>
      <c r="I53" s="26">
        <f ca="1" t="shared" si="40"/>
        <v>0</v>
      </c>
      <c r="J53" s="26">
        <f ca="1" t="shared" si="40"/>
        <v>0.217709106870673</v>
      </c>
      <c r="K53" s="26">
        <f ca="1" t="shared" si="40"/>
        <v>0</v>
      </c>
      <c r="L53" s="26">
        <f ca="1" t="shared" si="41"/>
        <v>0.0245028749549566</v>
      </c>
      <c r="M53" s="26">
        <f ca="1" t="shared" si="41"/>
        <v>0.00211888018687287</v>
      </c>
      <c r="N53" s="26">
        <f ca="1" t="shared" si="41"/>
        <v>0.000815478399239961</v>
      </c>
      <c r="O53" s="26">
        <f ca="1" t="shared" si="41"/>
        <v>0</v>
      </c>
      <c r="P53" s="26">
        <f ca="1" t="shared" si="41"/>
        <v>0</v>
      </c>
      <c r="Q53" s="26">
        <f ca="1" t="shared" si="41"/>
        <v>0.00315655068107591</v>
      </c>
      <c r="R53" s="26">
        <f ca="1" t="shared" si="41"/>
        <v>0.0118565067471429</v>
      </c>
      <c r="S53" s="26">
        <f ca="1" t="shared" si="41"/>
        <v>0</v>
      </c>
      <c r="T53" s="26">
        <f ca="1" t="shared" si="41"/>
        <v>0</v>
      </c>
      <c r="U53" s="26">
        <f ca="1" t="shared" si="41"/>
        <v>0.792079833877002</v>
      </c>
      <c r="V53" s="26">
        <f ca="1" t="shared" si="42"/>
        <v>0</v>
      </c>
      <c r="W53" s="26">
        <f ca="1" t="shared" si="42"/>
        <v>0.0018658699541036</v>
      </c>
      <c r="X53" s="26">
        <f ca="1" t="shared" si="42"/>
        <v>0</v>
      </c>
      <c r="Y53" s="26">
        <f ca="1" t="shared" si="42"/>
        <v>0.0141405650658769</v>
      </c>
      <c r="Z53" s="26">
        <f ca="1" t="shared" si="42"/>
        <v>0.056033404434147</v>
      </c>
      <c r="AA53" s="26">
        <f ca="1" t="shared" si="42"/>
        <v>0.0147175497784594</v>
      </c>
      <c r="AB53" s="26">
        <f ca="1" t="shared" si="42"/>
        <v>0.0784388471894571</v>
      </c>
      <c r="AC53" s="26">
        <f ca="1" t="shared" si="42"/>
        <v>0.00385675680859277</v>
      </c>
      <c r="AD53" s="26">
        <f ca="1" t="shared" si="42"/>
        <v>0.0111330355674673</v>
      </c>
      <c r="AE53" s="26">
        <f ca="1" t="shared" si="42"/>
        <v>0.0430575596846325</v>
      </c>
      <c r="AF53" s="26">
        <f ca="1" t="shared" si="43"/>
        <v>0</v>
      </c>
      <c r="AG53" s="26">
        <f ca="1" t="shared" si="43"/>
        <v>0.120290280489868</v>
      </c>
      <c r="AH53" s="26">
        <f ca="1" t="shared" si="43"/>
        <v>0.339528667611968</v>
      </c>
      <c r="AI53" s="26">
        <f ca="1" t="shared" si="43"/>
        <v>0</v>
      </c>
      <c r="AJ53" s="26">
        <f ca="1" t="shared" si="43"/>
        <v>0.0261559050127908</v>
      </c>
      <c r="AK53" s="26">
        <f ca="1" t="shared" si="43"/>
        <v>0.00388323503293939</v>
      </c>
      <c r="AL53" s="26">
        <f ca="1" t="shared" si="43"/>
        <v>0.014454076272979</v>
      </c>
      <c r="AM53" s="26">
        <f ca="1" t="shared" si="43"/>
        <v>0.00589597978713469</v>
      </c>
      <c r="AN53" s="26">
        <f ca="1" t="shared" si="43"/>
        <v>0.0235377628656915</v>
      </c>
      <c r="AO53" s="26">
        <f ca="1" t="shared" si="43"/>
        <v>0.0281344321358341</v>
      </c>
      <c r="AP53" s="26">
        <f ca="1" t="shared" si="44"/>
        <v>0.11148107881846</v>
      </c>
      <c r="AQ53" s="26">
        <f ca="1" t="shared" si="44"/>
        <v>0.18729032977454</v>
      </c>
      <c r="AR53" s="26">
        <f ca="1" t="shared" si="44"/>
        <v>0.000233739600574696</v>
      </c>
      <c r="AS53" s="26">
        <f ca="1" t="shared" si="44"/>
        <v>0.00727687488325749</v>
      </c>
      <c r="AT53" s="26">
        <f ca="1" t="shared" si="44"/>
        <v>0</v>
      </c>
      <c r="AU53" s="26">
        <f ca="1" t="shared" si="44"/>
        <v>0</v>
      </c>
      <c r="AV53" s="26">
        <f ca="1" t="shared" si="44"/>
        <v>0.126393119941833</v>
      </c>
      <c r="AW53" s="26">
        <f ca="1" t="shared" si="44"/>
        <v>0</v>
      </c>
      <c r="AX53" s="26">
        <f ca="1" t="shared" si="44"/>
        <v>0.00095668945107286</v>
      </c>
      <c r="AY53" s="26">
        <f ca="1" t="shared" si="44"/>
        <v>0</v>
      </c>
      <c r="AZ53" s="26">
        <f ca="1" t="shared" si="45"/>
        <v>0</v>
      </c>
      <c r="BA53" s="26">
        <f ca="1" t="shared" si="45"/>
        <v>0</v>
      </c>
      <c r="BB53" s="26">
        <f ca="1" t="shared" si="45"/>
        <v>0</v>
      </c>
      <c r="BC53" s="26">
        <f ca="1" t="shared" si="45"/>
        <v>0.105222163441127</v>
      </c>
      <c r="BD53" s="26">
        <f ca="1" t="shared" si="45"/>
        <v>0</v>
      </c>
      <c r="BE53" s="26">
        <f ca="1" t="shared" si="45"/>
        <v>0</v>
      </c>
      <c r="BF53" s="26">
        <f ca="1" t="shared" si="45"/>
        <v>0.118874454064871</v>
      </c>
      <c r="BG53" s="26">
        <f ca="1" t="shared" si="45"/>
        <v>0.0121398638551814</v>
      </c>
      <c r="BH53" s="26">
        <f ca="1" t="shared" si="45"/>
        <v>0</v>
      </c>
      <c r="BI53" s="26">
        <f ca="1" t="shared" si="45"/>
        <v>0</v>
      </c>
      <c r="BJ53" s="26">
        <f ca="1" t="shared" si="46"/>
        <v>0.0641108669697799</v>
      </c>
      <c r="BK53" s="26">
        <f ca="1" t="shared" si="46"/>
        <v>0.0397108035006709</v>
      </c>
      <c r="BL53" s="26">
        <f ca="1" t="shared" si="46"/>
        <v>0</v>
      </c>
      <c r="BM53" s="26">
        <f ca="1" t="shared" si="46"/>
        <v>0.11793213055302</v>
      </c>
      <c r="BN53" s="26">
        <f ca="1" t="shared" si="46"/>
        <v>0.0457891460919574</v>
      </c>
      <c r="BO53" s="26">
        <f ca="1" t="shared" si="46"/>
        <v>0</v>
      </c>
      <c r="BP53" s="26">
        <f ca="1" t="shared" si="46"/>
        <v>0.0167332534950148</v>
      </c>
      <c r="BQ53" s="26">
        <f ca="1" t="shared" si="46"/>
        <v>0.265118660871966</v>
      </c>
      <c r="BR53" s="26">
        <f ca="1" t="shared" si="46"/>
        <v>0.00392674574352585</v>
      </c>
      <c r="BS53" s="26">
        <f ca="1" t="shared" si="46"/>
        <v>0.121996293156169</v>
      </c>
      <c r="BT53" s="26">
        <f ca="1" t="shared" si="47"/>
        <v>0.0212858479557805</v>
      </c>
      <c r="BU53" s="26">
        <f ca="1" t="shared" si="47"/>
        <v>0</v>
      </c>
      <c r="BV53" s="26">
        <f ca="1" t="shared" si="47"/>
        <v>0</v>
      </c>
      <c r="BW53" s="26">
        <f ca="1" t="shared" si="47"/>
        <v>0.0171170421627439</v>
      </c>
      <c r="BX53" s="26">
        <f ca="1" t="shared" si="47"/>
        <v>0.0429050248054263</v>
      </c>
      <c r="BY53" s="26">
        <f ca="1" t="shared" si="47"/>
        <v>0.0293462532821513</v>
      </c>
      <c r="BZ53" s="26">
        <f ca="1" t="shared" si="47"/>
        <v>0.076692516795813</v>
      </c>
      <c r="CA53" s="26">
        <f ca="1" t="shared" si="47"/>
        <v>0.0196738839809979</v>
      </c>
      <c r="CB53" s="26">
        <f ca="1" t="shared" si="47"/>
        <v>0.0177321626234122</v>
      </c>
      <c r="CC53" s="26">
        <f ca="1" t="shared" si="47"/>
        <v>0.0749083485216726</v>
      </c>
      <c r="CD53" s="26">
        <f ca="1" t="shared" si="47"/>
        <v>0.0197679999948028</v>
      </c>
      <c r="CE53" s="26">
        <f ca="1" t="shared" si="47"/>
        <v>0.0161188990978802</v>
      </c>
      <c r="CF53" s="26">
        <f ca="1" t="shared" si="47"/>
        <v>0.0401409529079215</v>
      </c>
    </row>
    <row r="54" ht="29" spans="1:84">
      <c r="A54" s="7" t="s">
        <v>317</v>
      </c>
      <c r="B54" s="26">
        <f ca="1" t="shared" si="40"/>
        <v>2.40738054140136</v>
      </c>
      <c r="C54" s="26">
        <f ca="1" t="shared" si="40"/>
        <v>0</v>
      </c>
      <c r="D54" s="26">
        <f ca="1" t="shared" si="40"/>
        <v>0</v>
      </c>
      <c r="E54" s="26">
        <f ca="1" t="shared" si="40"/>
        <v>0.000659435335441161</v>
      </c>
      <c r="F54" s="26">
        <f ca="1" t="shared" si="40"/>
        <v>0</v>
      </c>
      <c r="G54" s="26">
        <f ca="1" t="shared" si="40"/>
        <v>0</v>
      </c>
      <c r="H54" s="26">
        <f ca="1" t="shared" si="40"/>
        <v>0</v>
      </c>
      <c r="I54" s="26">
        <f ca="1" t="shared" si="40"/>
        <v>0</v>
      </c>
      <c r="J54" s="26">
        <f ca="1" t="shared" si="40"/>
        <v>0.069274372025862</v>
      </c>
      <c r="K54" s="26">
        <f ca="1" t="shared" si="40"/>
        <v>0</v>
      </c>
      <c r="L54" s="26">
        <f ca="1" t="shared" si="41"/>
        <v>0.0592462550677485</v>
      </c>
      <c r="M54" s="26">
        <f ca="1" t="shared" si="41"/>
        <v>0</v>
      </c>
      <c r="N54" s="26">
        <f ca="1" t="shared" si="41"/>
        <v>0.0139515119861261</v>
      </c>
      <c r="O54" s="26">
        <f ca="1" t="shared" si="41"/>
        <v>0</v>
      </c>
      <c r="P54" s="26">
        <f ca="1" t="shared" si="41"/>
        <v>0</v>
      </c>
      <c r="Q54" s="26">
        <f ca="1" t="shared" si="41"/>
        <v>0</v>
      </c>
      <c r="R54" s="26">
        <f ca="1" t="shared" si="41"/>
        <v>0.117370285583812</v>
      </c>
      <c r="S54" s="26">
        <f ca="1" t="shared" si="41"/>
        <v>0</v>
      </c>
      <c r="T54" s="26">
        <f ca="1" t="shared" si="41"/>
        <v>0</v>
      </c>
      <c r="U54" s="26">
        <f ca="1" t="shared" si="41"/>
        <v>0</v>
      </c>
      <c r="V54" s="26">
        <f ca="1" t="shared" si="42"/>
        <v>0</v>
      </c>
      <c r="W54" s="26">
        <f ca="1" t="shared" si="42"/>
        <v>0</v>
      </c>
      <c r="X54" s="26">
        <f ca="1" t="shared" si="42"/>
        <v>0</v>
      </c>
      <c r="Y54" s="26">
        <f ca="1" t="shared" si="42"/>
        <v>0</v>
      </c>
      <c r="Z54" s="26">
        <f ca="1" t="shared" si="42"/>
        <v>0.0890727539931806</v>
      </c>
      <c r="AA54" s="26">
        <f ca="1" t="shared" si="42"/>
        <v>0.0051809608251831</v>
      </c>
      <c r="AB54" s="26">
        <f ca="1" t="shared" si="42"/>
        <v>0.0997034346564212</v>
      </c>
      <c r="AC54" s="26">
        <f ca="1" t="shared" si="42"/>
        <v>0</v>
      </c>
      <c r="AD54" s="26">
        <f ca="1" t="shared" si="42"/>
        <v>0.013542145313962</v>
      </c>
      <c r="AE54" s="26">
        <f ca="1" t="shared" si="42"/>
        <v>0.00908578956145238</v>
      </c>
      <c r="AF54" s="26">
        <f ca="1" t="shared" si="43"/>
        <v>0</v>
      </c>
      <c r="AG54" s="26">
        <f ca="1" t="shared" si="43"/>
        <v>0.228507390767787</v>
      </c>
      <c r="AH54" s="26">
        <f ca="1" t="shared" si="43"/>
        <v>0.0943932604210819</v>
      </c>
      <c r="AI54" s="26">
        <f ca="1" t="shared" si="43"/>
        <v>0</v>
      </c>
      <c r="AJ54" s="26">
        <f ca="1" t="shared" si="43"/>
        <v>0.694504744367233</v>
      </c>
      <c r="AK54" s="26">
        <f ca="1" t="shared" si="43"/>
        <v>0</v>
      </c>
      <c r="AL54" s="26">
        <f ca="1" t="shared" si="43"/>
        <v>0</v>
      </c>
      <c r="AM54" s="26">
        <f ca="1" t="shared" si="43"/>
        <v>0</v>
      </c>
      <c r="AN54" s="26">
        <f ca="1" t="shared" si="43"/>
        <v>0.0209321626024634</v>
      </c>
      <c r="AO54" s="26">
        <f ca="1" t="shared" si="43"/>
        <v>0.0109338076917364</v>
      </c>
      <c r="AP54" s="26">
        <f ca="1" t="shared" si="44"/>
        <v>0.110692152600648</v>
      </c>
      <c r="AQ54" s="26">
        <f ca="1" t="shared" si="44"/>
        <v>5.63009762108506e-5</v>
      </c>
      <c r="AR54" s="26">
        <f ca="1" t="shared" si="44"/>
        <v>0</v>
      </c>
      <c r="AS54" s="26">
        <f ca="1" t="shared" si="44"/>
        <v>0</v>
      </c>
      <c r="AT54" s="26">
        <f ca="1" t="shared" si="44"/>
        <v>0</v>
      </c>
      <c r="AU54" s="26">
        <f ca="1" t="shared" si="44"/>
        <v>0</v>
      </c>
      <c r="AV54" s="26">
        <f ca="1" t="shared" si="44"/>
        <v>0.087067768051514</v>
      </c>
      <c r="AW54" s="26">
        <f ca="1" t="shared" si="44"/>
        <v>0</v>
      </c>
      <c r="AX54" s="26">
        <f ca="1" t="shared" si="44"/>
        <v>0</v>
      </c>
      <c r="AY54" s="26">
        <f ca="1" t="shared" si="44"/>
        <v>0</v>
      </c>
      <c r="AZ54" s="26">
        <f ca="1" t="shared" si="45"/>
        <v>0</v>
      </c>
      <c r="BA54" s="26">
        <f ca="1" t="shared" si="45"/>
        <v>0</v>
      </c>
      <c r="BB54" s="26">
        <f ca="1" t="shared" si="45"/>
        <v>0</v>
      </c>
      <c r="BC54" s="26">
        <f ca="1" t="shared" si="45"/>
        <v>0.000575062092489205</v>
      </c>
      <c r="BD54" s="26">
        <f ca="1" t="shared" si="45"/>
        <v>0</v>
      </c>
      <c r="BE54" s="26">
        <f ca="1" t="shared" si="45"/>
        <v>0</v>
      </c>
      <c r="BF54" s="26">
        <f ca="1" t="shared" si="45"/>
        <v>0.145072666168525</v>
      </c>
      <c r="BG54" s="26">
        <f ca="1" t="shared" si="45"/>
        <v>0</v>
      </c>
      <c r="BH54" s="26">
        <f ca="1" t="shared" si="45"/>
        <v>0</v>
      </c>
      <c r="BI54" s="26">
        <f ca="1" t="shared" si="45"/>
        <v>0</v>
      </c>
      <c r="BJ54" s="26">
        <f ca="1" t="shared" si="46"/>
        <v>0.00370626447677992</v>
      </c>
      <c r="BK54" s="26">
        <f ca="1" t="shared" si="46"/>
        <v>0</v>
      </c>
      <c r="BL54" s="26">
        <f ca="1" t="shared" si="46"/>
        <v>0</v>
      </c>
      <c r="BM54" s="26">
        <f ca="1" t="shared" si="46"/>
        <v>0.277922392046402</v>
      </c>
      <c r="BN54" s="26">
        <f ca="1" t="shared" si="46"/>
        <v>0.00689841748139497</v>
      </c>
      <c r="BO54" s="26">
        <f ca="1" t="shared" si="46"/>
        <v>0</v>
      </c>
      <c r="BP54" s="26">
        <f ca="1" t="shared" si="46"/>
        <v>0</v>
      </c>
      <c r="BQ54" s="26">
        <f ca="1" t="shared" si="46"/>
        <v>0.102379563426033</v>
      </c>
      <c r="BR54" s="26">
        <f ca="1" t="shared" si="46"/>
        <v>0</v>
      </c>
      <c r="BS54" s="26">
        <f ca="1" t="shared" si="46"/>
        <v>0</v>
      </c>
      <c r="BT54" s="26">
        <f ca="1" t="shared" si="47"/>
        <v>0</v>
      </c>
      <c r="BU54" s="26">
        <f ca="1" t="shared" si="47"/>
        <v>0</v>
      </c>
      <c r="BV54" s="26">
        <f ca="1" t="shared" si="47"/>
        <v>0</v>
      </c>
      <c r="BW54" s="26">
        <f ca="1" t="shared" si="47"/>
        <v>0.00189867086275727</v>
      </c>
      <c r="BX54" s="26">
        <f ca="1" t="shared" si="47"/>
        <v>0.0493657995315034</v>
      </c>
      <c r="BY54" s="26">
        <f ca="1" t="shared" si="47"/>
        <v>0</v>
      </c>
      <c r="BZ54" s="26">
        <f ca="1" t="shared" si="47"/>
        <v>0.0179329616393055</v>
      </c>
      <c r="CA54" s="26">
        <f ca="1" t="shared" si="47"/>
        <v>0.137838064959397</v>
      </c>
      <c r="CB54" s="26">
        <f ca="1" t="shared" si="47"/>
        <v>0.0248846382689633</v>
      </c>
      <c r="CC54" s="26">
        <f ca="1" t="shared" si="47"/>
        <v>5.34612389048433e-5</v>
      </c>
      <c r="CD54" s="26">
        <f ca="1" t="shared" si="47"/>
        <v>0</v>
      </c>
      <c r="CE54" s="26">
        <f ca="1" t="shared" si="47"/>
        <v>0</v>
      </c>
      <c r="CF54" s="26">
        <f ca="1" t="shared" si="47"/>
        <v>0.088591698873137</v>
      </c>
    </row>
    <row r="55" ht="29" spans="1:84">
      <c r="A55" s="7" t="s">
        <v>318</v>
      </c>
      <c r="B55" s="26">
        <f ca="1" t="shared" si="40"/>
        <v>6.70549068350862</v>
      </c>
      <c r="C55" s="26">
        <f ca="1" t="shared" si="40"/>
        <v>0.0241708802436727</v>
      </c>
      <c r="D55" s="26">
        <f ca="1" t="shared" si="40"/>
        <v>0.00339007060522161</v>
      </c>
      <c r="E55" s="26">
        <f ca="1" t="shared" si="40"/>
        <v>0.0998087539838106</v>
      </c>
      <c r="F55" s="26">
        <f ca="1" t="shared" si="40"/>
        <v>0.00579671832104105</v>
      </c>
      <c r="G55" s="26">
        <f ca="1" t="shared" si="40"/>
        <v>0.00199541688472201</v>
      </c>
      <c r="H55" s="26">
        <f ca="1" t="shared" si="40"/>
        <v>0.0487474689154462</v>
      </c>
      <c r="I55" s="26">
        <f ca="1" t="shared" si="40"/>
        <v>0</v>
      </c>
      <c r="J55" s="26">
        <f ca="1" t="shared" si="40"/>
        <v>0.564708952311133</v>
      </c>
      <c r="K55" s="26">
        <f ca="1" t="shared" si="40"/>
        <v>0</v>
      </c>
      <c r="L55" s="26">
        <f ca="1" t="shared" si="41"/>
        <v>0.0125970758960304</v>
      </c>
      <c r="M55" s="26">
        <f ca="1" t="shared" si="41"/>
        <v>0.0247923477756801</v>
      </c>
      <c r="N55" s="26">
        <f ca="1" t="shared" si="41"/>
        <v>0</v>
      </c>
      <c r="O55" s="26">
        <f ca="1" t="shared" si="41"/>
        <v>0</v>
      </c>
      <c r="P55" s="26">
        <f ca="1" t="shared" si="41"/>
        <v>8.9307784974348e-5</v>
      </c>
      <c r="Q55" s="26">
        <f ca="1" t="shared" si="41"/>
        <v>0</v>
      </c>
      <c r="R55" s="26">
        <f ca="1" t="shared" si="41"/>
        <v>0.156381194975652</v>
      </c>
      <c r="S55" s="26">
        <f ca="1" t="shared" si="41"/>
        <v>0</v>
      </c>
      <c r="T55" s="26">
        <f ca="1" t="shared" si="41"/>
        <v>0</v>
      </c>
      <c r="U55" s="26">
        <f ca="1" t="shared" si="41"/>
        <v>0.0157397926285604</v>
      </c>
      <c r="V55" s="26">
        <f ca="1" t="shared" si="42"/>
        <v>0.0031696896567018</v>
      </c>
      <c r="W55" s="26">
        <f ca="1" t="shared" si="42"/>
        <v>0.0505731584260713</v>
      </c>
      <c r="X55" s="26">
        <f ca="1" t="shared" si="42"/>
        <v>0</v>
      </c>
      <c r="Y55" s="26">
        <f ca="1" t="shared" si="42"/>
        <v>0.000383756185808257</v>
      </c>
      <c r="Z55" s="26">
        <f ca="1" t="shared" si="42"/>
        <v>0.0189409682527257</v>
      </c>
      <c r="AA55" s="26">
        <f ca="1" t="shared" si="42"/>
        <v>0.68481323582401</v>
      </c>
      <c r="AB55" s="26">
        <f ca="1" t="shared" si="42"/>
        <v>0.00684390727343839</v>
      </c>
      <c r="AC55" s="26">
        <f ca="1" t="shared" si="42"/>
        <v>0.00461269039711719</v>
      </c>
      <c r="AD55" s="26">
        <f ca="1" t="shared" si="42"/>
        <v>0.19978704032507</v>
      </c>
      <c r="AE55" s="26">
        <f ca="1" t="shared" si="42"/>
        <v>0.00517169865053064</v>
      </c>
      <c r="AF55" s="26">
        <f ca="1" t="shared" si="43"/>
        <v>0</v>
      </c>
      <c r="AG55" s="26">
        <f ca="1" t="shared" si="43"/>
        <v>0.648635345445141</v>
      </c>
      <c r="AH55" s="26">
        <f ca="1" t="shared" si="43"/>
        <v>0.218419037585663</v>
      </c>
      <c r="AI55" s="26">
        <f ca="1" t="shared" si="43"/>
        <v>0</v>
      </c>
      <c r="AJ55" s="26">
        <f ca="1" t="shared" si="43"/>
        <v>0.28034424149327</v>
      </c>
      <c r="AK55" s="26">
        <f ca="1" t="shared" si="43"/>
        <v>0</v>
      </c>
      <c r="AL55" s="26">
        <f ca="1" t="shared" si="43"/>
        <v>0.243816527821797</v>
      </c>
      <c r="AM55" s="26">
        <f ca="1" t="shared" si="43"/>
        <v>2.67429525264105</v>
      </c>
      <c r="AN55" s="26">
        <f ca="1" t="shared" si="43"/>
        <v>0</v>
      </c>
      <c r="AO55" s="26">
        <f ca="1" t="shared" si="43"/>
        <v>0.0368938067486962</v>
      </c>
      <c r="AP55" s="26">
        <f ca="1" t="shared" si="44"/>
        <v>0.0523227932447468</v>
      </c>
      <c r="AQ55" s="26">
        <f ca="1" t="shared" si="44"/>
        <v>0.0920239009712092</v>
      </c>
      <c r="AR55" s="26">
        <f ca="1" t="shared" si="44"/>
        <v>0.0382073618889321</v>
      </c>
      <c r="AS55" s="26">
        <f ca="1" t="shared" si="44"/>
        <v>0.00489465108347786</v>
      </c>
      <c r="AT55" s="26">
        <f ca="1" t="shared" si="44"/>
        <v>0</v>
      </c>
      <c r="AU55" s="26">
        <f ca="1" t="shared" si="44"/>
        <v>0</v>
      </c>
      <c r="AV55" s="26">
        <f ca="1" t="shared" si="44"/>
        <v>0.0658606779041131</v>
      </c>
      <c r="AW55" s="26">
        <f ca="1" t="shared" si="44"/>
        <v>0.0123979589528867</v>
      </c>
      <c r="AX55" s="26">
        <f ca="1" t="shared" si="44"/>
        <v>0.0053264471162889</v>
      </c>
      <c r="AY55" s="26">
        <f ca="1" t="shared" si="44"/>
        <v>0.00185326344821078</v>
      </c>
      <c r="AZ55" s="26">
        <f ca="1" t="shared" si="45"/>
        <v>0</v>
      </c>
      <c r="BA55" s="26">
        <f ca="1" t="shared" si="45"/>
        <v>0</v>
      </c>
      <c r="BB55" s="26">
        <f ca="1" t="shared" si="45"/>
        <v>0</v>
      </c>
      <c r="BC55" s="26">
        <f ca="1" t="shared" si="45"/>
        <v>0</v>
      </c>
      <c r="BD55" s="26">
        <f ca="1" t="shared" si="45"/>
        <v>0.0184591692514025</v>
      </c>
      <c r="BE55" s="26">
        <f ca="1" t="shared" si="45"/>
        <v>0</v>
      </c>
      <c r="BF55" s="26">
        <f ca="1" t="shared" si="45"/>
        <v>0.612785084534079</v>
      </c>
      <c r="BG55" s="26">
        <f ca="1" t="shared" si="45"/>
        <v>0.00440691572662017</v>
      </c>
      <c r="BH55" s="26">
        <f ca="1" t="shared" si="45"/>
        <v>0</v>
      </c>
      <c r="BI55" s="26">
        <f ca="1" t="shared" si="45"/>
        <v>0.00843723428356087</v>
      </c>
      <c r="BJ55" s="26">
        <f ca="1" t="shared" si="46"/>
        <v>0.16386343793059</v>
      </c>
      <c r="BK55" s="26">
        <f ca="1" t="shared" si="46"/>
        <v>0</v>
      </c>
      <c r="BL55" s="26">
        <f ca="1" t="shared" si="46"/>
        <v>0</v>
      </c>
      <c r="BM55" s="26">
        <f ca="1" t="shared" si="46"/>
        <v>0.0787446712148549</v>
      </c>
      <c r="BN55" s="26">
        <f ca="1" t="shared" si="46"/>
        <v>0.0520514417537383</v>
      </c>
      <c r="BO55" s="26">
        <f ca="1" t="shared" si="46"/>
        <v>0</v>
      </c>
      <c r="BP55" s="26">
        <f ca="1" t="shared" si="46"/>
        <v>0.0081459416737799</v>
      </c>
      <c r="BQ55" s="26">
        <f ca="1" t="shared" si="46"/>
        <v>0.197661363183557</v>
      </c>
      <c r="BR55" s="26">
        <f ca="1" t="shared" si="46"/>
        <v>0</v>
      </c>
      <c r="BS55" s="26">
        <f ca="1" t="shared" si="46"/>
        <v>1.20707367992661</v>
      </c>
      <c r="BT55" s="26">
        <f ca="1" t="shared" si="47"/>
        <v>0.0437740493368721</v>
      </c>
      <c r="BU55" s="26">
        <f ca="1" t="shared" si="47"/>
        <v>0</v>
      </c>
      <c r="BV55" s="26">
        <f ca="1" t="shared" si="47"/>
        <v>0.0102511644148755</v>
      </c>
      <c r="BW55" s="26">
        <f ca="1" t="shared" si="47"/>
        <v>0.0201498228508547</v>
      </c>
      <c r="BX55" s="26">
        <f ca="1" t="shared" si="47"/>
        <v>0.0778152306726398</v>
      </c>
      <c r="BY55" s="26">
        <f ca="1" t="shared" si="47"/>
        <v>0</v>
      </c>
      <c r="BZ55" s="26">
        <f ca="1" t="shared" si="47"/>
        <v>0.00214264298961428</v>
      </c>
      <c r="CA55" s="26">
        <f ca="1" t="shared" si="47"/>
        <v>0.0129803745697236</v>
      </c>
      <c r="CB55" s="26">
        <f ca="1" t="shared" si="47"/>
        <v>0.0130178604568149</v>
      </c>
      <c r="CC55" s="26">
        <f ca="1" t="shared" si="47"/>
        <v>0.0209604988407972</v>
      </c>
      <c r="CD55" s="26">
        <f ca="1" t="shared" si="47"/>
        <v>0.0556325738784538</v>
      </c>
      <c r="CE55" s="26">
        <f ca="1" t="shared" si="47"/>
        <v>0.213387540413498</v>
      </c>
      <c r="CF55" s="26">
        <f ca="1" t="shared" si="47"/>
        <v>0.63908150558464</v>
      </c>
    </row>
    <row r="56" spans="1:84">
      <c r="A56" s="7" t="s">
        <v>319</v>
      </c>
      <c r="B56" s="26">
        <f ca="1" t="shared" si="40"/>
        <v>0.130701830860067</v>
      </c>
      <c r="C56" s="26">
        <f ca="1" t="shared" si="40"/>
        <v>0</v>
      </c>
      <c r="D56" s="26">
        <f ca="1" t="shared" si="40"/>
        <v>0</v>
      </c>
      <c r="E56" s="26">
        <f ca="1" t="shared" si="40"/>
        <v>0.000193320500970667</v>
      </c>
      <c r="F56" s="26">
        <f ca="1" t="shared" si="40"/>
        <v>0</v>
      </c>
      <c r="G56" s="26">
        <f ca="1" t="shared" si="40"/>
        <v>0</v>
      </c>
      <c r="H56" s="26">
        <f ca="1" t="shared" si="40"/>
        <v>0</v>
      </c>
      <c r="I56" s="26">
        <f ca="1" t="shared" si="40"/>
        <v>0</v>
      </c>
      <c r="J56" s="26">
        <f ca="1" t="shared" si="40"/>
        <v>0.0031254892941077</v>
      </c>
      <c r="K56" s="26">
        <f ca="1" t="shared" si="40"/>
        <v>0</v>
      </c>
      <c r="L56" s="26">
        <f ca="1" t="shared" si="41"/>
        <v>0</v>
      </c>
      <c r="M56" s="26">
        <f ca="1" t="shared" si="41"/>
        <v>0</v>
      </c>
      <c r="N56" s="26">
        <f ca="1" t="shared" si="41"/>
        <v>0</v>
      </c>
      <c r="O56" s="26">
        <f ca="1" t="shared" si="41"/>
        <v>0</v>
      </c>
      <c r="P56" s="26">
        <f ca="1" t="shared" si="41"/>
        <v>0</v>
      </c>
      <c r="Q56" s="26">
        <f ca="1" t="shared" si="41"/>
        <v>0</v>
      </c>
      <c r="R56" s="26">
        <f ca="1" t="shared" si="41"/>
        <v>0.000262299468786996</v>
      </c>
      <c r="S56" s="26">
        <f ca="1" t="shared" si="41"/>
        <v>0</v>
      </c>
      <c r="T56" s="26">
        <f ca="1" t="shared" si="41"/>
        <v>0</v>
      </c>
      <c r="U56" s="26">
        <f ca="1" t="shared" si="41"/>
        <v>0</v>
      </c>
      <c r="V56" s="26">
        <f ca="1" t="shared" si="42"/>
        <v>0</v>
      </c>
      <c r="W56" s="26">
        <f ca="1" t="shared" si="42"/>
        <v>0.001417250913268</v>
      </c>
      <c r="X56" s="26">
        <f ca="1" t="shared" si="42"/>
        <v>0</v>
      </c>
      <c r="Y56" s="26">
        <f ca="1" t="shared" si="42"/>
        <v>0.0165937221273834</v>
      </c>
      <c r="Z56" s="26">
        <f ca="1" t="shared" si="42"/>
        <v>0.371338980139079</v>
      </c>
      <c r="AA56" s="26">
        <f ca="1" t="shared" si="42"/>
        <v>0</v>
      </c>
      <c r="AB56" s="26">
        <f ca="1" t="shared" si="42"/>
        <v>0</v>
      </c>
      <c r="AC56" s="26">
        <f ca="1" t="shared" si="42"/>
        <v>0</v>
      </c>
      <c r="AD56" s="26">
        <f ca="1" t="shared" si="42"/>
        <v>0.000176127025303806</v>
      </c>
      <c r="AE56" s="26">
        <f ca="1" t="shared" si="42"/>
        <v>0</v>
      </c>
      <c r="AF56" s="26">
        <f ca="1" t="shared" si="43"/>
        <v>0</v>
      </c>
      <c r="AG56" s="26">
        <f ca="1" t="shared" si="43"/>
        <v>0.0293294009923187</v>
      </c>
      <c r="AH56" s="26">
        <f ca="1" t="shared" si="43"/>
        <v>0.00694993346410866</v>
      </c>
      <c r="AI56" s="26">
        <f ca="1" t="shared" si="43"/>
        <v>0</v>
      </c>
      <c r="AJ56" s="26">
        <f ca="1" t="shared" si="43"/>
        <v>0.00190585210500735</v>
      </c>
      <c r="AK56" s="26">
        <f ca="1" t="shared" si="43"/>
        <v>0</v>
      </c>
      <c r="AL56" s="26">
        <f ca="1" t="shared" si="43"/>
        <v>0</v>
      </c>
      <c r="AM56" s="26">
        <f ca="1" t="shared" si="43"/>
        <v>0</v>
      </c>
      <c r="AN56" s="26">
        <f ca="1" t="shared" si="43"/>
        <v>0</v>
      </c>
      <c r="AO56" s="26">
        <f ca="1" t="shared" si="43"/>
        <v>0</v>
      </c>
      <c r="AP56" s="26">
        <f ca="1" t="shared" si="44"/>
        <v>0</v>
      </c>
      <c r="AQ56" s="26">
        <f ca="1" t="shared" si="44"/>
        <v>0</v>
      </c>
      <c r="AR56" s="26">
        <f ca="1" t="shared" si="44"/>
        <v>0</v>
      </c>
      <c r="AS56" s="26">
        <f ca="1" t="shared" si="44"/>
        <v>0</v>
      </c>
      <c r="AT56" s="26">
        <f ca="1" t="shared" si="44"/>
        <v>0</v>
      </c>
      <c r="AU56" s="26">
        <f ca="1" t="shared" si="44"/>
        <v>0</v>
      </c>
      <c r="AV56" s="26">
        <f ca="1" t="shared" si="44"/>
        <v>0</v>
      </c>
      <c r="AW56" s="26">
        <f ca="1" t="shared" si="44"/>
        <v>0</v>
      </c>
      <c r="AX56" s="26">
        <f ca="1" t="shared" si="44"/>
        <v>0</v>
      </c>
      <c r="AY56" s="26">
        <f ca="1" t="shared" si="44"/>
        <v>0</v>
      </c>
      <c r="AZ56" s="26">
        <f ca="1" t="shared" si="45"/>
        <v>0</v>
      </c>
      <c r="BA56" s="26">
        <f ca="1" t="shared" si="45"/>
        <v>0</v>
      </c>
      <c r="BB56" s="26">
        <f ca="1" t="shared" si="45"/>
        <v>0</v>
      </c>
      <c r="BC56" s="26">
        <f ca="1" t="shared" si="45"/>
        <v>0</v>
      </c>
      <c r="BD56" s="26">
        <f ca="1" t="shared" si="45"/>
        <v>0</v>
      </c>
      <c r="BE56" s="26">
        <f ca="1" t="shared" si="45"/>
        <v>0</v>
      </c>
      <c r="BF56" s="26">
        <f ca="1" t="shared" si="45"/>
        <v>0</v>
      </c>
      <c r="BG56" s="26">
        <f ca="1" t="shared" si="45"/>
        <v>0.00427720972765868</v>
      </c>
      <c r="BH56" s="26">
        <f ca="1" t="shared" si="45"/>
        <v>0</v>
      </c>
      <c r="BI56" s="26">
        <f ca="1" t="shared" si="45"/>
        <v>0</v>
      </c>
      <c r="BJ56" s="26">
        <f ca="1" t="shared" si="46"/>
        <v>0</v>
      </c>
      <c r="BK56" s="26">
        <f ca="1" t="shared" si="46"/>
        <v>0</v>
      </c>
      <c r="BL56" s="26">
        <f ca="1" t="shared" si="46"/>
        <v>0</v>
      </c>
      <c r="BM56" s="26">
        <f ca="1" t="shared" si="46"/>
        <v>0</v>
      </c>
      <c r="BN56" s="26">
        <f ca="1" t="shared" si="46"/>
        <v>0</v>
      </c>
      <c r="BO56" s="26">
        <f ca="1" t="shared" si="46"/>
        <v>0</v>
      </c>
      <c r="BP56" s="26">
        <f ca="1" t="shared" si="46"/>
        <v>0</v>
      </c>
      <c r="BQ56" s="26">
        <f ca="1" t="shared" si="46"/>
        <v>0.00502009739705072</v>
      </c>
      <c r="BR56" s="26">
        <f ca="1" t="shared" si="46"/>
        <v>0</v>
      </c>
      <c r="BS56" s="26">
        <f ca="1" t="shared" si="46"/>
        <v>0</v>
      </c>
      <c r="BT56" s="26">
        <f ca="1" t="shared" si="47"/>
        <v>0</v>
      </c>
      <c r="BU56" s="26">
        <f ca="1" t="shared" si="47"/>
        <v>0</v>
      </c>
      <c r="BV56" s="26">
        <f ca="1" t="shared" si="47"/>
        <v>0</v>
      </c>
      <c r="BW56" s="26">
        <f ca="1" t="shared" si="47"/>
        <v>0.00431509810254521</v>
      </c>
      <c r="BX56" s="26">
        <f ca="1" t="shared" si="47"/>
        <v>0</v>
      </c>
      <c r="BY56" s="26">
        <f ca="1" t="shared" si="47"/>
        <v>0</v>
      </c>
      <c r="BZ56" s="26">
        <f ca="1" t="shared" si="47"/>
        <v>0</v>
      </c>
      <c r="CA56" s="26">
        <f ca="1" t="shared" si="47"/>
        <v>0</v>
      </c>
      <c r="CB56" s="26">
        <f ca="1" t="shared" si="47"/>
        <v>0.00118938636494095</v>
      </c>
      <c r="CC56" s="26">
        <f ca="1" t="shared" si="47"/>
        <v>0</v>
      </c>
      <c r="CD56" s="26">
        <f ca="1" t="shared" si="47"/>
        <v>0</v>
      </c>
      <c r="CE56" s="26">
        <f ca="1" t="shared" si="47"/>
        <v>0</v>
      </c>
      <c r="CF56" s="26">
        <f ca="1" t="shared" si="47"/>
        <v>0.0124585479935098</v>
      </c>
    </row>
    <row r="57" ht="29" spans="1:84">
      <c r="A57" s="7" t="s">
        <v>320</v>
      </c>
      <c r="B57" s="26">
        <f ca="1" t="shared" si="40"/>
        <v>2.74341415002508</v>
      </c>
      <c r="C57" s="26">
        <f ca="1" t="shared" si="40"/>
        <v>0</v>
      </c>
      <c r="D57" s="26">
        <f ca="1" t="shared" si="40"/>
        <v>0.00173617564109006</v>
      </c>
      <c r="E57" s="26">
        <f ca="1" t="shared" si="40"/>
        <v>0.0161450232045016</v>
      </c>
      <c r="F57" s="26">
        <f ca="1" t="shared" si="40"/>
        <v>0.0232249872526547</v>
      </c>
      <c r="G57" s="26">
        <f ca="1" t="shared" si="40"/>
        <v>0.0217046602760467</v>
      </c>
      <c r="H57" s="26">
        <f ca="1" t="shared" si="40"/>
        <v>0.0105045584419493</v>
      </c>
      <c r="I57" s="26">
        <f ca="1" t="shared" si="40"/>
        <v>0</v>
      </c>
      <c r="J57" s="26">
        <f ca="1" t="shared" si="40"/>
        <v>0.0398749027655461</v>
      </c>
      <c r="K57" s="26">
        <f ca="1" t="shared" si="40"/>
        <v>0</v>
      </c>
      <c r="L57" s="26">
        <f ca="1" t="shared" si="41"/>
        <v>0</v>
      </c>
      <c r="M57" s="26">
        <f ca="1" t="shared" si="41"/>
        <v>0.0990151487156354</v>
      </c>
      <c r="N57" s="26">
        <f ca="1" t="shared" si="41"/>
        <v>0.00164460609108335</v>
      </c>
      <c r="O57" s="26">
        <f ca="1" t="shared" si="41"/>
        <v>0.000789301177270695</v>
      </c>
      <c r="P57" s="26">
        <f ca="1" t="shared" si="41"/>
        <v>0</v>
      </c>
      <c r="Q57" s="26">
        <f ca="1" t="shared" si="41"/>
        <v>0.00548779283137853</v>
      </c>
      <c r="R57" s="26">
        <f ca="1" t="shared" si="41"/>
        <v>0.0094493997738278</v>
      </c>
      <c r="S57" s="26">
        <f ca="1" t="shared" si="41"/>
        <v>0.00343194312482368</v>
      </c>
      <c r="T57" s="26">
        <f ca="1" t="shared" si="41"/>
        <v>0</v>
      </c>
      <c r="U57" s="26">
        <f ca="1" t="shared" si="41"/>
        <v>0.0376993425116062</v>
      </c>
      <c r="V57" s="26">
        <f ca="1" t="shared" si="42"/>
        <v>0.000710169375926642</v>
      </c>
      <c r="W57" s="26">
        <f ca="1" t="shared" si="42"/>
        <v>0.00143419337198924</v>
      </c>
      <c r="X57" s="26">
        <f ca="1" t="shared" si="42"/>
        <v>0.00399157573660257</v>
      </c>
      <c r="Y57" s="26">
        <f ca="1" t="shared" si="42"/>
        <v>0.00205860499828349</v>
      </c>
      <c r="Z57" s="26">
        <f ca="1" t="shared" si="42"/>
        <v>0.00507551124605282</v>
      </c>
      <c r="AA57" s="26">
        <f ca="1" t="shared" si="42"/>
        <v>0.0357432623030193</v>
      </c>
      <c r="AB57" s="26">
        <f ca="1" t="shared" si="42"/>
        <v>0</v>
      </c>
      <c r="AC57" s="26">
        <f ca="1" t="shared" si="42"/>
        <v>0</v>
      </c>
      <c r="AD57" s="26">
        <f ca="1" t="shared" si="42"/>
        <v>0.0245611270425585</v>
      </c>
      <c r="AE57" s="26">
        <f ca="1" t="shared" si="42"/>
        <v>0.00231121254782366</v>
      </c>
      <c r="AF57" s="26">
        <f ca="1" t="shared" si="43"/>
        <v>0</v>
      </c>
      <c r="AG57" s="26">
        <f ca="1" t="shared" si="43"/>
        <v>0.588307595146414</v>
      </c>
      <c r="AH57" s="26">
        <f ca="1" t="shared" si="43"/>
        <v>0.0998835270541014</v>
      </c>
      <c r="AI57" s="26">
        <f ca="1" t="shared" si="43"/>
        <v>0.0193777206806812</v>
      </c>
      <c r="AJ57" s="26">
        <f ca="1" t="shared" si="43"/>
        <v>0.0347457338722286</v>
      </c>
      <c r="AK57" s="26">
        <f ca="1" t="shared" si="43"/>
        <v>0.0528024881067271</v>
      </c>
      <c r="AL57" s="26">
        <f ca="1" t="shared" si="43"/>
        <v>0.0446619650487446</v>
      </c>
      <c r="AM57" s="26">
        <f ca="1" t="shared" si="43"/>
        <v>0.0435049570838215</v>
      </c>
      <c r="AN57" s="26">
        <f ca="1" t="shared" si="43"/>
        <v>0</v>
      </c>
      <c r="AO57" s="26">
        <f ca="1" t="shared" si="43"/>
        <v>0.00943835547567635</v>
      </c>
      <c r="AP57" s="26">
        <f ca="1" t="shared" si="44"/>
        <v>0.0131729206417842</v>
      </c>
      <c r="AQ57" s="26">
        <f ca="1" t="shared" si="44"/>
        <v>0.0591019810500583</v>
      </c>
      <c r="AR57" s="26">
        <f ca="1" t="shared" si="44"/>
        <v>0.205893575270569</v>
      </c>
      <c r="AS57" s="26">
        <f ca="1" t="shared" si="44"/>
        <v>0.00145494153576259</v>
      </c>
      <c r="AT57" s="26">
        <f ca="1" t="shared" si="44"/>
        <v>0</v>
      </c>
      <c r="AU57" s="26">
        <f ca="1" t="shared" si="44"/>
        <v>0</v>
      </c>
      <c r="AV57" s="26">
        <f ca="1" t="shared" si="44"/>
        <v>0.0477702930699415</v>
      </c>
      <c r="AW57" s="26">
        <f ca="1" t="shared" si="44"/>
        <v>0</v>
      </c>
      <c r="AX57" s="26">
        <f ca="1" t="shared" si="44"/>
        <v>0</v>
      </c>
      <c r="AY57" s="26">
        <f ca="1" t="shared" si="44"/>
        <v>0</v>
      </c>
      <c r="AZ57" s="26">
        <f ca="1" t="shared" si="45"/>
        <v>0</v>
      </c>
      <c r="BA57" s="26">
        <f ca="1" t="shared" si="45"/>
        <v>0</v>
      </c>
      <c r="BB57" s="26">
        <f ca="1" t="shared" si="45"/>
        <v>0.000279628231725302</v>
      </c>
      <c r="BC57" s="26">
        <f ca="1" t="shared" si="45"/>
        <v>0.0011265836314847</v>
      </c>
      <c r="BD57" s="26">
        <f ca="1" t="shared" si="45"/>
        <v>0</v>
      </c>
      <c r="BE57" s="26">
        <f ca="1" t="shared" si="45"/>
        <v>0</v>
      </c>
      <c r="BF57" s="26">
        <f ca="1" t="shared" si="45"/>
        <v>0.0169572629230593</v>
      </c>
      <c r="BG57" s="26">
        <f ca="1" t="shared" si="45"/>
        <v>0.00609000547504904</v>
      </c>
      <c r="BH57" s="26">
        <f ca="1" t="shared" si="45"/>
        <v>0.0010462591821001</v>
      </c>
      <c r="BI57" s="26">
        <f ca="1" t="shared" si="45"/>
        <v>0.000413860642117974</v>
      </c>
      <c r="BJ57" s="26">
        <f ca="1" t="shared" si="46"/>
        <v>0.0302943636393607</v>
      </c>
      <c r="BK57" s="26">
        <f ca="1" t="shared" si="46"/>
        <v>0.0172191861758394</v>
      </c>
      <c r="BL57" s="26">
        <f ca="1" t="shared" si="46"/>
        <v>0</v>
      </c>
      <c r="BM57" s="26">
        <f ca="1" t="shared" si="46"/>
        <v>0.0158353897171279</v>
      </c>
      <c r="BN57" s="26">
        <f ca="1" t="shared" si="46"/>
        <v>0.0188953336979726</v>
      </c>
      <c r="BO57" s="26">
        <f ca="1" t="shared" si="46"/>
        <v>0</v>
      </c>
      <c r="BP57" s="26">
        <f ca="1" t="shared" si="46"/>
        <v>0.00270109948696085</v>
      </c>
      <c r="BQ57" s="26">
        <f ca="1" t="shared" si="46"/>
        <v>0.075934799079358</v>
      </c>
      <c r="BR57" s="26">
        <f ca="1" t="shared" si="46"/>
        <v>0.000288374057344971</v>
      </c>
      <c r="BS57" s="26">
        <f ca="1" t="shared" si="46"/>
        <v>0.112998489042743</v>
      </c>
      <c r="BT57" s="26">
        <f ca="1" t="shared" si="47"/>
        <v>0</v>
      </c>
      <c r="BU57" s="26">
        <f ca="1" t="shared" si="47"/>
        <v>0.00192927462249704</v>
      </c>
      <c r="BV57" s="26">
        <f ca="1" t="shared" si="47"/>
        <v>0.00154108865229205</v>
      </c>
      <c r="BW57" s="26">
        <f ca="1" t="shared" si="47"/>
        <v>0.007051590637268</v>
      </c>
      <c r="BX57" s="26">
        <f ca="1" t="shared" si="47"/>
        <v>0.00526330992873935</v>
      </c>
      <c r="BY57" s="26">
        <f ca="1" t="shared" si="47"/>
        <v>0.254851194055267</v>
      </c>
      <c r="BZ57" s="26">
        <f ca="1" t="shared" si="47"/>
        <v>0.000125323237469604</v>
      </c>
      <c r="CA57" s="26">
        <f ca="1" t="shared" si="47"/>
        <v>0</v>
      </c>
      <c r="CB57" s="26">
        <f ca="1" t="shared" si="47"/>
        <v>0.00207364790005676</v>
      </c>
      <c r="CC57" s="26">
        <f ca="1" t="shared" si="47"/>
        <v>0.0627086411537769</v>
      </c>
      <c r="CD57" s="26">
        <f ca="1" t="shared" si="47"/>
        <v>0.00440663452233878</v>
      </c>
      <c r="CE57" s="26">
        <f ca="1" t="shared" si="47"/>
        <v>0.408070612537446</v>
      </c>
      <c r="CF57" s="26">
        <f ca="1" t="shared" si="47"/>
        <v>0.0164194921915426</v>
      </c>
    </row>
    <row r="58" ht="29" spans="1:84">
      <c r="A58" s="4" t="s">
        <v>321</v>
      </c>
      <c r="B58" s="26">
        <f ca="1" t="shared" si="40"/>
        <v>612.100633535906</v>
      </c>
      <c r="C58" s="26">
        <f ca="1" t="shared" si="40"/>
        <v>7.2578065819022</v>
      </c>
      <c r="D58" s="26">
        <f ca="1" t="shared" si="40"/>
        <v>7.92384357860911</v>
      </c>
      <c r="E58" s="26">
        <f ca="1" t="shared" si="40"/>
        <v>4.49905872479873</v>
      </c>
      <c r="F58" s="26">
        <f ca="1" t="shared" si="40"/>
        <v>2.98754811899421</v>
      </c>
      <c r="G58" s="26">
        <f ca="1" t="shared" si="40"/>
        <v>1.59287746342199</v>
      </c>
      <c r="H58" s="26">
        <f ca="1" t="shared" si="40"/>
        <v>0.952226496839841</v>
      </c>
      <c r="I58" s="26">
        <f ca="1" t="shared" si="40"/>
        <v>0.192584357833311</v>
      </c>
      <c r="J58" s="26">
        <f ca="1" t="shared" si="40"/>
        <v>14.2702460831537</v>
      </c>
      <c r="K58" s="26">
        <f ca="1" t="shared" si="40"/>
        <v>0.739678816775188</v>
      </c>
      <c r="L58" s="26">
        <f ca="1" t="shared" si="41"/>
        <v>2.39703873621456</v>
      </c>
      <c r="M58" s="26">
        <f ca="1" t="shared" si="41"/>
        <v>16.1508781603424</v>
      </c>
      <c r="N58" s="26">
        <f ca="1" t="shared" si="41"/>
        <v>1.97011411564978</v>
      </c>
      <c r="O58" s="26">
        <f ca="1" t="shared" si="41"/>
        <v>0.423389019428277</v>
      </c>
      <c r="P58" s="26">
        <f ca="1" t="shared" si="41"/>
        <v>0.431216896226025</v>
      </c>
      <c r="Q58" s="26">
        <f ca="1" t="shared" si="41"/>
        <v>3.64739854672514</v>
      </c>
      <c r="R58" s="26">
        <f ca="1" t="shared" si="41"/>
        <v>1.17931502973174</v>
      </c>
      <c r="S58" s="26">
        <f ca="1" t="shared" si="41"/>
        <v>1.675557256996</v>
      </c>
      <c r="T58" s="26">
        <f ca="1" t="shared" si="41"/>
        <v>0.178872529534919</v>
      </c>
      <c r="U58" s="26">
        <f ca="1" t="shared" si="41"/>
        <v>28.9928043890241</v>
      </c>
      <c r="V58" s="26">
        <f ca="1" t="shared" si="42"/>
        <v>7.71208423627712</v>
      </c>
      <c r="W58" s="26">
        <f ca="1" t="shared" si="42"/>
        <v>3.41136614596113</v>
      </c>
      <c r="X58" s="26">
        <f ca="1" t="shared" si="42"/>
        <v>8.32780028773943</v>
      </c>
      <c r="Y58" s="26">
        <f ca="1" t="shared" si="42"/>
        <v>8.60387315171589</v>
      </c>
      <c r="Z58" s="26">
        <f ca="1" t="shared" si="42"/>
        <v>6.91097226504252</v>
      </c>
      <c r="AA58" s="26">
        <f ca="1" t="shared" si="42"/>
        <v>28.9454153583155</v>
      </c>
      <c r="AB58" s="26">
        <f ca="1" t="shared" si="42"/>
        <v>2.36099742970765</v>
      </c>
      <c r="AC58" s="26">
        <f ca="1" t="shared" si="42"/>
        <v>1.42723159050178</v>
      </c>
      <c r="AD58" s="26">
        <f ca="1" t="shared" si="42"/>
        <v>5.1831857925645</v>
      </c>
      <c r="AE58" s="26">
        <f ca="1" t="shared" si="42"/>
        <v>1.81616396635126</v>
      </c>
      <c r="AF58" s="26">
        <f ca="1" t="shared" si="43"/>
        <v>0.60168099702937</v>
      </c>
      <c r="AG58" s="26">
        <f ca="1" t="shared" si="43"/>
        <v>35.1985478148165</v>
      </c>
      <c r="AH58" s="26">
        <f ca="1" t="shared" si="43"/>
        <v>25.4358546708675</v>
      </c>
      <c r="AI58" s="26">
        <f ca="1" t="shared" si="43"/>
        <v>3.17341010586017</v>
      </c>
      <c r="AJ58" s="26">
        <f ca="1" t="shared" si="43"/>
        <v>7.58064775617917</v>
      </c>
      <c r="AK58" s="26">
        <f ca="1" t="shared" si="43"/>
        <v>2.11518200572478</v>
      </c>
      <c r="AL58" s="26">
        <f ca="1" t="shared" si="43"/>
        <v>15.0698422207394</v>
      </c>
      <c r="AM58" s="26">
        <f ca="1" t="shared" si="43"/>
        <v>3.15756476438814</v>
      </c>
      <c r="AN58" s="26">
        <f ca="1" t="shared" si="43"/>
        <v>1.0919107208946</v>
      </c>
      <c r="AO58" s="26">
        <f ca="1" t="shared" si="43"/>
        <v>7.73756392677751</v>
      </c>
      <c r="AP58" s="26">
        <f ca="1" t="shared" si="44"/>
        <v>9.62921205824748</v>
      </c>
      <c r="AQ58" s="26">
        <f ca="1" t="shared" si="44"/>
        <v>17.07696958632</v>
      </c>
      <c r="AR58" s="26">
        <f ca="1" t="shared" si="44"/>
        <v>12.8338644056385</v>
      </c>
      <c r="AS58" s="26">
        <f ca="1" t="shared" si="44"/>
        <v>1.24526607047854</v>
      </c>
      <c r="AT58" s="26">
        <f ca="1" t="shared" si="44"/>
        <v>0.189375197627528</v>
      </c>
      <c r="AU58" s="26">
        <f ca="1" t="shared" si="44"/>
        <v>0.0861738104426208</v>
      </c>
      <c r="AV58" s="26">
        <f ca="1" t="shared" si="44"/>
        <v>22.4266518162169</v>
      </c>
      <c r="AW58" s="26">
        <f ca="1" t="shared" si="44"/>
        <v>7.05659507058753</v>
      </c>
      <c r="AX58" s="26">
        <f ca="1" t="shared" si="44"/>
        <v>1.58407930783915</v>
      </c>
      <c r="AY58" s="26">
        <f ca="1" t="shared" si="44"/>
        <v>0.412574595661651</v>
      </c>
      <c r="AZ58" s="26">
        <f ca="1" t="shared" si="45"/>
        <v>0.00885502277356162</v>
      </c>
      <c r="BA58" s="26">
        <f ca="1" t="shared" si="45"/>
        <v>0.0863447664036442</v>
      </c>
      <c r="BB58" s="26">
        <f ca="1" t="shared" si="45"/>
        <v>3.80539342052082</v>
      </c>
      <c r="BC58" s="26">
        <f ca="1" t="shared" si="45"/>
        <v>1.05801911371517</v>
      </c>
      <c r="BD58" s="26">
        <f ca="1" t="shared" si="45"/>
        <v>1.56716374366546</v>
      </c>
      <c r="BE58" s="26">
        <f ca="1" t="shared" si="45"/>
        <v>0.430399515395078</v>
      </c>
      <c r="BF58" s="26">
        <f ca="1" t="shared" si="45"/>
        <v>18.6400626456932</v>
      </c>
      <c r="BG58" s="26">
        <f ca="1" t="shared" si="45"/>
        <v>0.765780624174523</v>
      </c>
      <c r="BH58" s="26">
        <f ca="1" t="shared" si="45"/>
        <v>1.16007477361861</v>
      </c>
      <c r="BI58" s="26">
        <f ca="1" t="shared" si="45"/>
        <v>11.0420440768497</v>
      </c>
      <c r="BJ58" s="26">
        <f ca="1" t="shared" si="46"/>
        <v>14.3414535306397</v>
      </c>
      <c r="BK58" s="26">
        <f ca="1" t="shared" si="46"/>
        <v>2.55559462009022</v>
      </c>
      <c r="BL58" s="26">
        <f ca="1" t="shared" si="46"/>
        <v>3.09829118953124</v>
      </c>
      <c r="BM58" s="26">
        <f ca="1" t="shared" si="46"/>
        <v>10.7580142614277</v>
      </c>
      <c r="BN58" s="26">
        <f ca="1" t="shared" si="46"/>
        <v>4.04457835380229</v>
      </c>
      <c r="BO58" s="26">
        <f ca="1" t="shared" si="46"/>
        <v>0.657607984096808</v>
      </c>
      <c r="BP58" s="26">
        <f ca="1" t="shared" si="46"/>
        <v>2.47721676434417</v>
      </c>
      <c r="BQ58" s="26">
        <f ca="1" t="shared" si="46"/>
        <v>17.4823579699604</v>
      </c>
      <c r="BR58" s="26">
        <f ca="1" t="shared" si="46"/>
        <v>10.7277394874143</v>
      </c>
      <c r="BS58" s="26">
        <f ca="1" t="shared" si="46"/>
        <v>36.2852358702523</v>
      </c>
      <c r="BT58" s="26">
        <f ca="1" t="shared" si="47"/>
        <v>1.25723021974187</v>
      </c>
      <c r="BU58" s="26">
        <f ca="1" t="shared" si="47"/>
        <v>2.96305882527709</v>
      </c>
      <c r="BV58" s="26">
        <f ca="1" t="shared" si="47"/>
        <v>7.92902986167548</v>
      </c>
      <c r="BW58" s="26">
        <f ca="1" t="shared" si="47"/>
        <v>2.66428193528656</v>
      </c>
      <c r="BX58" s="26">
        <f ca="1" t="shared" si="47"/>
        <v>5.76707259662851</v>
      </c>
      <c r="BY58" s="26">
        <f ca="1" t="shared" si="47"/>
        <v>49.7775623443859</v>
      </c>
      <c r="BZ58" s="26">
        <f ca="1" t="shared" si="47"/>
        <v>3.93079761381485</v>
      </c>
      <c r="CA58" s="26">
        <f ca="1" t="shared" si="47"/>
        <v>3.06271195731237</v>
      </c>
      <c r="CB58" s="26">
        <f ca="1" t="shared" si="47"/>
        <v>2.26841472501425</v>
      </c>
      <c r="CC58" s="26">
        <f ca="1" t="shared" si="47"/>
        <v>4.27632813567466</v>
      </c>
      <c r="CD58" s="26">
        <f ca="1" t="shared" si="47"/>
        <v>7.00283969829538</v>
      </c>
      <c r="CE58" s="26">
        <f ca="1" t="shared" si="47"/>
        <v>2.68895450026978</v>
      </c>
      <c r="CF58" s="26">
        <f ca="1" t="shared" si="47"/>
        <v>3.9007649001463</v>
      </c>
    </row>
    <row r="59" ht="29" spans="1:84">
      <c r="A59" s="7" t="s">
        <v>322</v>
      </c>
      <c r="B59" s="26">
        <f ca="1" t="shared" si="40"/>
        <v>612.100633535906</v>
      </c>
      <c r="C59" s="26">
        <f ca="1" t="shared" si="40"/>
        <v>7.2578065819022</v>
      </c>
      <c r="D59" s="26">
        <f ca="1" t="shared" si="40"/>
        <v>7.92384357860911</v>
      </c>
      <c r="E59" s="26">
        <f ca="1" t="shared" si="40"/>
        <v>4.49905872479873</v>
      </c>
      <c r="F59" s="26">
        <f ca="1" t="shared" si="40"/>
        <v>2.98754811899421</v>
      </c>
      <c r="G59" s="26">
        <f ca="1" t="shared" si="40"/>
        <v>1.59287746342199</v>
      </c>
      <c r="H59" s="26">
        <f ca="1" t="shared" si="40"/>
        <v>0.952226496839841</v>
      </c>
      <c r="I59" s="26">
        <f ca="1" t="shared" si="40"/>
        <v>0.192584357833311</v>
      </c>
      <c r="J59" s="26">
        <f ca="1" t="shared" si="40"/>
        <v>14.2702460831537</v>
      </c>
      <c r="K59" s="26">
        <f ca="1" t="shared" si="40"/>
        <v>0.739678816775188</v>
      </c>
      <c r="L59" s="26">
        <f ca="1" t="shared" si="41"/>
        <v>2.39703873621456</v>
      </c>
      <c r="M59" s="26">
        <f ca="1" t="shared" si="41"/>
        <v>16.1508781603424</v>
      </c>
      <c r="N59" s="26">
        <f ca="1" t="shared" si="41"/>
        <v>1.97011411564978</v>
      </c>
      <c r="O59" s="26">
        <f ca="1" t="shared" si="41"/>
        <v>0.423389019428277</v>
      </c>
      <c r="P59" s="26">
        <f ca="1" t="shared" si="41"/>
        <v>0.431216896226025</v>
      </c>
      <c r="Q59" s="26">
        <f ca="1" t="shared" si="41"/>
        <v>3.64739854672514</v>
      </c>
      <c r="R59" s="26">
        <f ca="1" t="shared" si="41"/>
        <v>1.17931502973174</v>
      </c>
      <c r="S59" s="26">
        <f ca="1" t="shared" si="41"/>
        <v>1.675557256996</v>
      </c>
      <c r="T59" s="26">
        <f ca="1" t="shared" si="41"/>
        <v>0.178872529534919</v>
      </c>
      <c r="U59" s="26">
        <f ca="1" t="shared" si="41"/>
        <v>28.9928043890241</v>
      </c>
      <c r="V59" s="26">
        <f ca="1" t="shared" si="42"/>
        <v>7.71208423627712</v>
      </c>
      <c r="W59" s="26">
        <f ca="1" t="shared" si="42"/>
        <v>3.41136614596113</v>
      </c>
      <c r="X59" s="26">
        <f ca="1" t="shared" si="42"/>
        <v>8.32780028773943</v>
      </c>
      <c r="Y59" s="26">
        <f ca="1" t="shared" si="42"/>
        <v>8.60387315171589</v>
      </c>
      <c r="Z59" s="26">
        <f ca="1" t="shared" si="42"/>
        <v>6.91097226504252</v>
      </c>
      <c r="AA59" s="26">
        <f ca="1" t="shared" si="42"/>
        <v>28.9454153583155</v>
      </c>
      <c r="AB59" s="26">
        <f ca="1" t="shared" si="42"/>
        <v>2.36099742970765</v>
      </c>
      <c r="AC59" s="26">
        <f ca="1" t="shared" si="42"/>
        <v>1.42723159050178</v>
      </c>
      <c r="AD59" s="26">
        <f ca="1" t="shared" si="42"/>
        <v>5.1831857925645</v>
      </c>
      <c r="AE59" s="26">
        <f ca="1" t="shared" si="42"/>
        <v>1.81616396635126</v>
      </c>
      <c r="AF59" s="26">
        <f ca="1" t="shared" si="43"/>
        <v>0.60168099702937</v>
      </c>
      <c r="AG59" s="26">
        <f ca="1" t="shared" si="43"/>
        <v>35.1985478148165</v>
      </c>
      <c r="AH59" s="26">
        <f ca="1" t="shared" si="43"/>
        <v>25.4358546708675</v>
      </c>
      <c r="AI59" s="26">
        <f ca="1" t="shared" si="43"/>
        <v>3.17341010586017</v>
      </c>
      <c r="AJ59" s="26">
        <f ca="1" t="shared" si="43"/>
        <v>7.58064775617917</v>
      </c>
      <c r="AK59" s="26">
        <f ca="1" t="shared" si="43"/>
        <v>2.11518200572478</v>
      </c>
      <c r="AL59" s="26">
        <f ca="1" t="shared" si="43"/>
        <v>15.0698422207394</v>
      </c>
      <c r="AM59" s="26">
        <f ca="1" t="shared" si="43"/>
        <v>3.15756476438814</v>
      </c>
      <c r="AN59" s="26">
        <f ca="1" t="shared" si="43"/>
        <v>1.0919107208946</v>
      </c>
      <c r="AO59" s="26">
        <f ca="1" t="shared" si="43"/>
        <v>7.73756392677751</v>
      </c>
      <c r="AP59" s="26">
        <f ca="1" t="shared" si="44"/>
        <v>9.62921205824748</v>
      </c>
      <c r="AQ59" s="26">
        <f ca="1" t="shared" si="44"/>
        <v>17.07696958632</v>
      </c>
      <c r="AR59" s="26">
        <f ca="1" t="shared" si="44"/>
        <v>12.8338644056385</v>
      </c>
      <c r="AS59" s="26">
        <f ca="1" t="shared" si="44"/>
        <v>1.24526607047854</v>
      </c>
      <c r="AT59" s="26">
        <f ca="1" t="shared" si="44"/>
        <v>0.189375197627528</v>
      </c>
      <c r="AU59" s="26">
        <f ca="1" t="shared" si="44"/>
        <v>0.0861738104426208</v>
      </c>
      <c r="AV59" s="26">
        <f ca="1" t="shared" si="44"/>
        <v>22.4266518162169</v>
      </c>
      <c r="AW59" s="26">
        <f ca="1" t="shared" si="44"/>
        <v>7.05659507058753</v>
      </c>
      <c r="AX59" s="26">
        <f ca="1" t="shared" si="44"/>
        <v>1.58407930783915</v>
      </c>
      <c r="AY59" s="26">
        <f ca="1" t="shared" si="44"/>
        <v>0.412574595661651</v>
      </c>
      <c r="AZ59" s="26">
        <f ca="1" t="shared" si="45"/>
        <v>0.00885502277356162</v>
      </c>
      <c r="BA59" s="26">
        <f ca="1" t="shared" si="45"/>
        <v>0.0863447664036442</v>
      </c>
      <c r="BB59" s="26">
        <f ca="1" t="shared" si="45"/>
        <v>3.80539342052082</v>
      </c>
      <c r="BC59" s="26">
        <f ca="1" t="shared" si="45"/>
        <v>1.05801911371517</v>
      </c>
      <c r="BD59" s="26">
        <f ca="1" t="shared" si="45"/>
        <v>1.56716374366546</v>
      </c>
      <c r="BE59" s="26">
        <f ca="1" t="shared" si="45"/>
        <v>0.430399515395078</v>
      </c>
      <c r="BF59" s="26">
        <f ca="1" t="shared" si="45"/>
        <v>18.6400626456932</v>
      </c>
      <c r="BG59" s="26">
        <f ca="1" t="shared" si="45"/>
        <v>0.765780624174523</v>
      </c>
      <c r="BH59" s="26">
        <f ca="1" t="shared" si="45"/>
        <v>1.16007477361861</v>
      </c>
      <c r="BI59" s="26">
        <f ca="1" t="shared" si="45"/>
        <v>11.0420440768497</v>
      </c>
      <c r="BJ59" s="26">
        <f ca="1" t="shared" si="46"/>
        <v>14.3414535306397</v>
      </c>
      <c r="BK59" s="26">
        <f ca="1" t="shared" si="46"/>
        <v>2.55559462009022</v>
      </c>
      <c r="BL59" s="26">
        <f ca="1" t="shared" si="46"/>
        <v>3.09829118953124</v>
      </c>
      <c r="BM59" s="26">
        <f ca="1" t="shared" si="46"/>
        <v>10.7580142614277</v>
      </c>
      <c r="BN59" s="26">
        <f ca="1" t="shared" si="46"/>
        <v>4.04457835380229</v>
      </c>
      <c r="BO59" s="26">
        <f ca="1" t="shared" si="46"/>
        <v>0.657607984096808</v>
      </c>
      <c r="BP59" s="26">
        <f ca="1" t="shared" si="46"/>
        <v>2.47721676434417</v>
      </c>
      <c r="BQ59" s="26">
        <f ca="1" t="shared" si="46"/>
        <v>17.4823579699604</v>
      </c>
      <c r="BR59" s="26">
        <f ca="1" t="shared" si="46"/>
        <v>10.7277394874143</v>
      </c>
      <c r="BS59" s="26">
        <f ca="1" t="shared" si="46"/>
        <v>36.2852358702523</v>
      </c>
      <c r="BT59" s="26">
        <f ca="1" t="shared" si="47"/>
        <v>1.25723021974187</v>
      </c>
      <c r="BU59" s="26">
        <f ca="1" t="shared" si="47"/>
        <v>2.96305882527709</v>
      </c>
      <c r="BV59" s="26">
        <f ca="1" t="shared" si="47"/>
        <v>7.92902986167548</v>
      </c>
      <c r="BW59" s="26">
        <f ca="1" t="shared" si="47"/>
        <v>2.66428193528656</v>
      </c>
      <c r="BX59" s="26">
        <f ca="1" t="shared" si="47"/>
        <v>5.76707259662851</v>
      </c>
      <c r="BY59" s="26">
        <f ca="1" t="shared" si="47"/>
        <v>49.7775623443859</v>
      </c>
      <c r="BZ59" s="26">
        <f ca="1" t="shared" si="47"/>
        <v>3.93079761381485</v>
      </c>
      <c r="CA59" s="26">
        <f ca="1" t="shared" si="47"/>
        <v>3.06271195731237</v>
      </c>
      <c r="CB59" s="26">
        <f ca="1" t="shared" si="47"/>
        <v>2.26841472501425</v>
      </c>
      <c r="CC59" s="26">
        <f ca="1" t="shared" si="47"/>
        <v>4.27632813567466</v>
      </c>
      <c r="CD59" s="26">
        <f ca="1" t="shared" si="47"/>
        <v>7.00283969829538</v>
      </c>
      <c r="CE59" s="26">
        <f ca="1" t="shared" si="47"/>
        <v>2.68895450026978</v>
      </c>
      <c r="CF59" s="26">
        <f ca="1" t="shared" si="47"/>
        <v>3.9007649001463</v>
      </c>
    </row>
    <row r="60" ht="29" spans="1:84">
      <c r="A60" s="8" t="s">
        <v>323</v>
      </c>
      <c r="B60" s="26">
        <f ca="1" t="shared" si="40"/>
        <v>448.267271828471</v>
      </c>
      <c r="C60" s="26">
        <f ca="1" t="shared" si="40"/>
        <v>0.120451762424393</v>
      </c>
      <c r="D60" s="26">
        <f ca="1" t="shared" si="40"/>
        <v>0.02761692734686</v>
      </c>
      <c r="E60" s="26">
        <f ca="1" t="shared" si="40"/>
        <v>0.415511890093677</v>
      </c>
      <c r="F60" s="26">
        <f ca="1" t="shared" si="40"/>
        <v>2.19189193800354</v>
      </c>
      <c r="G60" s="26">
        <f ca="1" t="shared" si="40"/>
        <v>0.928845178796601</v>
      </c>
      <c r="H60" s="26">
        <f ca="1" t="shared" si="40"/>
        <v>0.034673017701578</v>
      </c>
      <c r="I60" s="26">
        <f ca="1" t="shared" si="40"/>
        <v>0.022274773423814</v>
      </c>
      <c r="J60" s="26">
        <f ca="1" t="shared" si="40"/>
        <v>9.70369745913939</v>
      </c>
      <c r="K60" s="26">
        <f ca="1" t="shared" si="40"/>
        <v>0.322954144804447</v>
      </c>
      <c r="L60" s="26">
        <f ca="1" t="shared" si="41"/>
        <v>0.0198013467463163</v>
      </c>
      <c r="M60" s="26">
        <f ca="1" t="shared" si="41"/>
        <v>14.357885110328</v>
      </c>
      <c r="N60" s="26">
        <f ca="1" t="shared" si="41"/>
        <v>1.32786683977172</v>
      </c>
      <c r="O60" s="26">
        <f ca="1" t="shared" si="41"/>
        <v>0.00559716675064417</v>
      </c>
      <c r="P60" s="26">
        <f ca="1" t="shared" si="41"/>
        <v>0.0659173478138442</v>
      </c>
      <c r="Q60" s="26">
        <f ca="1" t="shared" si="41"/>
        <v>2.8294754178753</v>
      </c>
      <c r="R60" s="26">
        <f ca="1" t="shared" si="41"/>
        <v>0.164245742687249</v>
      </c>
      <c r="S60" s="26">
        <f ca="1" t="shared" si="41"/>
        <v>0.156395372471652</v>
      </c>
      <c r="T60" s="26">
        <f ca="1" t="shared" si="41"/>
        <v>0.0292299860206557</v>
      </c>
      <c r="U60" s="26">
        <f ca="1" t="shared" si="41"/>
        <v>24.3513962690859</v>
      </c>
      <c r="V60" s="26">
        <f ca="1" t="shared" si="42"/>
        <v>5.89798624856647</v>
      </c>
      <c r="W60" s="26">
        <f ca="1" t="shared" si="42"/>
        <v>2.69476250229116</v>
      </c>
      <c r="X60" s="26">
        <f ca="1" t="shared" si="42"/>
        <v>4.61677771119562</v>
      </c>
      <c r="Y60" s="26">
        <f ca="1" t="shared" si="42"/>
        <v>0.0170775988187841</v>
      </c>
      <c r="Z60" s="26">
        <f ca="1" t="shared" si="42"/>
        <v>4.75221372002299</v>
      </c>
      <c r="AA60" s="26">
        <f ca="1" t="shared" si="42"/>
        <v>25.7376262676268</v>
      </c>
      <c r="AB60" s="26">
        <f ca="1" t="shared" si="42"/>
        <v>0.0973936969808711</v>
      </c>
      <c r="AC60" s="26">
        <f ca="1" t="shared" si="42"/>
        <v>0.0569328258688392</v>
      </c>
      <c r="AD60" s="26">
        <f ca="1" t="shared" si="42"/>
        <v>3.21369086569029</v>
      </c>
      <c r="AE60" s="26">
        <f ca="1" t="shared" si="42"/>
        <v>1.80801857811105</v>
      </c>
      <c r="AF60" s="26">
        <f ca="1" t="shared" si="43"/>
        <v>0.020524024171092</v>
      </c>
      <c r="AG60" s="26">
        <f ca="1" t="shared" si="43"/>
        <v>33.1181651957902</v>
      </c>
      <c r="AH60" s="26">
        <f ca="1" t="shared" si="43"/>
        <v>12.7413692346425</v>
      </c>
      <c r="AI60" s="26">
        <f ca="1" t="shared" si="43"/>
        <v>0.0317982863512983</v>
      </c>
      <c r="AJ60" s="26">
        <f ca="1" t="shared" si="43"/>
        <v>4.98194605100474</v>
      </c>
      <c r="AK60" s="26">
        <f ca="1" t="shared" si="43"/>
        <v>1.12216632301852</v>
      </c>
      <c r="AL60" s="26">
        <f ca="1" t="shared" si="43"/>
        <v>0.186318924757202</v>
      </c>
      <c r="AM60" s="26">
        <f ca="1" t="shared" si="43"/>
        <v>0.0968630308325537</v>
      </c>
      <c r="AN60" s="26">
        <f ca="1" t="shared" si="43"/>
        <v>0.722190246266661</v>
      </c>
      <c r="AO60" s="26">
        <f ca="1" t="shared" si="43"/>
        <v>7.09414675948782</v>
      </c>
      <c r="AP60" s="26">
        <f ca="1" t="shared" si="44"/>
        <v>8.64732285416786</v>
      </c>
      <c r="AQ60" s="26">
        <f ca="1" t="shared" si="44"/>
        <v>15.2720147677325</v>
      </c>
      <c r="AR60" s="26">
        <f ca="1" t="shared" si="44"/>
        <v>10.2171116921054</v>
      </c>
      <c r="AS60" s="26">
        <f ca="1" t="shared" si="44"/>
        <v>0.0506065396641202</v>
      </c>
      <c r="AT60" s="26">
        <f ca="1" t="shared" si="44"/>
        <v>0.0346083778791616</v>
      </c>
      <c r="AU60" s="26">
        <f ca="1" t="shared" si="44"/>
        <v>0.00125694666042397</v>
      </c>
      <c r="AV60" s="26">
        <f ca="1" t="shared" si="44"/>
        <v>16.3894764082032</v>
      </c>
      <c r="AW60" s="26">
        <f ca="1" t="shared" si="44"/>
        <v>0.0614851812264266</v>
      </c>
      <c r="AX60" s="26">
        <f ca="1" t="shared" si="44"/>
        <v>1.04949425176842</v>
      </c>
      <c r="AY60" s="26">
        <f ca="1" t="shared" si="44"/>
        <v>0</v>
      </c>
      <c r="AZ60" s="26">
        <f ca="1" t="shared" si="45"/>
        <v>0</v>
      </c>
      <c r="BA60" s="26">
        <f ca="1" t="shared" si="45"/>
        <v>0</v>
      </c>
      <c r="BB60" s="26">
        <f ca="1" t="shared" si="45"/>
        <v>0.0233081921276868</v>
      </c>
      <c r="BC60" s="26">
        <f ca="1" t="shared" si="45"/>
        <v>0.479108930496386</v>
      </c>
      <c r="BD60" s="26">
        <f ca="1" t="shared" si="45"/>
        <v>1.04998667607573</v>
      </c>
      <c r="BE60" s="26">
        <f ca="1" t="shared" si="45"/>
        <v>0.0584614739172013</v>
      </c>
      <c r="BF60" s="26">
        <f ca="1" t="shared" si="45"/>
        <v>8.04971513941449</v>
      </c>
      <c r="BG60" s="26">
        <f ca="1" t="shared" si="45"/>
        <v>0.106156171869041</v>
      </c>
      <c r="BH60" s="26">
        <f ca="1" t="shared" si="45"/>
        <v>0.0121836508987052</v>
      </c>
      <c r="BI60" s="26">
        <f ca="1" t="shared" si="45"/>
        <v>1.40718391815417</v>
      </c>
      <c r="BJ60" s="26">
        <f ca="1" t="shared" si="46"/>
        <v>3.86447624467471</v>
      </c>
      <c r="BK60" s="26">
        <f ca="1" t="shared" si="46"/>
        <v>2.20670145023262</v>
      </c>
      <c r="BL60" s="26">
        <f ca="1" t="shared" si="46"/>
        <v>1.90786253536838</v>
      </c>
      <c r="BM60" s="26">
        <f ca="1" t="shared" si="46"/>
        <v>9.58137714607589</v>
      </c>
      <c r="BN60" s="26">
        <f ca="1" t="shared" si="46"/>
        <v>2.50322205122563</v>
      </c>
      <c r="BO60" s="26">
        <f ca="1" t="shared" si="46"/>
        <v>0.300886303530874</v>
      </c>
      <c r="BP60" s="26">
        <f ca="1" t="shared" si="46"/>
        <v>0.92640463413859</v>
      </c>
      <c r="BQ60" s="26">
        <f ca="1" t="shared" si="46"/>
        <v>13.1465571976976</v>
      </c>
      <c r="BR60" s="26">
        <f ca="1" t="shared" si="46"/>
        <v>9.6397435509199</v>
      </c>
      <c r="BS60" s="26">
        <f ca="1" t="shared" si="46"/>
        <v>11.8697378451605</v>
      </c>
      <c r="BT60" s="26">
        <f ca="1" t="shared" si="47"/>
        <v>0.327056120180009</v>
      </c>
      <c r="BU60" s="26">
        <f ca="1" t="shared" si="47"/>
        <v>1.00637001055744</v>
      </c>
      <c r="BV60" s="26">
        <f ca="1" t="shared" si="47"/>
        <v>0.0375194725147604</v>
      </c>
      <c r="BW60" s="26">
        <f ca="1" t="shared" si="47"/>
        <v>1.55282291796059</v>
      </c>
      <c r="BX60" s="26">
        <f ca="1" t="shared" si="47"/>
        <v>0.0672271142168565</v>
      </c>
      <c r="BY60" s="26">
        <f ca="1" t="shared" si="47"/>
        <v>43.0288702759063</v>
      </c>
      <c r="BZ60" s="26">
        <f ca="1" t="shared" si="47"/>
        <v>2.50167640870705</v>
      </c>
      <c r="CA60" s="26">
        <f ca="1" t="shared" si="47"/>
        <v>2.15553955640734</v>
      </c>
      <c r="CB60" s="26">
        <f ca="1" t="shared" si="47"/>
        <v>1.09224256547585</v>
      </c>
      <c r="CC60" s="26">
        <f ca="1" t="shared" si="47"/>
        <v>2.66411790610037</v>
      </c>
      <c r="CD60" s="26">
        <f ca="1" t="shared" si="47"/>
        <v>1.74626913800634</v>
      </c>
      <c r="CE60" s="26">
        <f ca="1" t="shared" si="47"/>
        <v>0.0641858916140564</v>
      </c>
      <c r="CF60" s="26">
        <f ca="1" t="shared" si="47"/>
        <v>2.8132691532765</v>
      </c>
    </row>
    <row r="61" spans="1:84">
      <c r="A61" s="9" t="s">
        <v>324</v>
      </c>
      <c r="B61" s="26">
        <f ca="1" t="shared" si="40"/>
        <v>428.76989538301</v>
      </c>
      <c r="C61" s="26">
        <f ca="1" t="shared" si="40"/>
        <v>0</v>
      </c>
      <c r="D61" s="26">
        <f ca="1" t="shared" si="40"/>
        <v>0.00251729057980355</v>
      </c>
      <c r="E61" s="26">
        <f ca="1" t="shared" si="40"/>
        <v>0.328717252005439</v>
      </c>
      <c r="F61" s="26">
        <f ca="1" t="shared" si="40"/>
        <v>0.00989879879043131</v>
      </c>
      <c r="G61" s="26">
        <f ca="1" t="shared" si="40"/>
        <v>0</v>
      </c>
      <c r="H61" s="26">
        <f ca="1" t="shared" si="40"/>
        <v>0</v>
      </c>
      <c r="I61" s="26">
        <f ca="1" t="shared" si="40"/>
        <v>0</v>
      </c>
      <c r="J61" s="26">
        <f ca="1" t="shared" si="40"/>
        <v>9.38809007030932</v>
      </c>
      <c r="K61" s="26">
        <f ca="1" t="shared" si="40"/>
        <v>0.322090196358157</v>
      </c>
      <c r="L61" s="26">
        <f ca="1" t="shared" si="41"/>
        <v>0</v>
      </c>
      <c r="M61" s="26">
        <f ca="1" t="shared" si="41"/>
        <v>14.2249777638909</v>
      </c>
      <c r="N61" s="26">
        <f ca="1" t="shared" si="41"/>
        <v>1.25429096299775</v>
      </c>
      <c r="O61" s="26">
        <f ca="1" t="shared" si="41"/>
        <v>0</v>
      </c>
      <c r="P61" s="26">
        <f ca="1" t="shared" si="41"/>
        <v>0</v>
      </c>
      <c r="Q61" s="26">
        <f ca="1" t="shared" si="41"/>
        <v>2.79190115310454</v>
      </c>
      <c r="R61" s="26">
        <f ca="1" t="shared" si="41"/>
        <v>0</v>
      </c>
      <c r="S61" s="26">
        <f ca="1" t="shared" si="41"/>
        <v>0.144141324845081</v>
      </c>
      <c r="T61" s="26">
        <f ca="1" t="shared" si="41"/>
        <v>0</v>
      </c>
      <c r="U61" s="26">
        <f ca="1" t="shared" si="41"/>
        <v>23.7930531812026</v>
      </c>
      <c r="V61" s="26">
        <f ca="1" t="shared" si="42"/>
        <v>5.88495731816534</v>
      </c>
      <c r="W61" s="26">
        <f ca="1" t="shared" si="42"/>
        <v>2.68135735966232</v>
      </c>
      <c r="X61" s="26">
        <f ca="1" t="shared" si="42"/>
        <v>2.48389924002126</v>
      </c>
      <c r="Y61" s="26">
        <f ca="1" t="shared" si="42"/>
        <v>0.00045278839485</v>
      </c>
      <c r="Z61" s="26">
        <f ca="1" t="shared" si="42"/>
        <v>4.1793689201789</v>
      </c>
      <c r="AA61" s="26">
        <f ca="1" t="shared" si="42"/>
        <v>24.8230556967344</v>
      </c>
      <c r="AB61" s="26">
        <f ca="1" t="shared" si="42"/>
        <v>0</v>
      </c>
      <c r="AC61" s="26">
        <f ca="1" t="shared" si="42"/>
        <v>0</v>
      </c>
      <c r="AD61" s="26">
        <f ca="1" t="shared" si="42"/>
        <v>3.0914481182173</v>
      </c>
      <c r="AE61" s="26">
        <f ca="1" t="shared" si="42"/>
        <v>0</v>
      </c>
      <c r="AF61" s="26">
        <f ca="1" t="shared" si="43"/>
        <v>0</v>
      </c>
      <c r="AG61" s="26">
        <f ca="1" t="shared" si="43"/>
        <v>0.0079108952732531</v>
      </c>
      <c r="AH61" s="26">
        <f ca="1" t="shared" si="43"/>
        <v>12.3134795521089</v>
      </c>
      <c r="AI61" s="26">
        <f ca="1" t="shared" si="43"/>
        <v>0.00689509669171751</v>
      </c>
      <c r="AJ61" s="26">
        <f ca="1" t="shared" si="43"/>
        <v>0</v>
      </c>
      <c r="AK61" s="26">
        <f ca="1" t="shared" si="43"/>
        <v>0</v>
      </c>
      <c r="AL61" s="26">
        <f ca="1" t="shared" si="43"/>
        <v>0</v>
      </c>
      <c r="AM61" s="26">
        <f ca="1" t="shared" si="43"/>
        <v>0</v>
      </c>
      <c r="AN61" s="26">
        <f ca="1" t="shared" si="43"/>
        <v>0</v>
      </c>
      <c r="AO61" s="26">
        <f ca="1" t="shared" si="43"/>
        <v>7.010571653675</v>
      </c>
      <c r="AP61" s="26">
        <f ca="1" t="shared" si="44"/>
        <v>0</v>
      </c>
      <c r="AQ61" s="26">
        <f ca="1" t="shared" si="44"/>
        <v>15.1235760668365</v>
      </c>
      <c r="AR61" s="26">
        <f ca="1" t="shared" si="44"/>
        <v>0.0092829240124877</v>
      </c>
      <c r="AS61" s="26">
        <f ca="1" t="shared" si="44"/>
        <v>0</v>
      </c>
      <c r="AT61" s="26">
        <f ca="1" t="shared" si="44"/>
        <v>0</v>
      </c>
      <c r="AU61" s="26">
        <f ca="1" t="shared" si="44"/>
        <v>0</v>
      </c>
      <c r="AV61" s="26">
        <f ca="1" t="shared" si="44"/>
        <v>15.1902926616521</v>
      </c>
      <c r="AW61" s="26">
        <f ca="1" t="shared" si="44"/>
        <v>0</v>
      </c>
      <c r="AX61" s="26">
        <f ca="1" t="shared" si="44"/>
        <v>0.972012423034016</v>
      </c>
      <c r="AY61" s="26">
        <f ca="1" t="shared" si="44"/>
        <v>0</v>
      </c>
      <c r="AZ61" s="26">
        <f ca="1" t="shared" si="45"/>
        <v>0</v>
      </c>
      <c r="BA61" s="26">
        <f ca="1" t="shared" si="45"/>
        <v>0</v>
      </c>
      <c r="BB61" s="26">
        <f ca="1" t="shared" si="45"/>
        <v>0.00260976139164908</v>
      </c>
      <c r="BC61" s="26">
        <f ca="1" t="shared" si="45"/>
        <v>0</v>
      </c>
      <c r="BD61" s="26">
        <f ca="1" t="shared" si="45"/>
        <v>0</v>
      </c>
      <c r="BE61" s="26">
        <f ca="1" t="shared" si="45"/>
        <v>0</v>
      </c>
      <c r="BF61" s="26">
        <f ca="1" t="shared" si="45"/>
        <v>7.97873229230927</v>
      </c>
      <c r="BG61" s="26">
        <f ca="1" t="shared" si="45"/>
        <v>0.0248301153485829</v>
      </c>
      <c r="BH61" s="26">
        <f ca="1" t="shared" si="45"/>
        <v>0</v>
      </c>
      <c r="BI61" s="26">
        <f ca="1" t="shared" si="45"/>
        <v>1.38211309306937</v>
      </c>
      <c r="BJ61" s="26">
        <f ca="1" t="shared" si="46"/>
        <v>3.36057527631398</v>
      </c>
      <c r="BK61" s="26">
        <f ca="1" t="shared" si="46"/>
        <v>2.16068926556695</v>
      </c>
      <c r="BL61" s="26">
        <f ca="1" t="shared" si="46"/>
        <v>1.87411358659757</v>
      </c>
      <c r="BM61" s="26">
        <f ca="1" t="shared" si="46"/>
        <v>0</v>
      </c>
      <c r="BN61" s="26">
        <f ca="1" t="shared" si="46"/>
        <v>2.37918237420378</v>
      </c>
      <c r="BO61" s="26">
        <f ca="1" t="shared" si="46"/>
        <v>0</v>
      </c>
      <c r="BP61" s="26">
        <f ca="1" t="shared" si="46"/>
        <v>0.00942277326993783</v>
      </c>
      <c r="BQ61" s="26">
        <f ca="1" t="shared" si="46"/>
        <v>13.0590441890182</v>
      </c>
      <c r="BR61" s="26">
        <f ca="1" t="shared" si="46"/>
        <v>9.62061902200435</v>
      </c>
      <c r="BS61" s="26">
        <f ca="1" t="shared" si="46"/>
        <v>11.7179828586872</v>
      </c>
      <c r="BT61" s="26">
        <f ca="1" t="shared" si="47"/>
        <v>0</v>
      </c>
      <c r="BU61" s="26">
        <f ca="1" t="shared" si="47"/>
        <v>0.00930707126037851</v>
      </c>
      <c r="BV61" s="26">
        <f ca="1" t="shared" si="47"/>
        <v>0</v>
      </c>
      <c r="BW61" s="26">
        <f ca="1" t="shared" si="47"/>
        <v>0.056650550667538</v>
      </c>
      <c r="BX61" s="26">
        <f ca="1" t="shared" si="47"/>
        <v>0.00216322171558941</v>
      </c>
      <c r="BY61" s="26">
        <f ca="1" t="shared" si="47"/>
        <v>42.489027247842</v>
      </c>
      <c r="BZ61" s="26">
        <f ca="1" t="shared" si="47"/>
        <v>0</v>
      </c>
      <c r="CA61" s="26">
        <f ca="1" t="shared" si="47"/>
        <v>0</v>
      </c>
      <c r="CB61" s="26">
        <f ca="1" t="shared" si="47"/>
        <v>0</v>
      </c>
      <c r="CC61" s="26">
        <f ca="1" t="shared" si="47"/>
        <v>0</v>
      </c>
      <c r="CD61" s="26">
        <f ca="1" t="shared" si="47"/>
        <v>1.59609189457845</v>
      </c>
      <c r="CE61" s="26">
        <f ca="1" t="shared" si="47"/>
        <v>0.0165587917762921</v>
      </c>
      <c r="CF61" s="26">
        <f ca="1" t="shared" si="47"/>
        <v>0.00793242130996017</v>
      </c>
    </row>
    <row r="62" ht="29" spans="1:84">
      <c r="A62" s="9" t="s">
        <v>325</v>
      </c>
      <c r="B62" s="26">
        <f ca="1" t="shared" ref="B62:K71" si="48">VLOOKUP($A62,INDIRECT(B$1&amp;"!A:ZZ"),19,0)</f>
        <v>19.497376445461</v>
      </c>
      <c r="C62" s="26">
        <f ca="1" t="shared" si="48"/>
        <v>0.120451762424393</v>
      </c>
      <c r="D62" s="26">
        <f ca="1" t="shared" si="48"/>
        <v>0.0250996367670564</v>
      </c>
      <c r="E62" s="26">
        <f ca="1" t="shared" si="48"/>
        <v>0.0867946380882375</v>
      </c>
      <c r="F62" s="26">
        <f ca="1" t="shared" si="48"/>
        <v>2.18199313921311</v>
      </c>
      <c r="G62" s="26">
        <f ca="1" t="shared" si="48"/>
        <v>0.928845178796601</v>
      </c>
      <c r="H62" s="26">
        <f ca="1" t="shared" si="48"/>
        <v>0.034673017701578</v>
      </c>
      <c r="I62" s="26">
        <f ca="1" t="shared" si="48"/>
        <v>0.022274773423814</v>
      </c>
      <c r="J62" s="26">
        <f ca="1" t="shared" si="48"/>
        <v>0.315607388830075</v>
      </c>
      <c r="K62" s="26">
        <f ca="1" t="shared" si="48"/>
        <v>0.000863948446290478</v>
      </c>
      <c r="L62" s="26">
        <f ca="1" t="shared" ref="L62:U71" si="49">VLOOKUP($A62,INDIRECT(L$1&amp;"!A:ZZ"),19,0)</f>
        <v>0.0198013467463163</v>
      </c>
      <c r="M62" s="26">
        <f ca="1" t="shared" si="49"/>
        <v>0.132907346437052</v>
      </c>
      <c r="N62" s="26">
        <f ca="1" t="shared" si="49"/>
        <v>0.0735758767739711</v>
      </c>
      <c r="O62" s="26">
        <f ca="1" t="shared" si="49"/>
        <v>0.00559716675064417</v>
      </c>
      <c r="P62" s="26">
        <f ca="1" t="shared" si="49"/>
        <v>0.0659173478138442</v>
      </c>
      <c r="Q62" s="26">
        <f ca="1" t="shared" si="49"/>
        <v>0.0375742647707657</v>
      </c>
      <c r="R62" s="26">
        <f ca="1" t="shared" si="49"/>
        <v>0.164245742687249</v>
      </c>
      <c r="S62" s="26">
        <f ca="1" t="shared" si="49"/>
        <v>0.0122540476265711</v>
      </c>
      <c r="T62" s="26">
        <f ca="1" t="shared" si="49"/>
        <v>0.0292299860206557</v>
      </c>
      <c r="U62" s="26">
        <f ca="1" t="shared" si="49"/>
        <v>0.558343087883317</v>
      </c>
      <c r="V62" s="26">
        <f ca="1" t="shared" ref="V62:AE71" si="50">VLOOKUP($A62,INDIRECT(V$1&amp;"!A:ZZ"),19,0)</f>
        <v>0.0130289304011271</v>
      </c>
      <c r="W62" s="26">
        <f ca="1" t="shared" si="50"/>
        <v>0.0134051426288425</v>
      </c>
      <c r="X62" s="26">
        <f ca="1" t="shared" si="50"/>
        <v>2.13287847117436</v>
      </c>
      <c r="Y62" s="26">
        <f ca="1" t="shared" si="50"/>
        <v>0.0166248104239341</v>
      </c>
      <c r="Z62" s="26">
        <f ca="1" t="shared" si="50"/>
        <v>0.572844799844091</v>
      </c>
      <c r="AA62" s="26">
        <f ca="1" t="shared" si="50"/>
        <v>0.91457057089231</v>
      </c>
      <c r="AB62" s="26">
        <f ca="1" t="shared" si="50"/>
        <v>0.0973936969808711</v>
      </c>
      <c r="AC62" s="26">
        <f ca="1" t="shared" si="50"/>
        <v>0.0569328258688392</v>
      </c>
      <c r="AD62" s="26">
        <f ca="1" t="shared" si="50"/>
        <v>0.122242747472997</v>
      </c>
      <c r="AE62" s="26">
        <f ca="1" t="shared" si="50"/>
        <v>1.80801857811105</v>
      </c>
      <c r="AF62" s="26">
        <f ca="1" t="shared" ref="AF62:AO71" si="51">VLOOKUP($A62,INDIRECT(AF$1&amp;"!A:ZZ"),19,0)</f>
        <v>0.020524024171092</v>
      </c>
      <c r="AG62" s="26">
        <f ca="1" t="shared" si="51"/>
        <v>33.1102543005169</v>
      </c>
      <c r="AH62" s="26">
        <f ca="1" t="shared" si="51"/>
        <v>0.427889682533642</v>
      </c>
      <c r="AI62" s="26">
        <f ca="1" t="shared" si="51"/>
        <v>0.0249031896595808</v>
      </c>
      <c r="AJ62" s="26">
        <f ca="1" t="shared" si="51"/>
        <v>4.98194605100474</v>
      </c>
      <c r="AK62" s="26">
        <f ca="1" t="shared" si="51"/>
        <v>1.12216632301852</v>
      </c>
      <c r="AL62" s="26">
        <f ca="1" t="shared" si="51"/>
        <v>0.186318924757202</v>
      </c>
      <c r="AM62" s="26">
        <f ca="1" t="shared" si="51"/>
        <v>0.0968630308325537</v>
      </c>
      <c r="AN62" s="26">
        <f ca="1" t="shared" si="51"/>
        <v>0.722190246266661</v>
      </c>
      <c r="AO62" s="26">
        <f ca="1" t="shared" si="51"/>
        <v>0.0835751058128198</v>
      </c>
      <c r="AP62" s="26">
        <f ca="1" t="shared" ref="AP62:AY71" si="52">VLOOKUP($A62,INDIRECT(AP$1&amp;"!A:ZZ"),19,0)</f>
        <v>8.64732285416786</v>
      </c>
      <c r="AQ62" s="26">
        <f ca="1" t="shared" si="52"/>
        <v>0.148438700896047</v>
      </c>
      <c r="AR62" s="26">
        <f ca="1" t="shared" si="52"/>
        <v>10.2078287680929</v>
      </c>
      <c r="AS62" s="26">
        <f ca="1" t="shared" si="52"/>
        <v>0.0506065396641202</v>
      </c>
      <c r="AT62" s="26">
        <f ca="1" t="shared" si="52"/>
        <v>0.0346083778791616</v>
      </c>
      <c r="AU62" s="26">
        <f ca="1" t="shared" si="52"/>
        <v>0.00125694666042397</v>
      </c>
      <c r="AV62" s="26">
        <f ca="1" t="shared" si="52"/>
        <v>1.19918374655113</v>
      </c>
      <c r="AW62" s="26">
        <f ca="1" t="shared" si="52"/>
        <v>0.0614851812264266</v>
      </c>
      <c r="AX62" s="26">
        <f ca="1" t="shared" si="52"/>
        <v>0.0774818287344082</v>
      </c>
      <c r="AY62" s="26">
        <f ca="1" t="shared" si="52"/>
        <v>0</v>
      </c>
      <c r="AZ62" s="26">
        <f ca="1" t="shared" ref="AZ62:BI71" si="53">VLOOKUP($A62,INDIRECT(AZ$1&amp;"!A:ZZ"),19,0)</f>
        <v>0</v>
      </c>
      <c r="BA62" s="26">
        <f ca="1" t="shared" si="53"/>
        <v>0</v>
      </c>
      <c r="BB62" s="26">
        <f ca="1" t="shared" si="53"/>
        <v>0.0206984307360378</v>
      </c>
      <c r="BC62" s="26">
        <f ca="1" t="shared" si="53"/>
        <v>0.479108930496386</v>
      </c>
      <c r="BD62" s="26">
        <f ca="1" t="shared" si="53"/>
        <v>1.04998667607573</v>
      </c>
      <c r="BE62" s="26">
        <f ca="1" t="shared" si="53"/>
        <v>0.0584614739172013</v>
      </c>
      <c r="BF62" s="26">
        <f ca="1" t="shared" si="53"/>
        <v>0.0709828471052131</v>
      </c>
      <c r="BG62" s="26">
        <f ca="1" t="shared" si="53"/>
        <v>0.0813260565204585</v>
      </c>
      <c r="BH62" s="26">
        <f ca="1" t="shared" si="53"/>
        <v>0.0121836508987052</v>
      </c>
      <c r="BI62" s="26">
        <f ca="1" t="shared" si="53"/>
        <v>0.0250708250847999</v>
      </c>
      <c r="BJ62" s="26">
        <f ca="1" t="shared" ref="BJ62:BS71" si="54">VLOOKUP($A62,INDIRECT(BJ$1&amp;"!A:ZZ"),19,0)</f>
        <v>0.50390096836073</v>
      </c>
      <c r="BK62" s="26">
        <f ca="1" t="shared" si="54"/>
        <v>0.0460121846656656</v>
      </c>
      <c r="BL62" s="26">
        <f ca="1" t="shared" si="54"/>
        <v>0.0337489487708066</v>
      </c>
      <c r="BM62" s="26">
        <f ca="1" t="shared" si="54"/>
        <v>9.58137714607589</v>
      </c>
      <c r="BN62" s="26">
        <f ca="1" t="shared" si="54"/>
        <v>0.124039677021846</v>
      </c>
      <c r="BO62" s="26">
        <f ca="1" t="shared" si="54"/>
        <v>0.300886303530874</v>
      </c>
      <c r="BP62" s="26">
        <f ca="1" t="shared" si="54"/>
        <v>0.916981860868652</v>
      </c>
      <c r="BQ62" s="26">
        <f ca="1" t="shared" si="54"/>
        <v>0.0875130086792884</v>
      </c>
      <c r="BR62" s="26">
        <f ca="1" t="shared" si="54"/>
        <v>0.0191245289155488</v>
      </c>
      <c r="BS62" s="26">
        <f ca="1" t="shared" si="54"/>
        <v>0.151754986473243</v>
      </c>
      <c r="BT62" s="26">
        <f ca="1" t="shared" ref="BT62:CF71" si="55">VLOOKUP($A62,INDIRECT(BT$1&amp;"!A:ZZ"),19,0)</f>
        <v>0.327056120180009</v>
      </c>
      <c r="BU62" s="26">
        <f ca="1" t="shared" si="55"/>
        <v>0.997062939297066</v>
      </c>
      <c r="BV62" s="26">
        <f ca="1" t="shared" si="55"/>
        <v>0.0375194725147604</v>
      </c>
      <c r="BW62" s="26">
        <f ca="1" t="shared" si="55"/>
        <v>1.49617236729305</v>
      </c>
      <c r="BX62" s="26">
        <f ca="1" t="shared" si="55"/>
        <v>0.0650638925012671</v>
      </c>
      <c r="BY62" s="26">
        <f ca="1" t="shared" si="55"/>
        <v>0.539843028064358</v>
      </c>
      <c r="BZ62" s="26">
        <f ca="1" t="shared" si="55"/>
        <v>2.50167640870705</v>
      </c>
      <c r="CA62" s="26">
        <f ca="1" t="shared" si="55"/>
        <v>2.15553955640734</v>
      </c>
      <c r="CB62" s="26">
        <f ca="1" t="shared" si="55"/>
        <v>1.09224256547585</v>
      </c>
      <c r="CC62" s="26">
        <f ca="1" t="shared" si="55"/>
        <v>2.66411790610037</v>
      </c>
      <c r="CD62" s="26">
        <f ca="1" t="shared" si="55"/>
        <v>0.150177243427889</v>
      </c>
      <c r="CE62" s="26">
        <f ca="1" t="shared" si="55"/>
        <v>0.0476270998377643</v>
      </c>
      <c r="CF62" s="26">
        <f ca="1" t="shared" si="55"/>
        <v>2.80533673196653</v>
      </c>
    </row>
    <row r="63" ht="29" spans="1:84">
      <c r="A63" s="8" t="s">
        <v>326</v>
      </c>
      <c r="B63" s="26">
        <f ca="1" t="shared" si="48"/>
        <v>6.98329832646914</v>
      </c>
      <c r="C63" s="26">
        <f ca="1" t="shared" si="48"/>
        <v>0.0161830454847517</v>
      </c>
      <c r="D63" s="26">
        <f ca="1" t="shared" si="48"/>
        <v>0</v>
      </c>
      <c r="E63" s="26">
        <f ca="1" t="shared" si="48"/>
        <v>0.00582185084782457</v>
      </c>
      <c r="F63" s="26">
        <f ca="1" t="shared" si="48"/>
        <v>0.0249502686997486</v>
      </c>
      <c r="G63" s="26">
        <f ca="1" t="shared" si="48"/>
        <v>0.0511601151256453</v>
      </c>
      <c r="H63" s="26">
        <f ca="1" t="shared" si="48"/>
        <v>0.0219162540436078</v>
      </c>
      <c r="I63" s="26">
        <f ca="1" t="shared" si="48"/>
        <v>0</v>
      </c>
      <c r="J63" s="26">
        <f ca="1" t="shared" si="48"/>
        <v>0</v>
      </c>
      <c r="K63" s="26">
        <f ca="1" t="shared" si="48"/>
        <v>0</v>
      </c>
      <c r="L63" s="26">
        <f ca="1" t="shared" si="49"/>
        <v>0.0250864329847753</v>
      </c>
      <c r="M63" s="26">
        <f ca="1" t="shared" si="49"/>
        <v>0.0010973337297363</v>
      </c>
      <c r="N63" s="26">
        <f ca="1" t="shared" si="49"/>
        <v>0.0365149863982524</v>
      </c>
      <c r="O63" s="26">
        <f ca="1" t="shared" si="49"/>
        <v>0</v>
      </c>
      <c r="P63" s="26">
        <f ca="1" t="shared" si="49"/>
        <v>0</v>
      </c>
      <c r="Q63" s="26">
        <f ca="1" t="shared" si="49"/>
        <v>0</v>
      </c>
      <c r="R63" s="26">
        <f ca="1" t="shared" si="49"/>
        <v>0.0417712274076676</v>
      </c>
      <c r="S63" s="26">
        <f ca="1" t="shared" si="49"/>
        <v>0</v>
      </c>
      <c r="T63" s="26">
        <f ca="1" t="shared" si="49"/>
        <v>0</v>
      </c>
      <c r="U63" s="26">
        <f ca="1" t="shared" si="49"/>
        <v>0.00677498287945871</v>
      </c>
      <c r="V63" s="26">
        <f ca="1" t="shared" si="50"/>
        <v>0</v>
      </c>
      <c r="W63" s="26">
        <f ca="1" t="shared" si="50"/>
        <v>0.0126639064697515</v>
      </c>
      <c r="X63" s="26">
        <f ca="1" t="shared" si="50"/>
        <v>0.00688737059136931</v>
      </c>
      <c r="Y63" s="26">
        <f ca="1" t="shared" si="50"/>
        <v>0.0097828837402638</v>
      </c>
      <c r="Z63" s="26">
        <f ca="1" t="shared" si="50"/>
        <v>0.136926420743499</v>
      </c>
      <c r="AA63" s="26">
        <f ca="1" t="shared" si="50"/>
        <v>0</v>
      </c>
      <c r="AB63" s="26">
        <f ca="1" t="shared" si="50"/>
        <v>0.00453927361356869</v>
      </c>
      <c r="AC63" s="26">
        <f ca="1" t="shared" si="50"/>
        <v>0</v>
      </c>
      <c r="AD63" s="26">
        <f ca="1" t="shared" si="50"/>
        <v>0.0662107117068517</v>
      </c>
      <c r="AE63" s="26">
        <f ca="1" t="shared" si="50"/>
        <v>0</v>
      </c>
      <c r="AF63" s="26">
        <f ca="1" t="shared" si="51"/>
        <v>0</v>
      </c>
      <c r="AG63" s="26">
        <f ca="1" t="shared" si="51"/>
        <v>0.091149085309503</v>
      </c>
      <c r="AH63" s="26">
        <f ca="1" t="shared" si="51"/>
        <v>1.87179070725737</v>
      </c>
      <c r="AI63" s="26">
        <f ca="1" t="shared" si="51"/>
        <v>0</v>
      </c>
      <c r="AJ63" s="26">
        <f ca="1" t="shared" si="51"/>
        <v>0.00773523888505356</v>
      </c>
      <c r="AK63" s="26">
        <f ca="1" t="shared" si="51"/>
        <v>0.0104694843645406</v>
      </c>
      <c r="AL63" s="26">
        <f ca="1" t="shared" si="51"/>
        <v>0.0669838693498716</v>
      </c>
      <c r="AM63" s="26">
        <f ca="1" t="shared" si="51"/>
        <v>0.0283566745510429</v>
      </c>
      <c r="AN63" s="26">
        <f ca="1" t="shared" si="51"/>
        <v>0</v>
      </c>
      <c r="AO63" s="26">
        <f ca="1" t="shared" si="51"/>
        <v>0.0130481364627949</v>
      </c>
      <c r="AP63" s="26">
        <f ca="1" t="shared" si="52"/>
        <v>0.0110564009488388</v>
      </c>
      <c r="AQ63" s="26">
        <f ca="1" t="shared" si="52"/>
        <v>0.173842880934493</v>
      </c>
      <c r="AR63" s="26">
        <f ca="1" t="shared" si="52"/>
        <v>0</v>
      </c>
      <c r="AS63" s="26">
        <f ca="1" t="shared" si="52"/>
        <v>0</v>
      </c>
      <c r="AT63" s="26">
        <f ca="1" t="shared" si="52"/>
        <v>0</v>
      </c>
      <c r="AU63" s="26">
        <f ca="1" t="shared" si="52"/>
        <v>0</v>
      </c>
      <c r="AV63" s="26">
        <f ca="1" t="shared" si="52"/>
        <v>3.35390704452803</v>
      </c>
      <c r="AW63" s="26">
        <f ca="1" t="shared" si="52"/>
        <v>0</v>
      </c>
      <c r="AX63" s="26">
        <f ca="1" t="shared" si="52"/>
        <v>0.0153021359829069</v>
      </c>
      <c r="AY63" s="26">
        <f ca="1" t="shared" si="52"/>
        <v>0</v>
      </c>
      <c r="AZ63" s="26">
        <f ca="1" t="shared" si="53"/>
        <v>0</v>
      </c>
      <c r="BA63" s="26">
        <f ca="1" t="shared" si="53"/>
        <v>0</v>
      </c>
      <c r="BB63" s="26">
        <f ca="1" t="shared" si="53"/>
        <v>0</v>
      </c>
      <c r="BC63" s="26">
        <f ca="1" t="shared" si="53"/>
        <v>0</v>
      </c>
      <c r="BD63" s="26">
        <f ca="1" t="shared" si="53"/>
        <v>0.397912572284785</v>
      </c>
      <c r="BE63" s="26">
        <f ca="1" t="shared" si="53"/>
        <v>0</v>
      </c>
      <c r="BF63" s="26">
        <f ca="1" t="shared" si="53"/>
        <v>0</v>
      </c>
      <c r="BG63" s="26">
        <f ca="1" t="shared" si="53"/>
        <v>0</v>
      </c>
      <c r="BH63" s="26">
        <f ca="1" t="shared" si="53"/>
        <v>0.00230237468544035</v>
      </c>
      <c r="BI63" s="26">
        <f ca="1" t="shared" si="53"/>
        <v>0</v>
      </c>
      <c r="BJ63" s="26">
        <f ca="1" t="shared" si="54"/>
        <v>0.0688826240277928</v>
      </c>
      <c r="BK63" s="26">
        <f ca="1" t="shared" si="54"/>
        <v>0.021484247283747</v>
      </c>
      <c r="BL63" s="26">
        <f ca="1" t="shared" si="54"/>
        <v>0</v>
      </c>
      <c r="BM63" s="26">
        <f ca="1" t="shared" si="54"/>
        <v>0.0691064378815533</v>
      </c>
      <c r="BN63" s="26">
        <f ca="1" t="shared" si="54"/>
        <v>0.0511514246762835</v>
      </c>
      <c r="BO63" s="26">
        <f ca="1" t="shared" si="54"/>
        <v>0</v>
      </c>
      <c r="BP63" s="26">
        <f ca="1" t="shared" si="54"/>
        <v>0</v>
      </c>
      <c r="BQ63" s="26">
        <f ca="1" t="shared" si="54"/>
        <v>0.00621825229523844</v>
      </c>
      <c r="BR63" s="26">
        <f ca="1" t="shared" si="54"/>
        <v>0.0101243883340713</v>
      </c>
      <c r="BS63" s="26">
        <f ca="1" t="shared" si="54"/>
        <v>0.0775332661595999</v>
      </c>
      <c r="BT63" s="26">
        <f ca="1" t="shared" si="55"/>
        <v>0.0148384172986045</v>
      </c>
      <c r="BU63" s="26">
        <f ca="1" t="shared" si="55"/>
        <v>0.00951629676456596</v>
      </c>
      <c r="BV63" s="26">
        <f ca="1" t="shared" si="55"/>
        <v>0</v>
      </c>
      <c r="BW63" s="26">
        <f ca="1" t="shared" si="55"/>
        <v>0.00868841903065437</v>
      </c>
      <c r="BX63" s="26">
        <f ca="1" t="shared" si="55"/>
        <v>0.0207758291522513</v>
      </c>
      <c r="BY63" s="26">
        <f ca="1" t="shared" si="55"/>
        <v>0.0343351443791299</v>
      </c>
      <c r="BZ63" s="26">
        <f ca="1" t="shared" si="55"/>
        <v>0.0232513483541692</v>
      </c>
      <c r="CA63" s="26">
        <f ca="1" t="shared" si="55"/>
        <v>0</v>
      </c>
      <c r="CB63" s="26">
        <f ca="1" t="shared" si="55"/>
        <v>0.0361195598534835</v>
      </c>
      <c r="CC63" s="26">
        <f ca="1" t="shared" si="55"/>
        <v>0.0306823802789772</v>
      </c>
      <c r="CD63" s="26">
        <f ca="1" t="shared" si="55"/>
        <v>0.0032770083524508</v>
      </c>
      <c r="CE63" s="26">
        <f ca="1" t="shared" si="55"/>
        <v>0.00430276733889853</v>
      </c>
      <c r="CF63" s="26">
        <f ca="1" t="shared" si="55"/>
        <v>0.0375587818155716</v>
      </c>
    </row>
    <row r="64" spans="1:84">
      <c r="A64" s="9" t="s">
        <v>327</v>
      </c>
      <c r="B64" s="26">
        <f ca="1" t="shared" si="48"/>
        <v>0</v>
      </c>
      <c r="C64" s="26">
        <f ca="1" t="shared" si="48"/>
        <v>0</v>
      </c>
      <c r="D64" s="26">
        <f ca="1" t="shared" si="48"/>
        <v>0</v>
      </c>
      <c r="E64" s="26">
        <f ca="1" t="shared" si="48"/>
        <v>0</v>
      </c>
      <c r="F64" s="26">
        <f ca="1" t="shared" si="48"/>
        <v>0</v>
      </c>
      <c r="G64" s="26">
        <f ca="1" t="shared" si="48"/>
        <v>0</v>
      </c>
      <c r="H64" s="26">
        <f ca="1" t="shared" si="48"/>
        <v>0</v>
      </c>
      <c r="I64" s="26">
        <f ca="1" t="shared" si="48"/>
        <v>0</v>
      </c>
      <c r="J64" s="26">
        <f ca="1" t="shared" si="48"/>
        <v>0</v>
      </c>
      <c r="K64" s="26">
        <f ca="1" t="shared" si="48"/>
        <v>0</v>
      </c>
      <c r="L64" s="26">
        <f ca="1" t="shared" si="49"/>
        <v>0</v>
      </c>
      <c r="M64" s="26">
        <f ca="1" t="shared" si="49"/>
        <v>0</v>
      </c>
      <c r="N64" s="26">
        <f ca="1" t="shared" si="49"/>
        <v>0</v>
      </c>
      <c r="O64" s="26">
        <f ca="1" t="shared" si="49"/>
        <v>0</v>
      </c>
      <c r="P64" s="26">
        <f ca="1" t="shared" si="49"/>
        <v>0</v>
      </c>
      <c r="Q64" s="26">
        <f ca="1" t="shared" si="49"/>
        <v>0</v>
      </c>
      <c r="R64" s="26">
        <f ca="1" t="shared" si="49"/>
        <v>0</v>
      </c>
      <c r="S64" s="26">
        <f ca="1" t="shared" si="49"/>
        <v>0</v>
      </c>
      <c r="T64" s="26">
        <f ca="1" t="shared" si="49"/>
        <v>0</v>
      </c>
      <c r="U64" s="26">
        <f ca="1" t="shared" si="49"/>
        <v>0</v>
      </c>
      <c r="V64" s="26">
        <f ca="1" t="shared" si="50"/>
        <v>0</v>
      </c>
      <c r="W64" s="26">
        <f ca="1" t="shared" si="50"/>
        <v>0</v>
      </c>
      <c r="X64" s="26">
        <f ca="1" t="shared" si="50"/>
        <v>0</v>
      </c>
      <c r="Y64" s="26">
        <f ca="1" t="shared" si="50"/>
        <v>0</v>
      </c>
      <c r="Z64" s="26">
        <f ca="1" t="shared" si="50"/>
        <v>0</v>
      </c>
      <c r="AA64" s="26">
        <f ca="1" t="shared" si="50"/>
        <v>0</v>
      </c>
      <c r="AB64" s="26">
        <f ca="1" t="shared" si="50"/>
        <v>0</v>
      </c>
      <c r="AC64" s="26">
        <f ca="1" t="shared" si="50"/>
        <v>0</v>
      </c>
      <c r="AD64" s="26">
        <f ca="1" t="shared" si="50"/>
        <v>0</v>
      </c>
      <c r="AE64" s="26">
        <f ca="1" t="shared" si="50"/>
        <v>0</v>
      </c>
      <c r="AF64" s="26">
        <f ca="1" t="shared" si="51"/>
        <v>0</v>
      </c>
      <c r="AG64" s="26">
        <f ca="1" t="shared" si="51"/>
        <v>0</v>
      </c>
      <c r="AH64" s="26">
        <f ca="1" t="shared" si="51"/>
        <v>0</v>
      </c>
      <c r="AI64" s="26">
        <f ca="1" t="shared" si="51"/>
        <v>0</v>
      </c>
      <c r="AJ64" s="26">
        <f ca="1" t="shared" si="51"/>
        <v>0</v>
      </c>
      <c r="AK64" s="26">
        <f ca="1" t="shared" si="51"/>
        <v>0</v>
      </c>
      <c r="AL64" s="26">
        <f ca="1" t="shared" si="51"/>
        <v>0</v>
      </c>
      <c r="AM64" s="26">
        <f ca="1" t="shared" si="51"/>
        <v>0</v>
      </c>
      <c r="AN64" s="26">
        <f ca="1" t="shared" si="51"/>
        <v>0</v>
      </c>
      <c r="AO64" s="26">
        <f ca="1" t="shared" si="51"/>
        <v>0</v>
      </c>
      <c r="AP64" s="26">
        <f ca="1" t="shared" si="52"/>
        <v>0</v>
      </c>
      <c r="AQ64" s="26">
        <f ca="1" t="shared" si="52"/>
        <v>0</v>
      </c>
      <c r="AR64" s="26">
        <f ca="1" t="shared" si="52"/>
        <v>0</v>
      </c>
      <c r="AS64" s="26">
        <f ca="1" t="shared" si="52"/>
        <v>0</v>
      </c>
      <c r="AT64" s="26">
        <f ca="1" t="shared" si="52"/>
        <v>0</v>
      </c>
      <c r="AU64" s="26">
        <f ca="1" t="shared" si="52"/>
        <v>0</v>
      </c>
      <c r="AV64" s="26">
        <f ca="1" t="shared" si="52"/>
        <v>0</v>
      </c>
      <c r="AW64" s="26">
        <f ca="1" t="shared" si="52"/>
        <v>0</v>
      </c>
      <c r="AX64" s="26">
        <f ca="1" t="shared" si="52"/>
        <v>0</v>
      </c>
      <c r="AY64" s="26">
        <f ca="1" t="shared" si="52"/>
        <v>0</v>
      </c>
      <c r="AZ64" s="26">
        <f ca="1" t="shared" si="53"/>
        <v>0</v>
      </c>
      <c r="BA64" s="26">
        <f ca="1" t="shared" si="53"/>
        <v>0</v>
      </c>
      <c r="BB64" s="26">
        <f ca="1" t="shared" si="53"/>
        <v>0</v>
      </c>
      <c r="BC64" s="26">
        <f ca="1" t="shared" si="53"/>
        <v>0</v>
      </c>
      <c r="BD64" s="26">
        <f ca="1" t="shared" si="53"/>
        <v>0</v>
      </c>
      <c r="BE64" s="26">
        <f ca="1" t="shared" si="53"/>
        <v>0</v>
      </c>
      <c r="BF64" s="26">
        <f ca="1" t="shared" si="53"/>
        <v>0</v>
      </c>
      <c r="BG64" s="26">
        <f ca="1" t="shared" si="53"/>
        <v>0</v>
      </c>
      <c r="BH64" s="26">
        <f ca="1" t="shared" si="53"/>
        <v>0</v>
      </c>
      <c r="BI64" s="26">
        <f ca="1" t="shared" si="53"/>
        <v>0</v>
      </c>
      <c r="BJ64" s="26">
        <f ca="1" t="shared" si="54"/>
        <v>0</v>
      </c>
      <c r="BK64" s="26">
        <f ca="1" t="shared" si="54"/>
        <v>0</v>
      </c>
      <c r="BL64" s="26">
        <f ca="1" t="shared" si="54"/>
        <v>0</v>
      </c>
      <c r="BM64" s="26">
        <f ca="1" t="shared" si="54"/>
        <v>0</v>
      </c>
      <c r="BN64" s="26">
        <f ca="1" t="shared" si="54"/>
        <v>0</v>
      </c>
      <c r="BO64" s="26">
        <f ca="1" t="shared" si="54"/>
        <v>0</v>
      </c>
      <c r="BP64" s="26">
        <f ca="1" t="shared" si="54"/>
        <v>0</v>
      </c>
      <c r="BQ64" s="26">
        <f ca="1" t="shared" si="54"/>
        <v>0</v>
      </c>
      <c r="BR64" s="26">
        <f ca="1" t="shared" si="54"/>
        <v>0</v>
      </c>
      <c r="BS64" s="26">
        <f ca="1" t="shared" si="54"/>
        <v>0</v>
      </c>
      <c r="BT64" s="26">
        <f ca="1" t="shared" si="55"/>
        <v>0</v>
      </c>
      <c r="BU64" s="26">
        <f ca="1" t="shared" si="55"/>
        <v>0</v>
      </c>
      <c r="BV64" s="26">
        <f ca="1" t="shared" si="55"/>
        <v>0</v>
      </c>
      <c r="BW64" s="26">
        <f ca="1" t="shared" si="55"/>
        <v>0</v>
      </c>
      <c r="BX64" s="26">
        <f ca="1" t="shared" si="55"/>
        <v>0</v>
      </c>
      <c r="BY64" s="26">
        <f ca="1" t="shared" si="55"/>
        <v>0</v>
      </c>
      <c r="BZ64" s="26">
        <f ca="1" t="shared" si="55"/>
        <v>0</v>
      </c>
      <c r="CA64" s="26">
        <f ca="1" t="shared" si="55"/>
        <v>0</v>
      </c>
      <c r="CB64" s="26">
        <f ca="1" t="shared" si="55"/>
        <v>0</v>
      </c>
      <c r="CC64" s="26">
        <f ca="1" t="shared" si="55"/>
        <v>0</v>
      </c>
      <c r="CD64" s="26">
        <f ca="1" t="shared" si="55"/>
        <v>0</v>
      </c>
      <c r="CE64" s="26">
        <f ca="1" t="shared" si="55"/>
        <v>0</v>
      </c>
      <c r="CF64" s="26">
        <f ca="1" t="shared" si="55"/>
        <v>0</v>
      </c>
    </row>
    <row r="65" spans="1:84">
      <c r="A65" s="9" t="s">
        <v>328</v>
      </c>
      <c r="B65" s="26">
        <f ca="1" t="shared" si="48"/>
        <v>6.98329832646914</v>
      </c>
      <c r="C65" s="26">
        <f ca="1" t="shared" si="48"/>
        <v>0.0161830454847517</v>
      </c>
      <c r="D65" s="26">
        <f ca="1" t="shared" si="48"/>
        <v>0</v>
      </c>
      <c r="E65" s="26">
        <f ca="1" t="shared" si="48"/>
        <v>0.00582185084782457</v>
      </c>
      <c r="F65" s="26">
        <f ca="1" t="shared" si="48"/>
        <v>0.0249502686997486</v>
      </c>
      <c r="G65" s="26">
        <f ca="1" t="shared" si="48"/>
        <v>0.0511601151256453</v>
      </c>
      <c r="H65" s="26">
        <f ca="1" t="shared" si="48"/>
        <v>0.0219162540436078</v>
      </c>
      <c r="I65" s="26">
        <f ca="1" t="shared" si="48"/>
        <v>0</v>
      </c>
      <c r="J65" s="26">
        <f ca="1" t="shared" si="48"/>
        <v>0</v>
      </c>
      <c r="K65" s="26">
        <f ca="1" t="shared" si="48"/>
        <v>0</v>
      </c>
      <c r="L65" s="26">
        <f ca="1" t="shared" si="49"/>
        <v>0.0250864329847753</v>
      </c>
      <c r="M65" s="26">
        <f ca="1" t="shared" si="49"/>
        <v>0.0010973337297363</v>
      </c>
      <c r="N65" s="26">
        <f ca="1" t="shared" si="49"/>
        <v>0.0365149863982524</v>
      </c>
      <c r="O65" s="26">
        <f ca="1" t="shared" si="49"/>
        <v>0</v>
      </c>
      <c r="P65" s="26">
        <f ca="1" t="shared" si="49"/>
        <v>0</v>
      </c>
      <c r="Q65" s="26">
        <f ca="1" t="shared" si="49"/>
        <v>0</v>
      </c>
      <c r="R65" s="26">
        <f ca="1" t="shared" si="49"/>
        <v>0.0417712274076676</v>
      </c>
      <c r="S65" s="26">
        <f ca="1" t="shared" si="49"/>
        <v>0</v>
      </c>
      <c r="T65" s="26">
        <f ca="1" t="shared" si="49"/>
        <v>0</v>
      </c>
      <c r="U65" s="26">
        <f ca="1" t="shared" si="49"/>
        <v>0.00677498287945871</v>
      </c>
      <c r="V65" s="26">
        <f ca="1" t="shared" si="50"/>
        <v>0</v>
      </c>
      <c r="W65" s="26">
        <f ca="1" t="shared" si="50"/>
        <v>0.0126639064697515</v>
      </c>
      <c r="X65" s="26">
        <f ca="1" t="shared" si="50"/>
        <v>0.00688737059136931</v>
      </c>
      <c r="Y65" s="26">
        <f ca="1" t="shared" si="50"/>
        <v>0.0097828837402638</v>
      </c>
      <c r="Z65" s="26">
        <f ca="1" t="shared" si="50"/>
        <v>0.136926420743499</v>
      </c>
      <c r="AA65" s="26">
        <f ca="1" t="shared" si="50"/>
        <v>0</v>
      </c>
      <c r="AB65" s="26">
        <f ca="1" t="shared" si="50"/>
        <v>0.00453927361356869</v>
      </c>
      <c r="AC65" s="26">
        <f ca="1" t="shared" si="50"/>
        <v>0</v>
      </c>
      <c r="AD65" s="26">
        <f ca="1" t="shared" si="50"/>
        <v>0.0662107117068517</v>
      </c>
      <c r="AE65" s="26">
        <f ca="1" t="shared" si="50"/>
        <v>0</v>
      </c>
      <c r="AF65" s="26">
        <f ca="1" t="shared" si="51"/>
        <v>0</v>
      </c>
      <c r="AG65" s="26">
        <f ca="1" t="shared" si="51"/>
        <v>0.091149085309503</v>
      </c>
      <c r="AH65" s="26">
        <f ca="1" t="shared" si="51"/>
        <v>1.87179070725737</v>
      </c>
      <c r="AI65" s="26">
        <f ca="1" t="shared" si="51"/>
        <v>0</v>
      </c>
      <c r="AJ65" s="26">
        <f ca="1" t="shared" si="51"/>
        <v>0.00773523888505356</v>
      </c>
      <c r="AK65" s="26">
        <f ca="1" t="shared" si="51"/>
        <v>0.0104694843645406</v>
      </c>
      <c r="AL65" s="26">
        <f ca="1" t="shared" si="51"/>
        <v>0.0669838693498716</v>
      </c>
      <c r="AM65" s="26">
        <f ca="1" t="shared" si="51"/>
        <v>0.0283566745510429</v>
      </c>
      <c r="AN65" s="26">
        <f ca="1" t="shared" si="51"/>
        <v>0</v>
      </c>
      <c r="AO65" s="26">
        <f ca="1" t="shared" si="51"/>
        <v>0.0130481364627949</v>
      </c>
      <c r="AP65" s="26">
        <f ca="1" t="shared" si="52"/>
        <v>0.0110564009488388</v>
      </c>
      <c r="AQ65" s="26">
        <f ca="1" t="shared" si="52"/>
        <v>0.173842880934493</v>
      </c>
      <c r="AR65" s="26">
        <f ca="1" t="shared" si="52"/>
        <v>0</v>
      </c>
      <c r="AS65" s="26">
        <f ca="1" t="shared" si="52"/>
        <v>0</v>
      </c>
      <c r="AT65" s="26">
        <f ca="1" t="shared" si="52"/>
        <v>0</v>
      </c>
      <c r="AU65" s="26">
        <f ca="1" t="shared" si="52"/>
        <v>0</v>
      </c>
      <c r="AV65" s="26">
        <f ca="1" t="shared" si="52"/>
        <v>3.35390704452803</v>
      </c>
      <c r="AW65" s="26">
        <f ca="1" t="shared" si="52"/>
        <v>0</v>
      </c>
      <c r="AX65" s="26">
        <f ca="1" t="shared" si="52"/>
        <v>0.0153021359829069</v>
      </c>
      <c r="AY65" s="26">
        <f ca="1" t="shared" si="52"/>
        <v>0</v>
      </c>
      <c r="AZ65" s="26">
        <f ca="1" t="shared" si="53"/>
        <v>0</v>
      </c>
      <c r="BA65" s="26">
        <f ca="1" t="shared" si="53"/>
        <v>0</v>
      </c>
      <c r="BB65" s="26">
        <f ca="1" t="shared" si="53"/>
        <v>0</v>
      </c>
      <c r="BC65" s="26">
        <f ca="1" t="shared" si="53"/>
        <v>0</v>
      </c>
      <c r="BD65" s="26">
        <f ca="1" t="shared" si="53"/>
        <v>0.397912572284785</v>
      </c>
      <c r="BE65" s="26">
        <f ca="1" t="shared" si="53"/>
        <v>0</v>
      </c>
      <c r="BF65" s="26">
        <f ca="1" t="shared" si="53"/>
        <v>0</v>
      </c>
      <c r="BG65" s="26">
        <f ca="1" t="shared" si="53"/>
        <v>0</v>
      </c>
      <c r="BH65" s="26">
        <f ca="1" t="shared" si="53"/>
        <v>0.00230237468544035</v>
      </c>
      <c r="BI65" s="26">
        <f ca="1" t="shared" si="53"/>
        <v>0</v>
      </c>
      <c r="BJ65" s="26">
        <f ca="1" t="shared" si="54"/>
        <v>0.0688826240277928</v>
      </c>
      <c r="BK65" s="26">
        <f ca="1" t="shared" si="54"/>
        <v>0.021484247283747</v>
      </c>
      <c r="BL65" s="26">
        <f ca="1" t="shared" si="54"/>
        <v>0</v>
      </c>
      <c r="BM65" s="26">
        <f ca="1" t="shared" si="54"/>
        <v>0.0691064378815533</v>
      </c>
      <c r="BN65" s="26">
        <f ca="1" t="shared" si="54"/>
        <v>0.0511514246762835</v>
      </c>
      <c r="BO65" s="26">
        <f ca="1" t="shared" si="54"/>
        <v>0</v>
      </c>
      <c r="BP65" s="26">
        <f ca="1" t="shared" si="54"/>
        <v>0</v>
      </c>
      <c r="BQ65" s="26">
        <f ca="1" t="shared" si="54"/>
        <v>0.00621825229523844</v>
      </c>
      <c r="BR65" s="26">
        <f ca="1" t="shared" si="54"/>
        <v>0.0101243883340713</v>
      </c>
      <c r="BS65" s="26">
        <f ca="1" t="shared" si="54"/>
        <v>0.0775332661595999</v>
      </c>
      <c r="BT65" s="26">
        <f ca="1" t="shared" si="55"/>
        <v>0.0148384172986045</v>
      </c>
      <c r="BU65" s="26">
        <f ca="1" t="shared" si="55"/>
        <v>0.00951629676456596</v>
      </c>
      <c r="BV65" s="26">
        <f ca="1" t="shared" si="55"/>
        <v>0</v>
      </c>
      <c r="BW65" s="26">
        <f ca="1" t="shared" si="55"/>
        <v>0.00868841903065437</v>
      </c>
      <c r="BX65" s="26">
        <f ca="1" t="shared" si="55"/>
        <v>0.0207758291522513</v>
      </c>
      <c r="BY65" s="26">
        <f ca="1" t="shared" si="55"/>
        <v>0.0343351443791299</v>
      </c>
      <c r="BZ65" s="26">
        <f ca="1" t="shared" si="55"/>
        <v>0.0232513483541692</v>
      </c>
      <c r="CA65" s="26">
        <f ca="1" t="shared" si="55"/>
        <v>0</v>
      </c>
      <c r="CB65" s="26">
        <f ca="1" t="shared" si="55"/>
        <v>0.0361195598534835</v>
      </c>
      <c r="CC65" s="26">
        <f ca="1" t="shared" si="55"/>
        <v>0.0306823802789772</v>
      </c>
      <c r="CD65" s="26">
        <f ca="1" t="shared" si="55"/>
        <v>0.0032770083524508</v>
      </c>
      <c r="CE65" s="26">
        <f ca="1" t="shared" si="55"/>
        <v>0.00430276733889853</v>
      </c>
      <c r="CF65" s="26">
        <f ca="1" t="shared" si="55"/>
        <v>0.0375587818155716</v>
      </c>
    </row>
    <row r="66" spans="1:84">
      <c r="A66" s="8" t="s">
        <v>329</v>
      </c>
      <c r="B66" s="26">
        <f ca="1" t="shared" si="48"/>
        <v>148.567067828801</v>
      </c>
      <c r="C66" s="26">
        <f ca="1" t="shared" si="48"/>
        <v>7.096823324618</v>
      </c>
      <c r="D66" s="26">
        <f ca="1" t="shared" si="48"/>
        <v>7.88972663224934</v>
      </c>
      <c r="E66" s="26">
        <f ca="1" t="shared" si="48"/>
        <v>4.02145671974945</v>
      </c>
      <c r="F66" s="26">
        <f ca="1" t="shared" si="48"/>
        <v>0.733688235281361</v>
      </c>
      <c r="G66" s="26">
        <f ca="1" t="shared" si="48"/>
        <v>0.609344950373921</v>
      </c>
      <c r="H66" s="26">
        <f ca="1" t="shared" si="48"/>
        <v>0.895286131927115</v>
      </c>
      <c r="I66" s="26">
        <f ca="1" t="shared" si="48"/>
        <v>0</v>
      </c>
      <c r="J66" s="26">
        <f ca="1" t="shared" si="48"/>
        <v>4.2256340739346</v>
      </c>
      <c r="K66" s="26">
        <f ca="1" t="shared" si="48"/>
        <v>0.082881649321731</v>
      </c>
      <c r="L66" s="26">
        <f ca="1" t="shared" si="49"/>
        <v>2.35215095648348</v>
      </c>
      <c r="M66" s="26">
        <f ca="1" t="shared" si="49"/>
        <v>1.73694933838301</v>
      </c>
      <c r="N66" s="26">
        <f ca="1" t="shared" si="49"/>
        <v>0.580672299218201</v>
      </c>
      <c r="O66" s="26">
        <f ca="1" t="shared" si="49"/>
        <v>0.417785385554949</v>
      </c>
      <c r="P66" s="26">
        <f ca="1" t="shared" si="49"/>
        <v>0.361138885688943</v>
      </c>
      <c r="Q66" s="26">
        <f ca="1" t="shared" si="49"/>
        <v>0.816198112652928</v>
      </c>
      <c r="R66" s="26">
        <f ca="1" t="shared" si="49"/>
        <v>0.973273416715224</v>
      </c>
      <c r="S66" s="26">
        <f ca="1" t="shared" si="49"/>
        <v>0.542467173899692</v>
      </c>
      <c r="T66" s="26">
        <f ca="1" t="shared" si="49"/>
        <v>0.145915426961977</v>
      </c>
      <c r="U66" s="26">
        <f ca="1" t="shared" si="49"/>
        <v>3.99023629888079</v>
      </c>
      <c r="V66" s="26">
        <f ca="1" t="shared" si="50"/>
        <v>0.766027636551349</v>
      </c>
      <c r="W66" s="26">
        <f ca="1" t="shared" si="50"/>
        <v>0.703939737200222</v>
      </c>
      <c r="X66" s="26">
        <f ca="1" t="shared" si="50"/>
        <v>3.25516296917702</v>
      </c>
      <c r="Y66" s="26">
        <f ca="1" t="shared" si="50"/>
        <v>1.16035238274699</v>
      </c>
      <c r="Z66" s="26">
        <f ca="1" t="shared" si="50"/>
        <v>1.98505236902014</v>
      </c>
      <c r="AA66" s="26">
        <f ca="1" t="shared" si="50"/>
        <v>3.20281762231264</v>
      </c>
      <c r="AB66" s="26">
        <f ca="1" t="shared" si="50"/>
        <v>0.266578423651994</v>
      </c>
      <c r="AC66" s="26">
        <f ca="1" t="shared" si="50"/>
        <v>1.35259600589021</v>
      </c>
      <c r="AD66" s="26">
        <f ca="1" t="shared" si="50"/>
        <v>1.86323286201872</v>
      </c>
      <c r="AE66" s="26">
        <f ca="1" t="shared" si="50"/>
        <v>0</v>
      </c>
      <c r="AF66" s="26">
        <f ca="1" t="shared" si="51"/>
        <v>0.581156972858278</v>
      </c>
      <c r="AG66" s="26">
        <f ca="1" t="shared" si="51"/>
        <v>1.92896687239855</v>
      </c>
      <c r="AH66" s="26">
        <f ca="1" t="shared" si="51"/>
        <v>10.8226947289676</v>
      </c>
      <c r="AI66" s="26">
        <f ca="1" t="shared" si="51"/>
        <v>3.14159128714431</v>
      </c>
      <c r="AJ66" s="26">
        <f ca="1" t="shared" si="51"/>
        <v>2.57240885606473</v>
      </c>
      <c r="AK66" s="26">
        <f ca="1" t="shared" si="51"/>
        <v>0.901348618462969</v>
      </c>
      <c r="AL66" s="26">
        <f ca="1" t="shared" si="51"/>
        <v>2.49252204097329</v>
      </c>
      <c r="AM66" s="26">
        <f ca="1" t="shared" si="51"/>
        <v>1.33509138608196</v>
      </c>
      <c r="AN66" s="26">
        <f ca="1" t="shared" si="51"/>
        <v>0.366701097029611</v>
      </c>
      <c r="AO66" s="26">
        <f ca="1" t="shared" si="51"/>
        <v>0.58058704170716</v>
      </c>
      <c r="AP66" s="26">
        <f ca="1" t="shared" si="52"/>
        <v>0.970458575699552</v>
      </c>
      <c r="AQ66" s="26">
        <f ca="1" t="shared" si="52"/>
        <v>1.63111193765304</v>
      </c>
      <c r="AR66" s="26">
        <f ca="1" t="shared" si="52"/>
        <v>2.61165745808196</v>
      </c>
      <c r="AS66" s="26">
        <f ca="1" t="shared" si="52"/>
        <v>0.7679054407648</v>
      </c>
      <c r="AT66" s="26">
        <f ca="1" t="shared" si="52"/>
        <v>0.153022273465215</v>
      </c>
      <c r="AU66" s="26">
        <f ca="1" t="shared" si="52"/>
        <v>0.0486300125311024</v>
      </c>
      <c r="AV66" s="26">
        <f ca="1" t="shared" si="52"/>
        <v>2.58228667257436</v>
      </c>
      <c r="AW66" s="26">
        <f ca="1" t="shared" si="52"/>
        <v>0.610948427540399</v>
      </c>
      <c r="AX66" s="26">
        <f ca="1" t="shared" si="52"/>
        <v>0.513737524524503</v>
      </c>
      <c r="AY66" s="26">
        <f ca="1" t="shared" si="52"/>
        <v>0.411785729750229</v>
      </c>
      <c r="AZ66" s="26">
        <f ca="1" t="shared" si="53"/>
        <v>0</v>
      </c>
      <c r="BA66" s="26">
        <f ca="1" t="shared" si="53"/>
        <v>0</v>
      </c>
      <c r="BB66" s="26">
        <f ca="1" t="shared" si="53"/>
        <v>1.03771445809771</v>
      </c>
      <c r="BC66" s="26">
        <f ca="1" t="shared" si="53"/>
        <v>0.576113652599645</v>
      </c>
      <c r="BD66" s="26">
        <f ca="1" t="shared" si="53"/>
        <v>0.118376065859731</v>
      </c>
      <c r="BE66" s="26">
        <f ca="1" t="shared" si="53"/>
        <v>0.371083598862355</v>
      </c>
      <c r="BF66" s="26">
        <f ca="1" t="shared" si="53"/>
        <v>10.5898180061686</v>
      </c>
      <c r="BG66" s="26">
        <f ca="1" t="shared" si="53"/>
        <v>0.659624452305481</v>
      </c>
      <c r="BH66" s="26">
        <f ca="1" t="shared" si="53"/>
        <v>0.374855962822862</v>
      </c>
      <c r="BI66" s="26">
        <f ca="1" t="shared" si="53"/>
        <v>6.23503178517636</v>
      </c>
      <c r="BJ66" s="26">
        <f ca="1" t="shared" si="54"/>
        <v>10.4047761767575</v>
      </c>
      <c r="BK66" s="26">
        <f ca="1" t="shared" si="54"/>
        <v>0.320590816836135</v>
      </c>
      <c r="BL66" s="26">
        <f ca="1" t="shared" si="54"/>
        <v>1.18173208491102</v>
      </c>
      <c r="BM66" s="26">
        <f ca="1" t="shared" si="54"/>
        <v>1.10752773767111</v>
      </c>
      <c r="BN66" s="26">
        <f ca="1" t="shared" si="54"/>
        <v>1.49020487790039</v>
      </c>
      <c r="BO66" s="26">
        <f ca="1" t="shared" si="54"/>
        <v>0</v>
      </c>
      <c r="BP66" s="26">
        <f ca="1" t="shared" si="54"/>
        <v>1.51481047537653</v>
      </c>
      <c r="BQ66" s="26">
        <f ca="1" t="shared" si="54"/>
        <v>4.3145742801449</v>
      </c>
      <c r="BR66" s="26">
        <f ca="1" t="shared" si="54"/>
        <v>1.07787154816033</v>
      </c>
      <c r="BS66" s="26">
        <f ca="1" t="shared" si="54"/>
        <v>24.336938965056</v>
      </c>
      <c r="BT66" s="26">
        <f ca="1" t="shared" si="55"/>
        <v>0.908831976029982</v>
      </c>
      <c r="BU66" s="26">
        <f ca="1" t="shared" si="55"/>
        <v>1.9457665425963</v>
      </c>
      <c r="BV66" s="26">
        <f ca="1" t="shared" si="55"/>
        <v>4.50784460584032</v>
      </c>
      <c r="BW66" s="26">
        <f ca="1" t="shared" si="55"/>
        <v>1.08335105640266</v>
      </c>
      <c r="BX66" s="26">
        <f ca="1" t="shared" si="55"/>
        <v>1.89866033982451</v>
      </c>
      <c r="BY66" s="26">
        <f ca="1" t="shared" si="55"/>
        <v>6.71367019700642</v>
      </c>
      <c r="BZ66" s="26">
        <f ca="1" t="shared" si="55"/>
        <v>1.00503671044303</v>
      </c>
      <c r="CA66" s="26">
        <f ca="1" t="shared" si="55"/>
        <v>0.861463584662707</v>
      </c>
      <c r="CB66" s="26">
        <f ca="1" t="shared" si="55"/>
        <v>1.13998537845812</v>
      </c>
      <c r="CC66" s="26">
        <f ca="1" t="shared" si="55"/>
        <v>1.57635704004041</v>
      </c>
      <c r="CD66" s="26">
        <f ca="1" t="shared" si="55"/>
        <v>4.9140868672106</v>
      </c>
      <c r="CE66" s="26">
        <f ca="1" t="shared" si="55"/>
        <v>2.59138010947243</v>
      </c>
      <c r="CF66" s="26">
        <f ca="1" t="shared" si="55"/>
        <v>1.00402942075666</v>
      </c>
    </row>
    <row r="67" spans="1:84">
      <c r="A67" s="9" t="s">
        <v>329</v>
      </c>
      <c r="B67" s="26">
        <f ca="1" t="shared" si="48"/>
        <v>148.567067828801</v>
      </c>
      <c r="C67" s="26">
        <f ca="1" t="shared" si="48"/>
        <v>7.096823324618</v>
      </c>
      <c r="D67" s="26">
        <f ca="1" t="shared" si="48"/>
        <v>7.88972663224934</v>
      </c>
      <c r="E67" s="26">
        <f ca="1" t="shared" si="48"/>
        <v>4.02145671974945</v>
      </c>
      <c r="F67" s="26">
        <f ca="1" t="shared" si="48"/>
        <v>0.733688235281361</v>
      </c>
      <c r="G67" s="26">
        <f ca="1" t="shared" si="48"/>
        <v>0.609344950373921</v>
      </c>
      <c r="H67" s="26">
        <f ca="1" t="shared" si="48"/>
        <v>0.895286131927115</v>
      </c>
      <c r="I67" s="26">
        <f ca="1" t="shared" si="48"/>
        <v>0</v>
      </c>
      <c r="J67" s="26">
        <f ca="1" t="shared" si="48"/>
        <v>4.2256340739346</v>
      </c>
      <c r="K67" s="26">
        <f ca="1" t="shared" si="48"/>
        <v>0.082881649321731</v>
      </c>
      <c r="L67" s="26">
        <f ca="1" t="shared" si="49"/>
        <v>2.35215095648348</v>
      </c>
      <c r="M67" s="26">
        <f ca="1" t="shared" si="49"/>
        <v>1.73694933838301</v>
      </c>
      <c r="N67" s="26">
        <f ca="1" t="shared" si="49"/>
        <v>0.580672299218201</v>
      </c>
      <c r="O67" s="26">
        <f ca="1" t="shared" si="49"/>
        <v>0.417785385554949</v>
      </c>
      <c r="P67" s="26">
        <f ca="1" t="shared" si="49"/>
        <v>0.361138885688943</v>
      </c>
      <c r="Q67" s="26">
        <f ca="1" t="shared" si="49"/>
        <v>0.816198112652928</v>
      </c>
      <c r="R67" s="26">
        <f ca="1" t="shared" si="49"/>
        <v>0.973273416715224</v>
      </c>
      <c r="S67" s="26">
        <f ca="1" t="shared" si="49"/>
        <v>0.542467173899692</v>
      </c>
      <c r="T67" s="26">
        <f ca="1" t="shared" si="49"/>
        <v>0.145915426961977</v>
      </c>
      <c r="U67" s="26">
        <f ca="1" t="shared" si="49"/>
        <v>3.99023629888079</v>
      </c>
      <c r="V67" s="26">
        <f ca="1" t="shared" si="50"/>
        <v>0.766027636551349</v>
      </c>
      <c r="W67" s="26">
        <f ca="1" t="shared" si="50"/>
        <v>0.703939737200222</v>
      </c>
      <c r="X67" s="26">
        <f ca="1" t="shared" si="50"/>
        <v>3.25516296917702</v>
      </c>
      <c r="Y67" s="26">
        <f ca="1" t="shared" si="50"/>
        <v>1.16035238274699</v>
      </c>
      <c r="Z67" s="26">
        <f ca="1" t="shared" si="50"/>
        <v>1.98505236902014</v>
      </c>
      <c r="AA67" s="26">
        <f ca="1" t="shared" si="50"/>
        <v>3.20281762231264</v>
      </c>
      <c r="AB67" s="26">
        <f ca="1" t="shared" si="50"/>
        <v>0.266578423651994</v>
      </c>
      <c r="AC67" s="26">
        <f ca="1" t="shared" si="50"/>
        <v>1.35259600589021</v>
      </c>
      <c r="AD67" s="26">
        <f ca="1" t="shared" si="50"/>
        <v>1.86323286201872</v>
      </c>
      <c r="AE67" s="26">
        <f ca="1" t="shared" si="50"/>
        <v>0</v>
      </c>
      <c r="AF67" s="26">
        <f ca="1" t="shared" si="51"/>
        <v>0.581156972858278</v>
      </c>
      <c r="AG67" s="26">
        <f ca="1" t="shared" si="51"/>
        <v>1.92896687239855</v>
      </c>
      <c r="AH67" s="26">
        <f ca="1" t="shared" si="51"/>
        <v>10.8226947289676</v>
      </c>
      <c r="AI67" s="26">
        <f ca="1" t="shared" si="51"/>
        <v>3.14159128714431</v>
      </c>
      <c r="AJ67" s="26">
        <f ca="1" t="shared" si="51"/>
        <v>2.57240885606473</v>
      </c>
      <c r="AK67" s="26">
        <f ca="1" t="shared" si="51"/>
        <v>0.901348618462969</v>
      </c>
      <c r="AL67" s="26">
        <f ca="1" t="shared" si="51"/>
        <v>2.49252204097329</v>
      </c>
      <c r="AM67" s="26">
        <f ca="1" t="shared" si="51"/>
        <v>1.33509138608196</v>
      </c>
      <c r="AN67" s="26">
        <f ca="1" t="shared" si="51"/>
        <v>0.366701097029611</v>
      </c>
      <c r="AO67" s="26">
        <f ca="1" t="shared" si="51"/>
        <v>0.58058704170716</v>
      </c>
      <c r="AP67" s="26">
        <f ca="1" t="shared" si="52"/>
        <v>0.970458575699552</v>
      </c>
      <c r="AQ67" s="26">
        <f ca="1" t="shared" si="52"/>
        <v>1.63111193765304</v>
      </c>
      <c r="AR67" s="26">
        <f ca="1" t="shared" si="52"/>
        <v>2.61165745808196</v>
      </c>
      <c r="AS67" s="26">
        <f ca="1" t="shared" si="52"/>
        <v>0.7679054407648</v>
      </c>
      <c r="AT67" s="26">
        <f ca="1" t="shared" si="52"/>
        <v>0.153022273465215</v>
      </c>
      <c r="AU67" s="26">
        <f ca="1" t="shared" si="52"/>
        <v>0.0486300125311024</v>
      </c>
      <c r="AV67" s="26">
        <f ca="1" t="shared" si="52"/>
        <v>2.58228667257436</v>
      </c>
      <c r="AW67" s="26">
        <f ca="1" t="shared" si="52"/>
        <v>0.610948427540399</v>
      </c>
      <c r="AX67" s="26">
        <f ca="1" t="shared" si="52"/>
        <v>0.513737524524503</v>
      </c>
      <c r="AY67" s="26">
        <f ca="1" t="shared" si="52"/>
        <v>0.411785729750229</v>
      </c>
      <c r="AZ67" s="26">
        <f ca="1" t="shared" si="53"/>
        <v>0</v>
      </c>
      <c r="BA67" s="26">
        <f ca="1" t="shared" si="53"/>
        <v>0</v>
      </c>
      <c r="BB67" s="26">
        <f ca="1" t="shared" si="53"/>
        <v>1.03771445809771</v>
      </c>
      <c r="BC67" s="26">
        <f ca="1" t="shared" si="53"/>
        <v>0.576113652599645</v>
      </c>
      <c r="BD67" s="26">
        <f ca="1" t="shared" si="53"/>
        <v>0.118376065859731</v>
      </c>
      <c r="BE67" s="26">
        <f ca="1" t="shared" si="53"/>
        <v>0.371083598862355</v>
      </c>
      <c r="BF67" s="26">
        <f ca="1" t="shared" si="53"/>
        <v>10.5898180061686</v>
      </c>
      <c r="BG67" s="26">
        <f ca="1" t="shared" si="53"/>
        <v>0.659624452305481</v>
      </c>
      <c r="BH67" s="26">
        <f ca="1" t="shared" si="53"/>
        <v>0.374855962822862</v>
      </c>
      <c r="BI67" s="26">
        <f ca="1" t="shared" si="53"/>
        <v>6.23503178517636</v>
      </c>
      <c r="BJ67" s="26">
        <f ca="1" t="shared" si="54"/>
        <v>10.4047761767575</v>
      </c>
      <c r="BK67" s="26">
        <f ca="1" t="shared" si="54"/>
        <v>0.320590816836135</v>
      </c>
      <c r="BL67" s="26">
        <f ca="1" t="shared" si="54"/>
        <v>1.18173208491102</v>
      </c>
      <c r="BM67" s="26">
        <f ca="1" t="shared" si="54"/>
        <v>1.10752773767111</v>
      </c>
      <c r="BN67" s="26">
        <f ca="1" t="shared" si="54"/>
        <v>1.49020487790039</v>
      </c>
      <c r="BO67" s="26">
        <f ca="1" t="shared" si="54"/>
        <v>0</v>
      </c>
      <c r="BP67" s="26">
        <f ca="1" t="shared" si="54"/>
        <v>1.51481047537653</v>
      </c>
      <c r="BQ67" s="26">
        <f ca="1" t="shared" si="54"/>
        <v>4.3145742801449</v>
      </c>
      <c r="BR67" s="26">
        <f ca="1" t="shared" si="54"/>
        <v>1.07787154816033</v>
      </c>
      <c r="BS67" s="26">
        <f ca="1" t="shared" si="54"/>
        <v>24.336938965056</v>
      </c>
      <c r="BT67" s="26">
        <f ca="1" t="shared" si="55"/>
        <v>0.908831976029982</v>
      </c>
      <c r="BU67" s="26">
        <f ca="1" t="shared" si="55"/>
        <v>1.9457665425963</v>
      </c>
      <c r="BV67" s="26">
        <f ca="1" t="shared" si="55"/>
        <v>4.50784460584032</v>
      </c>
      <c r="BW67" s="26">
        <f ca="1" t="shared" si="55"/>
        <v>1.08335105640266</v>
      </c>
      <c r="BX67" s="26">
        <f ca="1" t="shared" si="55"/>
        <v>1.89866033982451</v>
      </c>
      <c r="BY67" s="26">
        <f ca="1" t="shared" si="55"/>
        <v>6.71367019700642</v>
      </c>
      <c r="BZ67" s="26">
        <f ca="1" t="shared" si="55"/>
        <v>1.00503671044303</v>
      </c>
      <c r="CA67" s="26">
        <f ca="1" t="shared" si="55"/>
        <v>0.861463584662707</v>
      </c>
      <c r="CB67" s="26">
        <f ca="1" t="shared" si="55"/>
        <v>1.13998537845812</v>
      </c>
      <c r="CC67" s="26">
        <f ca="1" t="shared" si="55"/>
        <v>1.57635704004041</v>
      </c>
      <c r="CD67" s="26">
        <f ca="1" t="shared" si="55"/>
        <v>4.9140868672106</v>
      </c>
      <c r="CE67" s="26">
        <f ca="1" t="shared" si="55"/>
        <v>2.59138010947243</v>
      </c>
      <c r="CF67" s="26">
        <f ca="1" t="shared" si="55"/>
        <v>1.00402942075666</v>
      </c>
    </row>
    <row r="68" spans="1:84">
      <c r="A68" s="11" t="s">
        <v>329</v>
      </c>
      <c r="B68" s="26">
        <f ca="1" t="shared" si="48"/>
        <v>148.567067828801</v>
      </c>
      <c r="C68" s="26">
        <f ca="1" t="shared" si="48"/>
        <v>7.096823324618</v>
      </c>
      <c r="D68" s="26">
        <f ca="1" t="shared" si="48"/>
        <v>7.88972663224934</v>
      </c>
      <c r="E68" s="26">
        <f ca="1" t="shared" si="48"/>
        <v>4.02145671974945</v>
      </c>
      <c r="F68" s="26">
        <f ca="1" t="shared" si="48"/>
        <v>0.733688235281361</v>
      </c>
      <c r="G68" s="26">
        <f ca="1" t="shared" si="48"/>
        <v>0.609344950373921</v>
      </c>
      <c r="H68" s="26">
        <f ca="1" t="shared" si="48"/>
        <v>0.895286131927115</v>
      </c>
      <c r="I68" s="26">
        <f ca="1" t="shared" si="48"/>
        <v>0</v>
      </c>
      <c r="J68" s="26">
        <f ca="1" t="shared" si="48"/>
        <v>4.2256340739346</v>
      </c>
      <c r="K68" s="26">
        <f ca="1" t="shared" si="48"/>
        <v>0.082881649321731</v>
      </c>
      <c r="L68" s="26">
        <f ca="1" t="shared" si="49"/>
        <v>2.35215095648348</v>
      </c>
      <c r="M68" s="26">
        <f ca="1" t="shared" si="49"/>
        <v>1.73694933838301</v>
      </c>
      <c r="N68" s="26">
        <f ca="1" t="shared" si="49"/>
        <v>0.580672299218201</v>
      </c>
      <c r="O68" s="26">
        <f ca="1" t="shared" si="49"/>
        <v>0.417785385554949</v>
      </c>
      <c r="P68" s="26">
        <f ca="1" t="shared" si="49"/>
        <v>0.361138885688943</v>
      </c>
      <c r="Q68" s="26">
        <f ca="1" t="shared" si="49"/>
        <v>0.816198112652928</v>
      </c>
      <c r="R68" s="26">
        <f ca="1" t="shared" si="49"/>
        <v>0.973273416715224</v>
      </c>
      <c r="S68" s="26">
        <f ca="1" t="shared" si="49"/>
        <v>0.542467173899692</v>
      </c>
      <c r="T68" s="26">
        <f ca="1" t="shared" si="49"/>
        <v>0.145915426961977</v>
      </c>
      <c r="U68" s="26">
        <f ca="1" t="shared" si="49"/>
        <v>3.99023629888079</v>
      </c>
      <c r="V68" s="26">
        <f ca="1" t="shared" si="50"/>
        <v>0.766027636551349</v>
      </c>
      <c r="W68" s="26">
        <f ca="1" t="shared" si="50"/>
        <v>0.703939737200222</v>
      </c>
      <c r="X68" s="26">
        <f ca="1" t="shared" si="50"/>
        <v>3.25516296917702</v>
      </c>
      <c r="Y68" s="26">
        <f ca="1" t="shared" si="50"/>
        <v>1.16035238274699</v>
      </c>
      <c r="Z68" s="26">
        <f ca="1" t="shared" si="50"/>
        <v>1.98505236902014</v>
      </c>
      <c r="AA68" s="26">
        <f ca="1" t="shared" si="50"/>
        <v>3.20281762231264</v>
      </c>
      <c r="AB68" s="26">
        <f ca="1" t="shared" si="50"/>
        <v>0.266578423651994</v>
      </c>
      <c r="AC68" s="26">
        <f ca="1" t="shared" si="50"/>
        <v>1.35259600589021</v>
      </c>
      <c r="AD68" s="26">
        <f ca="1" t="shared" si="50"/>
        <v>1.86323286201872</v>
      </c>
      <c r="AE68" s="26">
        <f ca="1" t="shared" si="50"/>
        <v>0</v>
      </c>
      <c r="AF68" s="26">
        <f ca="1" t="shared" si="51"/>
        <v>0.581156972858278</v>
      </c>
      <c r="AG68" s="26">
        <f ca="1" t="shared" si="51"/>
        <v>1.92896687239855</v>
      </c>
      <c r="AH68" s="26">
        <f ca="1" t="shared" si="51"/>
        <v>10.8226947289676</v>
      </c>
      <c r="AI68" s="26">
        <f ca="1" t="shared" si="51"/>
        <v>3.14159128714431</v>
      </c>
      <c r="AJ68" s="26">
        <f ca="1" t="shared" si="51"/>
        <v>2.57240885606473</v>
      </c>
      <c r="AK68" s="26">
        <f ca="1" t="shared" si="51"/>
        <v>0.901348618462969</v>
      </c>
      <c r="AL68" s="26">
        <f ca="1" t="shared" si="51"/>
        <v>2.49252204097329</v>
      </c>
      <c r="AM68" s="26">
        <f ca="1" t="shared" si="51"/>
        <v>1.33509138608196</v>
      </c>
      <c r="AN68" s="26">
        <f ca="1" t="shared" si="51"/>
        <v>0.366701097029611</v>
      </c>
      <c r="AO68" s="26">
        <f ca="1" t="shared" si="51"/>
        <v>0.58058704170716</v>
      </c>
      <c r="AP68" s="26">
        <f ca="1" t="shared" si="52"/>
        <v>0.970458575699552</v>
      </c>
      <c r="AQ68" s="26">
        <f ca="1" t="shared" si="52"/>
        <v>1.63111193765304</v>
      </c>
      <c r="AR68" s="26">
        <f ca="1" t="shared" si="52"/>
        <v>2.61165745808196</v>
      </c>
      <c r="AS68" s="26">
        <f ca="1" t="shared" si="52"/>
        <v>0.7679054407648</v>
      </c>
      <c r="AT68" s="26">
        <f ca="1" t="shared" si="52"/>
        <v>0.153022273465215</v>
      </c>
      <c r="AU68" s="26">
        <f ca="1" t="shared" si="52"/>
        <v>0.0486300125311024</v>
      </c>
      <c r="AV68" s="26">
        <f ca="1" t="shared" si="52"/>
        <v>2.58228667257436</v>
      </c>
      <c r="AW68" s="26">
        <f ca="1" t="shared" si="52"/>
        <v>0.610948427540399</v>
      </c>
      <c r="AX68" s="26">
        <f ca="1" t="shared" si="52"/>
        <v>0.513737524524503</v>
      </c>
      <c r="AY68" s="26">
        <f ca="1" t="shared" si="52"/>
        <v>0.411785729750229</v>
      </c>
      <c r="AZ68" s="26">
        <f ca="1" t="shared" si="53"/>
        <v>0</v>
      </c>
      <c r="BA68" s="26">
        <f ca="1" t="shared" si="53"/>
        <v>0</v>
      </c>
      <c r="BB68" s="26">
        <f ca="1" t="shared" si="53"/>
        <v>1.03771445809771</v>
      </c>
      <c r="BC68" s="26">
        <f ca="1" t="shared" si="53"/>
        <v>0.576113652599645</v>
      </c>
      <c r="BD68" s="26">
        <f ca="1" t="shared" si="53"/>
        <v>0.118376065859731</v>
      </c>
      <c r="BE68" s="26">
        <f ca="1" t="shared" si="53"/>
        <v>0.371083598862355</v>
      </c>
      <c r="BF68" s="26">
        <f ca="1" t="shared" si="53"/>
        <v>10.5898180061686</v>
      </c>
      <c r="BG68" s="26">
        <f ca="1" t="shared" si="53"/>
        <v>0.659624452305481</v>
      </c>
      <c r="BH68" s="26">
        <f ca="1" t="shared" si="53"/>
        <v>0.374855962822862</v>
      </c>
      <c r="BI68" s="26">
        <f ca="1" t="shared" si="53"/>
        <v>6.23503178517636</v>
      </c>
      <c r="BJ68" s="26">
        <f ca="1" t="shared" si="54"/>
        <v>10.4047761767575</v>
      </c>
      <c r="BK68" s="26">
        <f ca="1" t="shared" si="54"/>
        <v>0.320590816836135</v>
      </c>
      <c r="BL68" s="26">
        <f ca="1" t="shared" si="54"/>
        <v>1.18173208491102</v>
      </c>
      <c r="BM68" s="26">
        <f ca="1" t="shared" si="54"/>
        <v>1.10752773767111</v>
      </c>
      <c r="BN68" s="26">
        <f ca="1" t="shared" si="54"/>
        <v>1.49020487790039</v>
      </c>
      <c r="BO68" s="26">
        <f ca="1" t="shared" si="54"/>
        <v>0</v>
      </c>
      <c r="BP68" s="26">
        <f ca="1" t="shared" si="54"/>
        <v>1.51481047537653</v>
      </c>
      <c r="BQ68" s="26">
        <f ca="1" t="shared" si="54"/>
        <v>4.3145742801449</v>
      </c>
      <c r="BR68" s="26">
        <f ca="1" t="shared" si="54"/>
        <v>1.07787154816033</v>
      </c>
      <c r="BS68" s="26">
        <f ca="1" t="shared" si="54"/>
        <v>24.336938965056</v>
      </c>
      <c r="BT68" s="26">
        <f ca="1" t="shared" si="55"/>
        <v>0.908831976029982</v>
      </c>
      <c r="BU68" s="26">
        <f ca="1" t="shared" si="55"/>
        <v>1.9457665425963</v>
      </c>
      <c r="BV68" s="26">
        <f ca="1" t="shared" si="55"/>
        <v>4.50784460584032</v>
      </c>
      <c r="BW68" s="26">
        <f ca="1" t="shared" si="55"/>
        <v>1.08335105640266</v>
      </c>
      <c r="BX68" s="26">
        <f ca="1" t="shared" si="55"/>
        <v>1.89866033982451</v>
      </c>
      <c r="BY68" s="26">
        <f ca="1" t="shared" si="55"/>
        <v>6.71367019700642</v>
      </c>
      <c r="BZ68" s="26">
        <f ca="1" t="shared" si="55"/>
        <v>1.00503671044303</v>
      </c>
      <c r="CA68" s="26">
        <f ca="1" t="shared" si="55"/>
        <v>0.861463584662707</v>
      </c>
      <c r="CB68" s="26">
        <f ca="1" t="shared" si="55"/>
        <v>1.13998537845812</v>
      </c>
      <c r="CC68" s="26">
        <f ca="1" t="shared" si="55"/>
        <v>1.57635704004041</v>
      </c>
      <c r="CD68" s="26">
        <f ca="1" t="shared" si="55"/>
        <v>4.9140868672106</v>
      </c>
      <c r="CE68" s="26">
        <f ca="1" t="shared" si="55"/>
        <v>2.59138010947243</v>
      </c>
      <c r="CF68" s="26">
        <f ca="1" t="shared" si="55"/>
        <v>1.00402942075666</v>
      </c>
    </row>
    <row r="69" ht="43.5" spans="1:84">
      <c r="A69" s="11" t="s">
        <v>330</v>
      </c>
      <c r="B69" s="26">
        <f ca="1" t="shared" si="48"/>
        <v>27.0861792399713</v>
      </c>
      <c r="C69" s="26">
        <f ca="1" t="shared" si="48"/>
        <v>4.20300416324763</v>
      </c>
      <c r="D69" s="26">
        <f ca="1" t="shared" si="48"/>
        <v>1.28743155600447</v>
      </c>
      <c r="E69" s="26">
        <f ca="1" t="shared" si="48"/>
        <v>0.0345415983798334</v>
      </c>
      <c r="F69" s="26">
        <f ca="1" t="shared" si="48"/>
        <v>0.0116643458295279</v>
      </c>
      <c r="G69" s="26">
        <f ca="1" t="shared" si="48"/>
        <v>0.0581095966092575</v>
      </c>
      <c r="H69" s="26">
        <f ca="1" t="shared" si="48"/>
        <v>0.000855754578579652</v>
      </c>
      <c r="I69" s="26">
        <f ca="1" t="shared" si="48"/>
        <v>0</v>
      </c>
      <c r="J69" s="26">
        <f ca="1" t="shared" si="48"/>
        <v>0.94099636833121</v>
      </c>
      <c r="K69" s="26">
        <f ca="1" t="shared" si="48"/>
        <v>0.0135682326961062</v>
      </c>
      <c r="L69" s="26">
        <f ca="1" t="shared" si="49"/>
        <v>1.53954604133384</v>
      </c>
      <c r="M69" s="26">
        <f ca="1" t="shared" si="49"/>
        <v>0.184421363415112</v>
      </c>
      <c r="N69" s="26">
        <f ca="1" t="shared" si="49"/>
        <v>0.151777551971755</v>
      </c>
      <c r="O69" s="26">
        <f ca="1" t="shared" si="49"/>
        <v>0.0288381331747788</v>
      </c>
      <c r="P69" s="26">
        <f ca="1" t="shared" si="49"/>
        <v>0.0365566741486508</v>
      </c>
      <c r="Q69" s="26">
        <f ca="1" t="shared" si="49"/>
        <v>0.514719391080523</v>
      </c>
      <c r="R69" s="26">
        <f ca="1" t="shared" si="49"/>
        <v>0.0580651987516781</v>
      </c>
      <c r="S69" s="26">
        <f ca="1" t="shared" si="49"/>
        <v>0.0020114321461035</v>
      </c>
      <c r="T69" s="26">
        <f ca="1" t="shared" si="49"/>
        <v>0</v>
      </c>
      <c r="U69" s="26">
        <f ca="1" t="shared" si="49"/>
        <v>0.960907595329669</v>
      </c>
      <c r="V69" s="26">
        <f ca="1" t="shared" si="50"/>
        <v>0.0571115009328886</v>
      </c>
      <c r="W69" s="26">
        <f ca="1" t="shared" si="50"/>
        <v>0.0705359232595015</v>
      </c>
      <c r="X69" s="26">
        <f ca="1" t="shared" si="50"/>
        <v>3.25118401622422</v>
      </c>
      <c r="Y69" s="26">
        <f ca="1" t="shared" si="50"/>
        <v>0.101699735630521</v>
      </c>
      <c r="Z69" s="26">
        <f ca="1" t="shared" si="50"/>
        <v>0.11898652787171</v>
      </c>
      <c r="AA69" s="26">
        <f ca="1" t="shared" si="50"/>
        <v>0.558572187911504</v>
      </c>
      <c r="AB69" s="26">
        <f ca="1" t="shared" si="50"/>
        <v>0.000333469965810629</v>
      </c>
      <c r="AC69" s="26">
        <f ca="1" t="shared" si="50"/>
        <v>0.00216315293662377</v>
      </c>
      <c r="AD69" s="26">
        <f ca="1" t="shared" si="50"/>
        <v>0.30779684244342</v>
      </c>
      <c r="AE69" s="26">
        <f ca="1" t="shared" si="50"/>
        <v>0</v>
      </c>
      <c r="AF69" s="26">
        <f ca="1" t="shared" si="51"/>
        <v>0.0393647048609393</v>
      </c>
      <c r="AG69" s="26">
        <f ca="1" t="shared" si="51"/>
        <v>0.344897818821028</v>
      </c>
      <c r="AH69" s="26">
        <f ca="1" t="shared" si="51"/>
        <v>4.03920355486344</v>
      </c>
      <c r="AI69" s="26">
        <f ca="1" t="shared" si="51"/>
        <v>0.120135448000854</v>
      </c>
      <c r="AJ69" s="26">
        <f ca="1" t="shared" si="51"/>
        <v>0.130632128550625</v>
      </c>
      <c r="AK69" s="26">
        <f ca="1" t="shared" si="51"/>
        <v>0.010860042203292</v>
      </c>
      <c r="AL69" s="26">
        <f ca="1" t="shared" si="51"/>
        <v>0.235495645373123</v>
      </c>
      <c r="AM69" s="26">
        <f ca="1" t="shared" si="51"/>
        <v>0.260950252654629</v>
      </c>
      <c r="AN69" s="26">
        <f ca="1" t="shared" si="51"/>
        <v>0.00710418469489129</v>
      </c>
      <c r="AO69" s="26">
        <f ca="1" t="shared" si="51"/>
        <v>0.114945622088732</v>
      </c>
      <c r="AP69" s="26">
        <f ca="1" t="shared" si="52"/>
        <v>0.18560949414974</v>
      </c>
      <c r="AQ69" s="26">
        <f ca="1" t="shared" si="52"/>
        <v>0.284929657899334</v>
      </c>
      <c r="AR69" s="26">
        <f ca="1" t="shared" si="52"/>
        <v>0</v>
      </c>
      <c r="AS69" s="26">
        <f ca="1" t="shared" si="52"/>
        <v>0.148090301840129</v>
      </c>
      <c r="AT69" s="26">
        <f ca="1" t="shared" si="52"/>
        <v>0</v>
      </c>
      <c r="AU69" s="26">
        <f ca="1" t="shared" si="52"/>
        <v>0</v>
      </c>
      <c r="AV69" s="26">
        <f ca="1" t="shared" si="52"/>
        <v>0.324987696207022</v>
      </c>
      <c r="AW69" s="26">
        <f ca="1" t="shared" si="52"/>
        <v>0.322295201737288</v>
      </c>
      <c r="AX69" s="26">
        <f ca="1" t="shared" si="52"/>
        <v>0.00622042785368323</v>
      </c>
      <c r="AY69" s="26">
        <f ca="1" t="shared" si="52"/>
        <v>0.0186340771696815</v>
      </c>
      <c r="AZ69" s="26">
        <f ca="1" t="shared" si="53"/>
        <v>0</v>
      </c>
      <c r="BA69" s="26">
        <f ca="1" t="shared" si="53"/>
        <v>0</v>
      </c>
      <c r="BB69" s="26">
        <f ca="1" t="shared" si="53"/>
        <v>0.192100753660207</v>
      </c>
      <c r="BC69" s="26">
        <f ca="1" t="shared" si="53"/>
        <v>0</v>
      </c>
      <c r="BD69" s="26">
        <f ca="1" t="shared" si="53"/>
        <v>0.0299898213137365</v>
      </c>
      <c r="BE69" s="26">
        <f ca="1" t="shared" si="53"/>
        <v>0.371083598862355</v>
      </c>
      <c r="BF69" s="26">
        <f ca="1" t="shared" si="53"/>
        <v>0.0368193286524399</v>
      </c>
      <c r="BG69" s="26">
        <f ca="1" t="shared" si="53"/>
        <v>0.00523015687646272</v>
      </c>
      <c r="BH69" s="26">
        <f ca="1" t="shared" si="53"/>
        <v>0.0565479029694806</v>
      </c>
      <c r="BI69" s="26">
        <f ca="1" t="shared" si="53"/>
        <v>0.366870271886338</v>
      </c>
      <c r="BJ69" s="26">
        <f ca="1" t="shared" si="54"/>
        <v>0.58710092923973</v>
      </c>
      <c r="BK69" s="26">
        <f ca="1" t="shared" si="54"/>
        <v>0.222179649808457</v>
      </c>
      <c r="BL69" s="26">
        <f ca="1" t="shared" si="54"/>
        <v>0.113671119264167</v>
      </c>
      <c r="BM69" s="26">
        <f ca="1" t="shared" si="54"/>
        <v>0.203914222052141</v>
      </c>
      <c r="BN69" s="26">
        <f ca="1" t="shared" si="54"/>
        <v>0.21744842179859</v>
      </c>
      <c r="BO69" s="26">
        <f ca="1" t="shared" si="54"/>
        <v>0</v>
      </c>
      <c r="BP69" s="26">
        <f ca="1" t="shared" si="54"/>
        <v>0.125618468345511</v>
      </c>
      <c r="BQ69" s="26">
        <f ca="1" t="shared" si="54"/>
        <v>0.0258759393844614</v>
      </c>
      <c r="BR69" s="26">
        <f ca="1" t="shared" si="54"/>
        <v>0.00834982615346636</v>
      </c>
      <c r="BS69" s="26">
        <f ca="1" t="shared" si="54"/>
        <v>2.18191583767032</v>
      </c>
      <c r="BT69" s="26">
        <f ca="1" t="shared" si="55"/>
        <v>0.00302640307144018</v>
      </c>
      <c r="BU69" s="26">
        <f ca="1" t="shared" si="55"/>
        <v>0.504248062060016</v>
      </c>
      <c r="BV69" s="26">
        <f ca="1" t="shared" si="55"/>
        <v>0.297673360665547</v>
      </c>
      <c r="BW69" s="26">
        <f ca="1" t="shared" si="55"/>
        <v>0.237515589693987</v>
      </c>
      <c r="BX69" s="26">
        <f ca="1" t="shared" si="55"/>
        <v>0.16969712557515</v>
      </c>
      <c r="BY69" s="26">
        <f ca="1" t="shared" si="55"/>
        <v>1.01255082371343</v>
      </c>
      <c r="BZ69" s="26">
        <f ca="1" t="shared" si="55"/>
        <v>0.121369937448214</v>
      </c>
      <c r="CA69" s="26">
        <f ca="1" t="shared" si="55"/>
        <v>0.0392541642579798</v>
      </c>
      <c r="CB69" s="26">
        <f ca="1" t="shared" si="55"/>
        <v>0.00409841244652084</v>
      </c>
      <c r="CC69" s="26">
        <f ca="1" t="shared" si="55"/>
        <v>0.252030270717135</v>
      </c>
      <c r="CD69" s="26">
        <f ca="1" t="shared" si="55"/>
        <v>0.221014153718401</v>
      </c>
      <c r="CE69" s="26">
        <f ca="1" t="shared" si="55"/>
        <v>0.0392592811491089</v>
      </c>
      <c r="CF69" s="26">
        <f ca="1" t="shared" si="55"/>
        <v>0.0531972768466306</v>
      </c>
    </row>
    <row r="70" ht="43.5" spans="1:84">
      <c r="A70" s="4" t="s">
        <v>331</v>
      </c>
      <c r="B70" s="26">
        <f ca="1" t="shared" si="48"/>
        <v>8.81577216201466</v>
      </c>
      <c r="C70" s="26">
        <f ca="1" t="shared" si="48"/>
        <v>0.105439472875275</v>
      </c>
      <c r="D70" s="26">
        <f ca="1" t="shared" si="48"/>
        <v>0.0311823373597211</v>
      </c>
      <c r="E70" s="26">
        <f ca="1" t="shared" si="48"/>
        <v>0.0273434994351391</v>
      </c>
      <c r="F70" s="26">
        <f ca="1" t="shared" si="48"/>
        <v>0.165629393098594</v>
      </c>
      <c r="G70" s="26">
        <f ca="1" t="shared" si="48"/>
        <v>0.114144827993267</v>
      </c>
      <c r="H70" s="26">
        <f ca="1" t="shared" si="48"/>
        <v>0.0437519519317754</v>
      </c>
      <c r="I70" s="26">
        <f ca="1" t="shared" si="48"/>
        <v>0.0120925305411294</v>
      </c>
      <c r="J70" s="26">
        <f ca="1" t="shared" si="48"/>
        <v>0.141483438127532</v>
      </c>
      <c r="K70" s="26">
        <f ca="1" t="shared" si="48"/>
        <v>0</v>
      </c>
      <c r="L70" s="26">
        <f ca="1" t="shared" si="49"/>
        <v>0.0458021441414612</v>
      </c>
      <c r="M70" s="26">
        <f ca="1" t="shared" si="49"/>
        <v>0.100800128497765</v>
      </c>
      <c r="N70" s="26">
        <f ca="1" t="shared" si="49"/>
        <v>0.0744794826118533</v>
      </c>
      <c r="O70" s="26">
        <f ca="1" t="shared" si="49"/>
        <v>0</v>
      </c>
      <c r="P70" s="26">
        <f ca="1" t="shared" si="49"/>
        <v>0.0170131975497802</v>
      </c>
      <c r="Q70" s="26">
        <f ca="1" t="shared" si="49"/>
        <v>0.0850538040521771</v>
      </c>
      <c r="R70" s="26">
        <f ca="1" t="shared" si="49"/>
        <v>0.093886530326093</v>
      </c>
      <c r="S70" s="26">
        <f ca="1" t="shared" si="49"/>
        <v>0.0607398054544284</v>
      </c>
      <c r="T70" s="26">
        <f ca="1" t="shared" si="49"/>
        <v>0.0159343630804203</v>
      </c>
      <c r="U70" s="26">
        <f ca="1" t="shared" si="49"/>
        <v>0.705203559634639</v>
      </c>
      <c r="V70" s="26">
        <f ca="1" t="shared" si="50"/>
        <v>0.020414729210613</v>
      </c>
      <c r="W70" s="26">
        <f ca="1" t="shared" si="50"/>
        <v>0.0265789882588627</v>
      </c>
      <c r="X70" s="26">
        <f ca="1" t="shared" si="50"/>
        <v>0.0745483212958368</v>
      </c>
      <c r="Y70" s="26">
        <f ca="1" t="shared" si="50"/>
        <v>0.01398317049855</v>
      </c>
      <c r="Z70" s="26">
        <f ca="1" t="shared" si="50"/>
        <v>0.339630463074382</v>
      </c>
      <c r="AA70" s="26">
        <f ca="1" t="shared" si="50"/>
        <v>0.405208918279083</v>
      </c>
      <c r="AB70" s="26">
        <f ca="1" t="shared" si="50"/>
        <v>0.0282216797500363</v>
      </c>
      <c r="AC70" s="26">
        <f ca="1" t="shared" si="50"/>
        <v>0.0258616350672442</v>
      </c>
      <c r="AD70" s="26">
        <f ca="1" t="shared" si="50"/>
        <v>0.0977079364926815</v>
      </c>
      <c r="AE70" s="26">
        <f ca="1" t="shared" si="50"/>
        <v>0.0454995263770714</v>
      </c>
      <c r="AF70" s="26">
        <f ca="1" t="shared" si="51"/>
        <v>0</v>
      </c>
      <c r="AG70" s="26">
        <f ca="1" t="shared" si="51"/>
        <v>1.47432833824461</v>
      </c>
      <c r="AH70" s="26">
        <f ca="1" t="shared" si="51"/>
        <v>1.62105594666237</v>
      </c>
      <c r="AI70" s="26">
        <f ca="1" t="shared" si="51"/>
        <v>0.0247846802001457</v>
      </c>
      <c r="AJ70" s="26">
        <f ca="1" t="shared" si="51"/>
        <v>0.140692953190835</v>
      </c>
      <c r="AK70" s="26">
        <f ca="1" t="shared" si="51"/>
        <v>0.0352281250293218</v>
      </c>
      <c r="AL70" s="26">
        <f ca="1" t="shared" si="51"/>
        <v>0.363329801024304</v>
      </c>
      <c r="AM70" s="26">
        <f ca="1" t="shared" si="51"/>
        <v>0.0678581693353202</v>
      </c>
      <c r="AN70" s="26">
        <f ca="1" t="shared" si="51"/>
        <v>0.0222678263986749</v>
      </c>
      <c r="AO70" s="26">
        <f ca="1" t="shared" si="51"/>
        <v>0.101616843193014</v>
      </c>
      <c r="AP70" s="26">
        <f ca="1" t="shared" si="52"/>
        <v>0.0731181940084985</v>
      </c>
      <c r="AQ70" s="26">
        <f ca="1" t="shared" si="52"/>
        <v>0.0784373726960087</v>
      </c>
      <c r="AR70" s="26">
        <f ca="1" t="shared" si="52"/>
        <v>0.42183171631584</v>
      </c>
      <c r="AS70" s="26">
        <f ca="1" t="shared" si="52"/>
        <v>0.0459420840600719</v>
      </c>
      <c r="AT70" s="26">
        <f ca="1" t="shared" si="52"/>
        <v>0.00560482148228353</v>
      </c>
      <c r="AU70" s="26">
        <f ca="1" t="shared" si="52"/>
        <v>0.015092827032744</v>
      </c>
      <c r="AV70" s="26">
        <f ca="1" t="shared" si="52"/>
        <v>0.166614803570982</v>
      </c>
      <c r="AW70" s="26">
        <f ca="1" t="shared" si="52"/>
        <v>0.0210748320475251</v>
      </c>
      <c r="AX70" s="26">
        <f ca="1" t="shared" si="52"/>
        <v>0.110700209687667</v>
      </c>
      <c r="AY70" s="26">
        <f ca="1" t="shared" si="52"/>
        <v>0.0054276072671183</v>
      </c>
      <c r="AZ70" s="26">
        <f ca="1" t="shared" si="53"/>
        <v>0.00321687611035864</v>
      </c>
      <c r="BA70" s="26">
        <f ca="1" t="shared" si="53"/>
        <v>0.00238319895951846</v>
      </c>
      <c r="BB70" s="26">
        <f ca="1" t="shared" si="53"/>
        <v>0.0286454469420849</v>
      </c>
      <c r="BC70" s="26">
        <f ca="1" t="shared" si="53"/>
        <v>0.0251960012601328</v>
      </c>
      <c r="BD70" s="26">
        <f ca="1" t="shared" si="53"/>
        <v>0.0245855796772983</v>
      </c>
      <c r="BE70" s="26">
        <f ca="1" t="shared" si="53"/>
        <v>0.0164296120692036</v>
      </c>
      <c r="BF70" s="26">
        <f ca="1" t="shared" si="53"/>
        <v>0.0823065563418577</v>
      </c>
      <c r="BG70" s="26">
        <f ca="1" t="shared" si="53"/>
        <v>0.0574228165170027</v>
      </c>
      <c r="BH70" s="26">
        <f ca="1" t="shared" si="53"/>
        <v>0.00377255593755151</v>
      </c>
      <c r="BI70" s="26">
        <f ca="1" t="shared" si="53"/>
        <v>0.0329169924412086</v>
      </c>
      <c r="BJ70" s="26">
        <f ca="1" t="shared" si="54"/>
        <v>0.201608602590886</v>
      </c>
      <c r="BK70" s="26">
        <f ca="1" t="shared" si="54"/>
        <v>0.0167984026840585</v>
      </c>
      <c r="BL70" s="26">
        <f ca="1" t="shared" si="54"/>
        <v>0.0307410397217831</v>
      </c>
      <c r="BM70" s="26">
        <f ca="1" t="shared" si="54"/>
        <v>0.162293451849805</v>
      </c>
      <c r="BN70" s="26">
        <f ca="1" t="shared" si="54"/>
        <v>0.129817112980111</v>
      </c>
      <c r="BO70" s="26">
        <f ca="1" t="shared" si="54"/>
        <v>0</v>
      </c>
      <c r="BP70" s="26">
        <f ca="1" t="shared" si="54"/>
        <v>0.0268074270984178</v>
      </c>
      <c r="BQ70" s="26">
        <f ca="1" t="shared" si="54"/>
        <v>0.224807101103811</v>
      </c>
      <c r="BR70" s="26">
        <f ca="1" t="shared" si="54"/>
        <v>0.0254084394206239</v>
      </c>
      <c r="BS70" s="26">
        <f ca="1" t="shared" si="54"/>
        <v>0.402056554591034</v>
      </c>
      <c r="BT70" s="26">
        <f ca="1" t="shared" si="55"/>
        <v>0.0478307628418288</v>
      </c>
      <c r="BU70" s="26">
        <f ca="1" t="shared" si="55"/>
        <v>0.0691244683560296</v>
      </c>
      <c r="BV70" s="26">
        <f ca="1" t="shared" si="55"/>
        <v>0.0173087490058086</v>
      </c>
      <c r="BW70" s="26">
        <f ca="1" t="shared" si="55"/>
        <v>0.0728794126048849</v>
      </c>
      <c r="BX70" s="26">
        <f ca="1" t="shared" si="55"/>
        <v>0.0541579104140524</v>
      </c>
      <c r="BY70" s="26">
        <f ca="1" t="shared" si="55"/>
        <v>0.113145616262399</v>
      </c>
      <c r="BZ70" s="26">
        <f ca="1" t="shared" si="55"/>
        <v>0.0386325113749494</v>
      </c>
      <c r="CA70" s="26">
        <f ca="1" t="shared" si="55"/>
        <v>0.0545447816804809</v>
      </c>
      <c r="CB70" s="26">
        <f ca="1" t="shared" si="55"/>
        <v>0.0820373911205294</v>
      </c>
      <c r="CC70" s="26">
        <f ca="1" t="shared" si="55"/>
        <v>0.0794921090380844</v>
      </c>
      <c r="CD70" s="26">
        <f ca="1" t="shared" si="55"/>
        <v>0.0605692986639109</v>
      </c>
      <c r="CE70" s="26">
        <f ca="1" t="shared" si="55"/>
        <v>0.0624881261822696</v>
      </c>
      <c r="CF70" s="26">
        <f ca="1" t="shared" si="55"/>
        <v>0.124536976024501</v>
      </c>
    </row>
    <row r="71" spans="1:84">
      <c r="A71" s="7" t="s">
        <v>332</v>
      </c>
      <c r="B71" s="26">
        <f ca="1" t="shared" si="48"/>
        <v>4.34481624612528</v>
      </c>
      <c r="C71" s="26">
        <f ca="1" t="shared" si="48"/>
        <v>0.0387999710983398</v>
      </c>
      <c r="D71" s="26">
        <f ca="1" t="shared" si="48"/>
        <v>0.00253563061330324</v>
      </c>
      <c r="E71" s="26">
        <f ca="1" t="shared" si="48"/>
        <v>0.00986957138551988</v>
      </c>
      <c r="F71" s="26">
        <f ca="1" t="shared" si="48"/>
        <v>0.051710524030278</v>
      </c>
      <c r="G71" s="26">
        <f ca="1" t="shared" si="48"/>
        <v>0.0337941845164569</v>
      </c>
      <c r="H71" s="26">
        <f ca="1" t="shared" si="48"/>
        <v>0.0197279665709338</v>
      </c>
      <c r="I71" s="26">
        <f ca="1" t="shared" si="48"/>
        <v>0</v>
      </c>
      <c r="J71" s="26">
        <f ca="1" t="shared" si="48"/>
        <v>0.0764521853869446</v>
      </c>
      <c r="K71" s="26">
        <f ca="1" t="shared" si="48"/>
        <v>0</v>
      </c>
      <c r="L71" s="26">
        <f ca="1" t="shared" si="49"/>
        <v>0.0117032867633376</v>
      </c>
      <c r="M71" s="26">
        <f ca="1" t="shared" si="49"/>
        <v>0.050139954438783</v>
      </c>
      <c r="N71" s="26">
        <f ca="1" t="shared" si="49"/>
        <v>0.0249169464397439</v>
      </c>
      <c r="O71" s="26">
        <f ca="1" t="shared" si="49"/>
        <v>0</v>
      </c>
      <c r="P71" s="26">
        <f ca="1" t="shared" si="49"/>
        <v>0.0162714955570874</v>
      </c>
      <c r="Q71" s="26">
        <f ca="1" t="shared" si="49"/>
        <v>0.0730169770824878</v>
      </c>
      <c r="R71" s="26">
        <f ca="1" t="shared" si="49"/>
        <v>0.0210259779572769</v>
      </c>
      <c r="S71" s="26">
        <f ca="1" t="shared" si="49"/>
        <v>0</v>
      </c>
      <c r="T71" s="26">
        <f ca="1" t="shared" si="49"/>
        <v>0.0138216539047708</v>
      </c>
      <c r="U71" s="26">
        <f ca="1" t="shared" si="49"/>
        <v>0.603160515536895</v>
      </c>
      <c r="V71" s="26">
        <f ca="1" t="shared" si="50"/>
        <v>0.00923273802874415</v>
      </c>
      <c r="W71" s="26">
        <f ca="1" t="shared" si="50"/>
        <v>0.00591364309394626</v>
      </c>
      <c r="X71" s="26">
        <f ca="1" t="shared" si="50"/>
        <v>0.0736124244354337</v>
      </c>
      <c r="Y71" s="26">
        <f ca="1" t="shared" si="50"/>
        <v>0.00549685662541461</v>
      </c>
      <c r="Z71" s="26">
        <f ca="1" t="shared" si="50"/>
        <v>0.18378865286745</v>
      </c>
      <c r="AA71" s="26">
        <f ca="1" t="shared" si="50"/>
        <v>0.0096754150979774</v>
      </c>
      <c r="AB71" s="26">
        <f ca="1" t="shared" si="50"/>
        <v>0.0199276826204565</v>
      </c>
      <c r="AC71" s="26">
        <f ca="1" t="shared" si="50"/>
        <v>0.0104088373919302</v>
      </c>
      <c r="AD71" s="26">
        <f ca="1" t="shared" si="50"/>
        <v>0.0194019982448971</v>
      </c>
      <c r="AE71" s="26">
        <f ca="1" t="shared" si="50"/>
        <v>0.0278129492727557</v>
      </c>
      <c r="AF71" s="26">
        <f ca="1" t="shared" si="51"/>
        <v>0</v>
      </c>
      <c r="AG71" s="26">
        <f ca="1" t="shared" si="51"/>
        <v>0</v>
      </c>
      <c r="AH71" s="26">
        <f ca="1" t="shared" si="51"/>
        <v>0.518130467200716</v>
      </c>
      <c r="AI71" s="26">
        <f ca="1" t="shared" si="51"/>
        <v>0.0118790040643027</v>
      </c>
      <c r="AJ71" s="26">
        <f ca="1" t="shared" si="51"/>
        <v>0.0492195473694969</v>
      </c>
      <c r="AK71" s="26">
        <f ca="1" t="shared" si="51"/>
        <v>0.0320021350786159</v>
      </c>
      <c r="AL71" s="26">
        <f ca="1" t="shared" si="51"/>
        <v>0.144241367832864</v>
      </c>
      <c r="AM71" s="26">
        <f ca="1" t="shared" si="51"/>
        <v>0.0638804324116713</v>
      </c>
      <c r="AN71" s="26">
        <f ca="1" t="shared" si="51"/>
        <v>0.00711598050667067</v>
      </c>
      <c r="AO71" s="26">
        <f ca="1" t="shared" si="51"/>
        <v>0.0712713674766802</v>
      </c>
      <c r="AP71" s="26">
        <f ca="1" t="shared" si="52"/>
        <v>0.0193627632339453</v>
      </c>
      <c r="AQ71" s="26">
        <f ca="1" t="shared" si="52"/>
        <v>0.037729376643774</v>
      </c>
      <c r="AR71" s="26">
        <f ca="1" t="shared" si="52"/>
        <v>0.163377941251482</v>
      </c>
      <c r="AS71" s="26">
        <f ca="1" t="shared" si="52"/>
        <v>0.0143485166792977</v>
      </c>
      <c r="AT71" s="26">
        <f ca="1" t="shared" si="52"/>
        <v>0.00556015500597</v>
      </c>
      <c r="AU71" s="26">
        <f ca="1" t="shared" si="52"/>
        <v>0</v>
      </c>
      <c r="AV71" s="26">
        <f ca="1" t="shared" si="52"/>
        <v>0.121001680353289</v>
      </c>
      <c r="AW71" s="26">
        <f ca="1" t="shared" si="52"/>
        <v>0</v>
      </c>
      <c r="AX71" s="26">
        <f ca="1" t="shared" si="52"/>
        <v>0.0731728476839543</v>
      </c>
      <c r="AY71" s="26">
        <f ca="1" t="shared" si="52"/>
        <v>0.00365621408314043</v>
      </c>
      <c r="AZ71" s="26">
        <f ca="1" t="shared" si="53"/>
        <v>0.00311686639821665</v>
      </c>
      <c r="BA71" s="26">
        <f ca="1" t="shared" si="53"/>
        <v>0.00238319895951846</v>
      </c>
      <c r="BB71" s="26">
        <f ca="1" t="shared" si="53"/>
        <v>0.0249700717959856</v>
      </c>
      <c r="BC71" s="26">
        <f ca="1" t="shared" si="53"/>
        <v>0.00402676636615581</v>
      </c>
      <c r="BD71" s="26">
        <f ca="1" t="shared" si="53"/>
        <v>0.00672610727927313</v>
      </c>
      <c r="BE71" s="26">
        <f ca="1" t="shared" si="53"/>
        <v>0.0151003251323269</v>
      </c>
      <c r="BF71" s="26">
        <f ca="1" t="shared" si="53"/>
        <v>0.0397566937677933</v>
      </c>
      <c r="BG71" s="26">
        <f ca="1" t="shared" si="53"/>
        <v>0.0260444919983953</v>
      </c>
      <c r="BH71" s="26">
        <f ca="1" t="shared" si="53"/>
        <v>0.000865144663424254</v>
      </c>
      <c r="BI71" s="26">
        <f ca="1" t="shared" si="53"/>
        <v>0.0254811869693155</v>
      </c>
      <c r="BJ71" s="26">
        <f ca="1" t="shared" si="54"/>
        <v>0.113289979110816</v>
      </c>
      <c r="BK71" s="26">
        <f ca="1" t="shared" si="54"/>
        <v>0.0146638269888383</v>
      </c>
      <c r="BL71" s="26">
        <f ca="1" t="shared" si="54"/>
        <v>0.00535960649861681</v>
      </c>
      <c r="BM71" s="26">
        <f ca="1" t="shared" si="54"/>
        <v>0.0493915202889433</v>
      </c>
      <c r="BN71" s="26">
        <f ca="1" t="shared" si="54"/>
        <v>0.0576304499680465</v>
      </c>
      <c r="BO71" s="26">
        <f ca="1" t="shared" si="54"/>
        <v>0</v>
      </c>
      <c r="BP71" s="26">
        <f ca="1" t="shared" si="54"/>
        <v>0.0249857689428804</v>
      </c>
      <c r="BQ71" s="26">
        <f ca="1" t="shared" si="54"/>
        <v>0</v>
      </c>
      <c r="BR71" s="26">
        <f ca="1" t="shared" si="54"/>
        <v>0.0176277728209246</v>
      </c>
      <c r="BS71" s="26">
        <f ca="1" t="shared" si="54"/>
        <v>0.143128792469539</v>
      </c>
      <c r="BT71" s="26">
        <f ca="1" t="shared" si="55"/>
        <v>0.00475640659184281</v>
      </c>
      <c r="BU71" s="26">
        <f ca="1" t="shared" si="55"/>
        <v>0.059293372012597</v>
      </c>
      <c r="BV71" s="26">
        <f ca="1" t="shared" si="55"/>
        <v>0.00579818380930301</v>
      </c>
      <c r="BW71" s="26">
        <f ca="1" t="shared" si="55"/>
        <v>0.0276059968211384</v>
      </c>
      <c r="BX71" s="26">
        <f ca="1" t="shared" si="55"/>
        <v>0.00381542593152367</v>
      </c>
      <c r="BY71" s="26">
        <f ca="1" t="shared" si="55"/>
        <v>0.0373375013794704</v>
      </c>
      <c r="BZ71" s="26">
        <f ca="1" t="shared" si="55"/>
        <v>0.0217074638259418</v>
      </c>
      <c r="CA71" s="26">
        <f ca="1" t="shared" si="55"/>
        <v>0.029754813666621</v>
      </c>
      <c r="CB71" s="26">
        <f ca="1" t="shared" si="55"/>
        <v>0.023496459789147</v>
      </c>
      <c r="CC71" s="26">
        <f ca="1" t="shared" si="55"/>
        <v>0.0423601855713647</v>
      </c>
      <c r="CD71" s="26">
        <f ca="1" t="shared" si="55"/>
        <v>0.0282494553173956</v>
      </c>
      <c r="CE71" s="26">
        <f ca="1" t="shared" si="55"/>
        <v>0.0272066114831965</v>
      </c>
      <c r="CF71" s="26">
        <f ca="1" t="shared" si="55"/>
        <v>0.0799485944746462</v>
      </c>
    </row>
    <row r="72" spans="1:84">
      <c r="A72" s="7" t="s">
        <v>333</v>
      </c>
      <c r="B72" s="26">
        <f ca="1" t="shared" ref="B72:K81" si="56">VLOOKUP($A72,INDIRECT(B$1&amp;"!A:ZZ"),19,0)</f>
        <v>0.677863029343404</v>
      </c>
      <c r="C72" s="26">
        <f ca="1" t="shared" si="56"/>
        <v>0.0122560453759745</v>
      </c>
      <c r="D72" s="26">
        <f ca="1" t="shared" si="56"/>
        <v>0</v>
      </c>
      <c r="E72" s="26">
        <f ca="1" t="shared" si="56"/>
        <v>0</v>
      </c>
      <c r="F72" s="26">
        <f ca="1" t="shared" si="56"/>
        <v>0.0026843001286655</v>
      </c>
      <c r="G72" s="26">
        <f ca="1" t="shared" si="56"/>
        <v>0.00448663992995459</v>
      </c>
      <c r="H72" s="26">
        <f ca="1" t="shared" si="56"/>
        <v>0.000692848017990409</v>
      </c>
      <c r="I72" s="26">
        <f ca="1" t="shared" si="56"/>
        <v>0.00417865642766521</v>
      </c>
      <c r="J72" s="26">
        <f ca="1" t="shared" si="56"/>
        <v>0.00763377224653951</v>
      </c>
      <c r="K72" s="26">
        <f ca="1" t="shared" si="56"/>
        <v>0</v>
      </c>
      <c r="L72" s="26">
        <f ca="1" t="shared" ref="L72:U81" si="57">VLOOKUP($A72,INDIRECT(L$1&amp;"!A:ZZ"),19,0)</f>
        <v>0</v>
      </c>
      <c r="M72" s="26">
        <f ca="1" t="shared" si="57"/>
        <v>0.0013679611099082</v>
      </c>
      <c r="N72" s="26">
        <f ca="1" t="shared" si="57"/>
        <v>0.00683808022094747</v>
      </c>
      <c r="O72" s="26">
        <f ca="1" t="shared" si="57"/>
        <v>0</v>
      </c>
      <c r="P72" s="26">
        <f ca="1" t="shared" si="57"/>
        <v>0</v>
      </c>
      <c r="Q72" s="26">
        <f ca="1" t="shared" si="57"/>
        <v>0.00271254798963527</v>
      </c>
      <c r="R72" s="26">
        <f ca="1" t="shared" si="57"/>
        <v>0.00720418049299317</v>
      </c>
      <c r="S72" s="26">
        <f ca="1" t="shared" si="57"/>
        <v>0</v>
      </c>
      <c r="T72" s="26">
        <f ca="1" t="shared" si="57"/>
        <v>0</v>
      </c>
      <c r="U72" s="26">
        <f ca="1" t="shared" si="57"/>
        <v>0.0212836889670233</v>
      </c>
      <c r="V72" s="26">
        <f ca="1" t="shared" ref="V72:AE81" si="58">VLOOKUP($A72,INDIRECT(V$1&amp;"!A:ZZ"),19,0)</f>
        <v>0</v>
      </c>
      <c r="W72" s="26">
        <f ca="1" t="shared" si="58"/>
        <v>0.00313400044549291</v>
      </c>
      <c r="X72" s="26">
        <f ca="1" t="shared" si="58"/>
        <v>0</v>
      </c>
      <c r="Y72" s="26">
        <f ca="1" t="shared" si="58"/>
        <v>0.000560808773502584</v>
      </c>
      <c r="Z72" s="26">
        <f ca="1" t="shared" si="58"/>
        <v>0.00621630914122804</v>
      </c>
      <c r="AA72" s="26">
        <f ca="1" t="shared" si="58"/>
        <v>0.0205809463975997</v>
      </c>
      <c r="AB72" s="26">
        <f ca="1" t="shared" si="58"/>
        <v>0.00276461242356752</v>
      </c>
      <c r="AC72" s="26">
        <f ca="1" t="shared" si="58"/>
        <v>0</v>
      </c>
      <c r="AD72" s="26">
        <f ca="1" t="shared" si="58"/>
        <v>0.00928332003429891</v>
      </c>
      <c r="AE72" s="26">
        <f ca="1" t="shared" si="58"/>
        <v>0</v>
      </c>
      <c r="AF72" s="26">
        <f ca="1" t="shared" ref="AF72:AO81" si="59">VLOOKUP($A72,INDIRECT(AF$1&amp;"!A:ZZ"),19,0)</f>
        <v>0</v>
      </c>
      <c r="AG72" s="26">
        <f ca="1" t="shared" si="59"/>
        <v>0</v>
      </c>
      <c r="AH72" s="26">
        <f ca="1" t="shared" si="59"/>
        <v>0.213722553059255</v>
      </c>
      <c r="AI72" s="26">
        <f ca="1" t="shared" si="59"/>
        <v>0</v>
      </c>
      <c r="AJ72" s="26">
        <f ca="1" t="shared" si="59"/>
        <v>0.0462391788301268</v>
      </c>
      <c r="AK72" s="26">
        <f ca="1" t="shared" si="59"/>
        <v>0</v>
      </c>
      <c r="AL72" s="26">
        <f ca="1" t="shared" si="59"/>
        <v>0.00962225536118615</v>
      </c>
      <c r="AM72" s="26">
        <f ca="1" t="shared" si="59"/>
        <v>0</v>
      </c>
      <c r="AN72" s="26">
        <f ca="1" t="shared" si="59"/>
        <v>0</v>
      </c>
      <c r="AO72" s="26">
        <f ca="1" t="shared" si="59"/>
        <v>0</v>
      </c>
      <c r="AP72" s="26">
        <f ca="1" t="shared" ref="AP72:AY81" si="60">VLOOKUP($A72,INDIRECT(AP$1&amp;"!A:ZZ"),19,0)</f>
        <v>0</v>
      </c>
      <c r="AQ72" s="26">
        <f ca="1" t="shared" si="60"/>
        <v>0.00869718166791615</v>
      </c>
      <c r="AR72" s="26">
        <f ca="1" t="shared" si="60"/>
        <v>0</v>
      </c>
      <c r="AS72" s="26">
        <f ca="1" t="shared" si="60"/>
        <v>0</v>
      </c>
      <c r="AT72" s="26">
        <f ca="1" t="shared" si="60"/>
        <v>0</v>
      </c>
      <c r="AU72" s="26">
        <f ca="1" t="shared" si="60"/>
        <v>0</v>
      </c>
      <c r="AV72" s="26">
        <f ca="1" t="shared" si="60"/>
        <v>0</v>
      </c>
      <c r="AW72" s="26">
        <f ca="1" t="shared" si="60"/>
        <v>0.000711129021504109</v>
      </c>
      <c r="AX72" s="26">
        <f ca="1" t="shared" si="60"/>
        <v>0.00290963430550982</v>
      </c>
      <c r="AY72" s="26">
        <f ca="1" t="shared" si="60"/>
        <v>0</v>
      </c>
      <c r="AZ72" s="26">
        <f ca="1" t="shared" ref="AZ72:BI81" si="61">VLOOKUP($A72,INDIRECT(AZ$1&amp;"!A:ZZ"),19,0)</f>
        <v>0</v>
      </c>
      <c r="BA72" s="26">
        <f ca="1" t="shared" si="61"/>
        <v>0</v>
      </c>
      <c r="BB72" s="26">
        <f ca="1" t="shared" si="61"/>
        <v>0</v>
      </c>
      <c r="BC72" s="26">
        <f ca="1" t="shared" si="61"/>
        <v>0.00810262003888282</v>
      </c>
      <c r="BD72" s="26">
        <f ca="1" t="shared" si="61"/>
        <v>0</v>
      </c>
      <c r="BE72" s="26">
        <f ca="1" t="shared" si="61"/>
        <v>0</v>
      </c>
      <c r="BF72" s="26">
        <f ca="1" t="shared" si="61"/>
        <v>0</v>
      </c>
      <c r="BG72" s="26">
        <f ca="1" t="shared" si="61"/>
        <v>0</v>
      </c>
      <c r="BH72" s="26">
        <f ca="1" t="shared" si="61"/>
        <v>0</v>
      </c>
      <c r="BI72" s="26">
        <f ca="1" t="shared" si="61"/>
        <v>0</v>
      </c>
      <c r="BJ72" s="26">
        <f ca="1" t="shared" ref="BJ72:BS81" si="62">VLOOKUP($A72,INDIRECT(BJ$1&amp;"!A:ZZ"),19,0)</f>
        <v>0.00203113033942507</v>
      </c>
      <c r="BK72" s="26">
        <f ca="1" t="shared" si="62"/>
        <v>0</v>
      </c>
      <c r="BL72" s="26">
        <f ca="1" t="shared" si="62"/>
        <v>0</v>
      </c>
      <c r="BM72" s="26">
        <f ca="1" t="shared" si="62"/>
        <v>0.00735408921351784</v>
      </c>
      <c r="BN72" s="26">
        <f ca="1" t="shared" si="62"/>
        <v>0.011730323343044</v>
      </c>
      <c r="BO72" s="26">
        <f ca="1" t="shared" si="62"/>
        <v>0</v>
      </c>
      <c r="BP72" s="26">
        <f ca="1" t="shared" si="62"/>
        <v>0.000958208030353469</v>
      </c>
      <c r="BQ72" s="26">
        <f ca="1" t="shared" si="62"/>
        <v>0</v>
      </c>
      <c r="BR72" s="26">
        <f ca="1" t="shared" si="62"/>
        <v>0</v>
      </c>
      <c r="BS72" s="26">
        <f ca="1" t="shared" si="62"/>
        <v>0.145130607628491</v>
      </c>
      <c r="BT72" s="26">
        <f ca="1" t="shared" ref="BT72:CF81" si="63">VLOOKUP($A72,INDIRECT(BT$1&amp;"!A:ZZ"),19,0)</f>
        <v>0</v>
      </c>
      <c r="BU72" s="26">
        <f ca="1" t="shared" si="63"/>
        <v>0</v>
      </c>
      <c r="BV72" s="26">
        <f ca="1" t="shared" si="63"/>
        <v>0</v>
      </c>
      <c r="BW72" s="26">
        <f ca="1" t="shared" si="63"/>
        <v>0</v>
      </c>
      <c r="BX72" s="26">
        <f ca="1" t="shared" si="63"/>
        <v>0.0119807940862132</v>
      </c>
      <c r="BY72" s="26">
        <f ca="1" t="shared" si="63"/>
        <v>0.0084361809781259</v>
      </c>
      <c r="BZ72" s="26">
        <f ca="1" t="shared" si="63"/>
        <v>0.00356668330874647</v>
      </c>
      <c r="CA72" s="26">
        <f ca="1" t="shared" si="63"/>
        <v>0</v>
      </c>
      <c r="CB72" s="26">
        <f ca="1" t="shared" si="63"/>
        <v>0.0238408533300923</v>
      </c>
      <c r="CC72" s="26">
        <f ca="1" t="shared" si="63"/>
        <v>0.00231490618512561</v>
      </c>
      <c r="CD72" s="26">
        <f ca="1" t="shared" si="63"/>
        <v>0</v>
      </c>
      <c r="CE72" s="26">
        <f ca="1" t="shared" si="63"/>
        <v>0.00269930369507103</v>
      </c>
      <c r="CF72" s="26">
        <f ca="1" t="shared" si="63"/>
        <v>0.00693966937404179</v>
      </c>
    </row>
    <row r="73" ht="29" spans="1:84">
      <c r="A73" s="7" t="s">
        <v>334</v>
      </c>
      <c r="B73" s="26">
        <f ca="1" t="shared" si="56"/>
        <v>1.66079218663906</v>
      </c>
      <c r="C73" s="26">
        <f ca="1" t="shared" si="56"/>
        <v>0.00878902639385685</v>
      </c>
      <c r="D73" s="26">
        <f ca="1" t="shared" si="56"/>
        <v>0.0222774580508667</v>
      </c>
      <c r="E73" s="26">
        <f ca="1" t="shared" si="56"/>
        <v>0</v>
      </c>
      <c r="F73" s="26">
        <f ca="1" t="shared" si="56"/>
        <v>0.0384717234634978</v>
      </c>
      <c r="G73" s="26">
        <f ca="1" t="shared" si="56"/>
        <v>0.0431352343852136</v>
      </c>
      <c r="H73" s="26">
        <f ca="1" t="shared" si="56"/>
        <v>0.00831960495068953</v>
      </c>
      <c r="I73" s="26">
        <f ca="1" t="shared" si="56"/>
        <v>0</v>
      </c>
      <c r="J73" s="26">
        <f ca="1" t="shared" si="56"/>
        <v>0.029929379351156</v>
      </c>
      <c r="K73" s="26">
        <f ca="1" t="shared" si="56"/>
        <v>0</v>
      </c>
      <c r="L73" s="26">
        <f ca="1" t="shared" si="57"/>
        <v>0.00592256927040253</v>
      </c>
      <c r="M73" s="26">
        <f ca="1" t="shared" si="57"/>
        <v>0.0192841316127766</v>
      </c>
      <c r="N73" s="26">
        <f ca="1" t="shared" si="57"/>
        <v>0.0294677902329331</v>
      </c>
      <c r="O73" s="26">
        <f ca="1" t="shared" si="57"/>
        <v>0</v>
      </c>
      <c r="P73" s="26">
        <f ca="1" t="shared" si="57"/>
        <v>0</v>
      </c>
      <c r="Q73" s="26">
        <f ca="1" t="shared" si="57"/>
        <v>0.00641755397046393</v>
      </c>
      <c r="R73" s="26">
        <f ca="1" t="shared" si="57"/>
        <v>0.0342858121092691</v>
      </c>
      <c r="S73" s="26">
        <f ca="1" t="shared" si="57"/>
        <v>0</v>
      </c>
      <c r="T73" s="26">
        <f ca="1" t="shared" si="57"/>
        <v>0.00192820676570357</v>
      </c>
      <c r="U73" s="26">
        <f ca="1" t="shared" si="57"/>
        <v>0.060158891551401</v>
      </c>
      <c r="V73" s="26">
        <f ca="1" t="shared" si="58"/>
        <v>0.00692571056987375</v>
      </c>
      <c r="W73" s="26">
        <f ca="1" t="shared" si="58"/>
        <v>0.0108331033903138</v>
      </c>
      <c r="X73" s="26">
        <f ca="1" t="shared" si="58"/>
        <v>0.000935896860403086</v>
      </c>
      <c r="Y73" s="26">
        <f ca="1" t="shared" si="58"/>
        <v>0.00346765405666491</v>
      </c>
      <c r="Z73" s="26">
        <f ca="1" t="shared" si="58"/>
        <v>0.0284415708927764</v>
      </c>
      <c r="AA73" s="26">
        <f ca="1" t="shared" si="58"/>
        <v>0.057183378362091</v>
      </c>
      <c r="AB73" s="26">
        <f ca="1" t="shared" si="58"/>
        <v>0.00331153267931507</v>
      </c>
      <c r="AC73" s="26">
        <f ca="1" t="shared" si="58"/>
        <v>0.00761553452421473</v>
      </c>
      <c r="AD73" s="26">
        <f ca="1" t="shared" si="58"/>
        <v>0.0375675334114266</v>
      </c>
      <c r="AE73" s="26">
        <f ca="1" t="shared" si="58"/>
        <v>0</v>
      </c>
      <c r="AF73" s="26">
        <f ca="1" t="shared" si="59"/>
        <v>0</v>
      </c>
      <c r="AG73" s="26">
        <f ca="1" t="shared" si="59"/>
        <v>0.112216470865254</v>
      </c>
      <c r="AH73" s="26">
        <f ca="1" t="shared" si="59"/>
        <v>0.116983647114022</v>
      </c>
      <c r="AI73" s="26">
        <f ca="1" t="shared" si="59"/>
        <v>0.00403117065175633</v>
      </c>
      <c r="AJ73" s="26">
        <f ca="1" t="shared" si="59"/>
        <v>0.0257162360860598</v>
      </c>
      <c r="AK73" s="26">
        <f ca="1" t="shared" si="59"/>
        <v>0</v>
      </c>
      <c r="AL73" s="26">
        <f ca="1" t="shared" si="59"/>
        <v>0.0179505782990614</v>
      </c>
      <c r="AM73" s="26">
        <f ca="1" t="shared" si="59"/>
        <v>0.00369392622248373</v>
      </c>
      <c r="AN73" s="26">
        <f ca="1" t="shared" si="59"/>
        <v>0.00336705066131361</v>
      </c>
      <c r="AO73" s="26">
        <f ca="1" t="shared" si="59"/>
        <v>0.0229629923970928</v>
      </c>
      <c r="AP73" s="26">
        <f ca="1" t="shared" si="60"/>
        <v>0.0136567464291218</v>
      </c>
      <c r="AQ73" s="26">
        <f ca="1" t="shared" si="60"/>
        <v>0.0295764256173902</v>
      </c>
      <c r="AR73" s="26">
        <f ca="1" t="shared" si="60"/>
        <v>0.0188102418966</v>
      </c>
      <c r="AS73" s="26">
        <f ca="1" t="shared" si="60"/>
        <v>0.00256971005157209</v>
      </c>
      <c r="AT73" s="26">
        <f ca="1" t="shared" si="60"/>
        <v>0</v>
      </c>
      <c r="AU73" s="26">
        <f ca="1" t="shared" si="60"/>
        <v>0</v>
      </c>
      <c r="AV73" s="26">
        <f ca="1" t="shared" si="60"/>
        <v>0.0454963180493889</v>
      </c>
      <c r="AW73" s="26">
        <f ca="1" t="shared" si="60"/>
        <v>0</v>
      </c>
      <c r="AX73" s="26">
        <f ca="1" t="shared" si="60"/>
        <v>0.0244546420436125</v>
      </c>
      <c r="AY73" s="26">
        <f ca="1" t="shared" si="60"/>
        <v>0</v>
      </c>
      <c r="AZ73" s="26">
        <f ca="1" t="shared" si="61"/>
        <v>0</v>
      </c>
      <c r="BA73" s="26">
        <f ca="1" t="shared" si="61"/>
        <v>0</v>
      </c>
      <c r="BB73" s="26">
        <f ca="1" t="shared" si="61"/>
        <v>0.000269873758525582</v>
      </c>
      <c r="BC73" s="26">
        <f ca="1" t="shared" si="61"/>
        <v>0.00473437736097021</v>
      </c>
      <c r="BD73" s="26">
        <f ca="1" t="shared" si="61"/>
        <v>0.00427090936399314</v>
      </c>
      <c r="BE73" s="26">
        <f ca="1" t="shared" si="61"/>
        <v>0</v>
      </c>
      <c r="BF73" s="26">
        <f ca="1" t="shared" si="61"/>
        <v>0.0158583775460586</v>
      </c>
      <c r="BG73" s="26">
        <f ca="1" t="shared" si="61"/>
        <v>0.007009175318598</v>
      </c>
      <c r="BH73" s="26">
        <f ca="1" t="shared" si="61"/>
        <v>9.98243842412601e-5</v>
      </c>
      <c r="BI73" s="26">
        <f ca="1" t="shared" si="61"/>
        <v>0</v>
      </c>
      <c r="BJ73" s="26">
        <f ca="1" t="shared" si="62"/>
        <v>0.0603474072313589</v>
      </c>
      <c r="BK73" s="26">
        <f ca="1" t="shared" si="62"/>
        <v>0</v>
      </c>
      <c r="BL73" s="26">
        <f ca="1" t="shared" si="62"/>
        <v>0</v>
      </c>
      <c r="BM73" s="26">
        <f ca="1" t="shared" si="62"/>
        <v>0.0323581491127444</v>
      </c>
      <c r="BN73" s="26">
        <f ca="1" t="shared" si="62"/>
        <v>0.00538937453288116</v>
      </c>
      <c r="BO73" s="26">
        <f ca="1" t="shared" si="62"/>
        <v>0</v>
      </c>
      <c r="BP73" s="26">
        <f ca="1" t="shared" si="62"/>
        <v>0</v>
      </c>
      <c r="BQ73" s="26">
        <f ca="1" t="shared" si="62"/>
        <v>0.0322575068342587</v>
      </c>
      <c r="BR73" s="26">
        <f ca="1" t="shared" si="62"/>
        <v>0.00769588076560163</v>
      </c>
      <c r="BS73" s="26">
        <f ca="1" t="shared" si="62"/>
        <v>0.110899793047445</v>
      </c>
      <c r="BT73" s="26">
        <f ca="1" t="shared" si="63"/>
        <v>0.0070872252663717</v>
      </c>
      <c r="BU73" s="26">
        <f ca="1" t="shared" si="63"/>
        <v>0.000806934330347153</v>
      </c>
      <c r="BV73" s="26">
        <f ca="1" t="shared" si="63"/>
        <v>0.00293154657654375</v>
      </c>
      <c r="BW73" s="26">
        <f ca="1" t="shared" si="63"/>
        <v>0.0119480692824745</v>
      </c>
      <c r="BX73" s="26">
        <f ca="1" t="shared" si="63"/>
        <v>0.00909769035641733</v>
      </c>
      <c r="BY73" s="26">
        <f ca="1" t="shared" si="63"/>
        <v>0.0447581685278573</v>
      </c>
      <c r="BZ73" s="26">
        <f ca="1" t="shared" si="63"/>
        <v>0.00530292899757828</v>
      </c>
      <c r="CA73" s="26">
        <f ca="1" t="shared" si="63"/>
        <v>0.00851468036305725</v>
      </c>
      <c r="CB73" s="26">
        <f ca="1" t="shared" si="63"/>
        <v>0.026415722920946</v>
      </c>
      <c r="CC73" s="26">
        <f ca="1" t="shared" si="63"/>
        <v>0.0199356376297895</v>
      </c>
      <c r="CD73" s="26">
        <f ca="1" t="shared" si="63"/>
        <v>0.00083093702033121</v>
      </c>
      <c r="CE73" s="26">
        <f ca="1" t="shared" si="63"/>
        <v>0.00699289450546754</v>
      </c>
      <c r="CF73" s="26">
        <f ca="1" t="shared" si="63"/>
        <v>0.0246369956330224</v>
      </c>
    </row>
    <row r="74" ht="29" spans="1:84">
      <c r="A74" s="7" t="s">
        <v>335</v>
      </c>
      <c r="B74" s="26">
        <f ca="1" t="shared" si="56"/>
        <v>2.04712241539416</v>
      </c>
      <c r="C74" s="26">
        <f ca="1" t="shared" si="56"/>
        <v>0</v>
      </c>
      <c r="D74" s="26">
        <f ca="1" t="shared" si="56"/>
        <v>0.00347577084978534</v>
      </c>
      <c r="E74" s="26">
        <f ca="1" t="shared" si="56"/>
        <v>0.0141061826307922</v>
      </c>
      <c r="F74" s="26">
        <f ca="1" t="shared" si="56"/>
        <v>0.016376782839805</v>
      </c>
      <c r="G74" s="26">
        <f ca="1" t="shared" si="56"/>
        <v>0.0325982689502472</v>
      </c>
      <c r="H74" s="26">
        <f ca="1" t="shared" si="56"/>
        <v>0.0149078284825171</v>
      </c>
      <c r="I74" s="26">
        <f ca="1" t="shared" si="56"/>
        <v>0.00212566605669509</v>
      </c>
      <c r="J74" s="26">
        <f ca="1" t="shared" si="56"/>
        <v>0.026831108439714</v>
      </c>
      <c r="K74" s="26">
        <f ca="1" t="shared" si="56"/>
        <v>0</v>
      </c>
      <c r="L74" s="26">
        <f ca="1" t="shared" si="57"/>
        <v>0.020392344468464</v>
      </c>
      <c r="M74" s="26">
        <f ca="1" t="shared" si="57"/>
        <v>0.027936123507392</v>
      </c>
      <c r="N74" s="26">
        <f ca="1" t="shared" si="57"/>
        <v>0.0124081251339841</v>
      </c>
      <c r="O74" s="26">
        <f ca="1" t="shared" si="57"/>
        <v>0</v>
      </c>
      <c r="P74" s="26">
        <f ca="1" t="shared" si="57"/>
        <v>0</v>
      </c>
      <c r="Q74" s="26">
        <f ca="1" t="shared" si="57"/>
        <v>0.0020348975479476</v>
      </c>
      <c r="R74" s="26">
        <f ca="1" t="shared" si="57"/>
        <v>0.0280527512297956</v>
      </c>
      <c r="S74" s="26">
        <f ca="1" t="shared" si="57"/>
        <v>0.0588033988139423</v>
      </c>
      <c r="T74" s="26">
        <f ca="1" t="shared" si="57"/>
        <v>0</v>
      </c>
      <c r="U74" s="26">
        <f ca="1" t="shared" si="57"/>
        <v>0.00819217130063802</v>
      </c>
      <c r="V74" s="26">
        <f ca="1" t="shared" si="58"/>
        <v>0.0040490139840814</v>
      </c>
      <c r="W74" s="26">
        <f ca="1" t="shared" si="58"/>
        <v>0</v>
      </c>
      <c r="X74" s="26">
        <f ca="1" t="shared" si="58"/>
        <v>0</v>
      </c>
      <c r="Y74" s="26">
        <f ca="1" t="shared" si="58"/>
        <v>0.00297433492921789</v>
      </c>
      <c r="Z74" s="26">
        <f ca="1" t="shared" si="58"/>
        <v>0.11995635761498</v>
      </c>
      <c r="AA74" s="26">
        <f ca="1" t="shared" si="58"/>
        <v>0.0636289664686473</v>
      </c>
      <c r="AB74" s="26">
        <f ca="1" t="shared" si="58"/>
        <v>0.00136131674652891</v>
      </c>
      <c r="AC74" s="26">
        <f ca="1" t="shared" si="58"/>
        <v>0.00755612335174347</v>
      </c>
      <c r="AD74" s="26">
        <f ca="1" t="shared" si="58"/>
        <v>0.0310174398016432</v>
      </c>
      <c r="AE74" s="26">
        <f ca="1" t="shared" si="58"/>
        <v>0.0108683382998703</v>
      </c>
      <c r="AF74" s="26">
        <f ca="1" t="shared" si="59"/>
        <v>0</v>
      </c>
      <c r="AG74" s="26">
        <f ca="1" t="shared" si="59"/>
        <v>1.32530204986603</v>
      </c>
      <c r="AH74" s="26">
        <f ca="1" t="shared" si="59"/>
        <v>0.757582842953496</v>
      </c>
      <c r="AI74" s="26">
        <f ca="1" t="shared" si="59"/>
        <v>0.00887450548408658</v>
      </c>
      <c r="AJ74" s="26">
        <f ca="1" t="shared" si="59"/>
        <v>0.0112543007701497</v>
      </c>
      <c r="AK74" s="26">
        <f ca="1" t="shared" si="59"/>
        <v>0</v>
      </c>
      <c r="AL74" s="26">
        <f ca="1" t="shared" si="59"/>
        <v>0.189647203114381</v>
      </c>
      <c r="AM74" s="26">
        <f ca="1" t="shared" si="59"/>
        <v>0</v>
      </c>
      <c r="AN74" s="26">
        <f ca="1" t="shared" si="59"/>
        <v>0.0113128620269015</v>
      </c>
      <c r="AO74" s="26">
        <f ca="1" t="shared" si="59"/>
        <v>0.00736951432311703</v>
      </c>
      <c r="AP74" s="26">
        <f ca="1" t="shared" si="60"/>
        <v>0.0255283581036521</v>
      </c>
      <c r="AQ74" s="26">
        <f ca="1" t="shared" si="60"/>
        <v>0.00147516222815185</v>
      </c>
      <c r="AR74" s="26">
        <f ca="1" t="shared" si="60"/>
        <v>0.0263737008195269</v>
      </c>
      <c r="AS74" s="26">
        <f ca="1" t="shared" si="60"/>
        <v>0.0138600683227821</v>
      </c>
      <c r="AT74" s="26">
        <f ca="1" t="shared" si="60"/>
        <v>0</v>
      </c>
      <c r="AU74" s="26">
        <f ca="1" t="shared" si="60"/>
        <v>0</v>
      </c>
      <c r="AV74" s="26">
        <f ca="1" t="shared" si="60"/>
        <v>0</v>
      </c>
      <c r="AW74" s="26">
        <f ca="1" t="shared" si="60"/>
        <v>0.0164831230149959</v>
      </c>
      <c r="AX74" s="26">
        <f ca="1" t="shared" si="60"/>
        <v>0.0100592363490339</v>
      </c>
      <c r="AY74" s="26">
        <f ca="1" t="shared" si="60"/>
        <v>0.000207200210847568</v>
      </c>
      <c r="AZ74" s="26">
        <f ca="1" t="shared" si="61"/>
        <v>0</v>
      </c>
      <c r="BA74" s="26">
        <f ca="1" t="shared" si="61"/>
        <v>0</v>
      </c>
      <c r="BB74" s="26">
        <f ca="1" t="shared" si="61"/>
        <v>0</v>
      </c>
      <c r="BC74" s="26">
        <f ca="1" t="shared" si="61"/>
        <v>0.00746978523126026</v>
      </c>
      <c r="BD74" s="26">
        <f ca="1" t="shared" si="61"/>
        <v>0.00441543949810978</v>
      </c>
      <c r="BE74" s="26">
        <f ca="1" t="shared" si="61"/>
        <v>0.000444898870226866</v>
      </c>
      <c r="BF74" s="26">
        <f ca="1" t="shared" si="61"/>
        <v>0.0259049105845935</v>
      </c>
      <c r="BG74" s="26">
        <f ca="1" t="shared" si="61"/>
        <v>0.0200101629871067</v>
      </c>
      <c r="BH74" s="26">
        <f ca="1" t="shared" si="61"/>
        <v>0.000383043484645828</v>
      </c>
      <c r="BI74" s="26">
        <f ca="1" t="shared" si="61"/>
        <v>0.000352681242848361</v>
      </c>
      <c r="BJ74" s="26">
        <f ca="1" t="shared" si="62"/>
        <v>0.0256226190623549</v>
      </c>
      <c r="BK74" s="26">
        <f ca="1" t="shared" si="62"/>
        <v>0.00189692835611423</v>
      </c>
      <c r="BL74" s="26">
        <f ca="1" t="shared" si="62"/>
        <v>0.0240327926888653</v>
      </c>
      <c r="BM74" s="26">
        <f ca="1" t="shared" si="62"/>
        <v>0.0577833241419605</v>
      </c>
      <c r="BN74" s="26">
        <f ca="1" t="shared" si="62"/>
        <v>0.0545481745804274</v>
      </c>
      <c r="BO74" s="26">
        <f ca="1" t="shared" si="62"/>
        <v>0</v>
      </c>
      <c r="BP74" s="26">
        <f ca="1" t="shared" si="62"/>
        <v>0</v>
      </c>
      <c r="BQ74" s="26">
        <f ca="1" t="shared" si="62"/>
        <v>0.128597753853953</v>
      </c>
      <c r="BR74" s="26">
        <f ca="1" t="shared" si="62"/>
        <v>0</v>
      </c>
      <c r="BS74" s="26">
        <f ca="1" t="shared" si="62"/>
        <v>0.000473722356228852</v>
      </c>
      <c r="BT74" s="26">
        <f ca="1" t="shared" si="63"/>
        <v>0.0241499890927052</v>
      </c>
      <c r="BU74" s="26">
        <f ca="1" t="shared" si="63"/>
        <v>0</v>
      </c>
      <c r="BV74" s="26">
        <f ca="1" t="shared" si="63"/>
        <v>0.00149589439091711</v>
      </c>
      <c r="BW74" s="26">
        <f ca="1" t="shared" si="63"/>
        <v>0.0282049151113006</v>
      </c>
      <c r="BX74" s="26">
        <f ca="1" t="shared" si="63"/>
        <v>0.0276678909126574</v>
      </c>
      <c r="BY74" s="26">
        <f ca="1" t="shared" si="63"/>
        <v>0.0220686195522891</v>
      </c>
      <c r="BZ74" s="26">
        <f ca="1" t="shared" si="63"/>
        <v>0</v>
      </c>
      <c r="CA74" s="26">
        <f ca="1" t="shared" si="63"/>
        <v>0.0109238852665632</v>
      </c>
      <c r="CB74" s="26">
        <f ca="1" t="shared" si="63"/>
        <v>0.0082140502391414</v>
      </c>
      <c r="CC74" s="26">
        <f ca="1" t="shared" si="63"/>
        <v>0.0148519570427363</v>
      </c>
      <c r="CD74" s="26">
        <f ca="1" t="shared" si="63"/>
        <v>0.0300541425322458</v>
      </c>
      <c r="CE74" s="26">
        <f ca="1" t="shared" si="63"/>
        <v>0.0244149717284498</v>
      </c>
      <c r="CF74" s="26">
        <f ca="1" t="shared" si="63"/>
        <v>0.0129410201744309</v>
      </c>
    </row>
    <row r="75" spans="1:84">
      <c r="A75" s="4" t="s">
        <v>336</v>
      </c>
      <c r="B75" s="26">
        <f ca="1" t="shared" si="56"/>
        <v>22.3458979558337</v>
      </c>
      <c r="C75" s="26">
        <f ca="1" t="shared" si="56"/>
        <v>0.180017232673606</v>
      </c>
      <c r="D75" s="26">
        <f ca="1" t="shared" si="56"/>
        <v>0.300133046047097</v>
      </c>
      <c r="E75" s="26">
        <f ca="1" t="shared" si="56"/>
        <v>0.49825710252755</v>
      </c>
      <c r="F75" s="26">
        <f ca="1" t="shared" si="56"/>
        <v>0.288816314650702</v>
      </c>
      <c r="G75" s="26">
        <f ca="1" t="shared" si="56"/>
        <v>0.265759473597421</v>
      </c>
      <c r="H75" s="26">
        <f ca="1" t="shared" si="56"/>
        <v>0.0607640032666728</v>
      </c>
      <c r="I75" s="26">
        <f ca="1" t="shared" si="56"/>
        <v>0.026037408988525</v>
      </c>
      <c r="J75" s="26">
        <f ca="1" t="shared" si="56"/>
        <v>0.583344534821962</v>
      </c>
      <c r="K75" s="26">
        <f ca="1" t="shared" si="56"/>
        <v>0.00462337189208504</v>
      </c>
      <c r="L75" s="26">
        <f ca="1" t="shared" si="57"/>
        <v>0.0809056853656371</v>
      </c>
      <c r="M75" s="26">
        <f ca="1" t="shared" si="57"/>
        <v>0.415392544277447</v>
      </c>
      <c r="N75" s="26">
        <f ca="1" t="shared" si="57"/>
        <v>0.0584825218233292</v>
      </c>
      <c r="O75" s="26">
        <f ca="1" t="shared" si="57"/>
        <v>0.0262790539866585</v>
      </c>
      <c r="P75" s="26">
        <f ca="1" t="shared" si="57"/>
        <v>0.0024404744826</v>
      </c>
      <c r="Q75" s="26">
        <f ca="1" t="shared" si="57"/>
        <v>0.0395639947614139</v>
      </c>
      <c r="R75" s="26">
        <f ca="1" t="shared" si="57"/>
        <v>0.123866092329155</v>
      </c>
      <c r="S75" s="26">
        <f ca="1" t="shared" si="57"/>
        <v>0.202151860812204</v>
      </c>
      <c r="T75" s="26">
        <f ca="1" t="shared" si="57"/>
        <v>0.0972027002032599</v>
      </c>
      <c r="U75" s="26">
        <f ca="1" t="shared" si="57"/>
        <v>0.620620684450353</v>
      </c>
      <c r="V75" s="26">
        <f ca="1" t="shared" si="58"/>
        <v>0.126348744229001</v>
      </c>
      <c r="W75" s="26">
        <f ca="1" t="shared" si="58"/>
        <v>0.0711890429136719</v>
      </c>
      <c r="X75" s="26">
        <f ca="1" t="shared" si="58"/>
        <v>0.115538856637123</v>
      </c>
      <c r="Y75" s="26">
        <f ca="1" t="shared" si="58"/>
        <v>0.0849011140746543</v>
      </c>
      <c r="Z75" s="26">
        <f ca="1" t="shared" si="58"/>
        <v>1.48169216428664</v>
      </c>
      <c r="AA75" s="26">
        <f ca="1" t="shared" si="58"/>
        <v>0.530425474946881</v>
      </c>
      <c r="AB75" s="26">
        <f ca="1" t="shared" si="58"/>
        <v>0.0928688962391883</v>
      </c>
      <c r="AC75" s="26">
        <f ca="1" t="shared" si="58"/>
        <v>0.137329431096541</v>
      </c>
      <c r="AD75" s="26">
        <f ca="1" t="shared" si="58"/>
        <v>0.301143288593032</v>
      </c>
      <c r="AE75" s="26">
        <f ca="1" t="shared" si="58"/>
        <v>0.0709599340159989</v>
      </c>
      <c r="AF75" s="26">
        <f ca="1" t="shared" si="59"/>
        <v>0.0815194407156343</v>
      </c>
      <c r="AG75" s="26">
        <f ca="1" t="shared" si="59"/>
        <v>2.2791396024057</v>
      </c>
      <c r="AH75" s="26">
        <f ca="1" t="shared" si="59"/>
        <v>2.06843521964154</v>
      </c>
      <c r="AI75" s="26">
        <f ca="1" t="shared" si="59"/>
        <v>0.104197903540785</v>
      </c>
      <c r="AJ75" s="26">
        <f ca="1" t="shared" si="59"/>
        <v>0.265939448039605</v>
      </c>
      <c r="AK75" s="26">
        <f ca="1" t="shared" si="59"/>
        <v>0.137153405679016</v>
      </c>
      <c r="AL75" s="26">
        <f ca="1" t="shared" si="59"/>
        <v>0.183409464525122</v>
      </c>
      <c r="AM75" s="26">
        <f ca="1" t="shared" si="59"/>
        <v>0.664632848084786</v>
      </c>
      <c r="AN75" s="26">
        <f ca="1" t="shared" si="59"/>
        <v>0.0354330236954287</v>
      </c>
      <c r="AO75" s="26">
        <f ca="1" t="shared" si="59"/>
        <v>0.0867700827008068</v>
      </c>
      <c r="AP75" s="26">
        <f ca="1" t="shared" si="60"/>
        <v>0.0876680399687026</v>
      </c>
      <c r="AQ75" s="26">
        <f ca="1" t="shared" si="60"/>
        <v>0.332203314715661</v>
      </c>
      <c r="AR75" s="26">
        <f ca="1" t="shared" si="60"/>
        <v>0.103656657249797</v>
      </c>
      <c r="AS75" s="26">
        <f ca="1" t="shared" si="60"/>
        <v>0.0110722242584656</v>
      </c>
      <c r="AT75" s="26">
        <f ca="1" t="shared" si="60"/>
        <v>0.0658006462123193</v>
      </c>
      <c r="AU75" s="26">
        <f ca="1" t="shared" si="60"/>
        <v>0.0039994999506</v>
      </c>
      <c r="AV75" s="26">
        <f ca="1" t="shared" si="60"/>
        <v>0.810758542526077</v>
      </c>
      <c r="AW75" s="26">
        <f ca="1" t="shared" si="60"/>
        <v>0.491185991647259</v>
      </c>
      <c r="AX75" s="26">
        <f ca="1" t="shared" si="60"/>
        <v>0.14371089205551</v>
      </c>
      <c r="AY75" s="26">
        <f ca="1" t="shared" si="60"/>
        <v>0.0119500330794515</v>
      </c>
      <c r="AZ75" s="26">
        <f ca="1" t="shared" si="61"/>
        <v>0.00140946739043785</v>
      </c>
      <c r="BA75" s="26">
        <f ca="1" t="shared" si="61"/>
        <v>0.00870727491256841</v>
      </c>
      <c r="BB75" s="26">
        <f ca="1" t="shared" si="61"/>
        <v>0.0431055100876699</v>
      </c>
      <c r="BC75" s="26">
        <f ca="1" t="shared" si="61"/>
        <v>0.0484833660368032</v>
      </c>
      <c r="BD75" s="26">
        <f ca="1" t="shared" si="61"/>
        <v>0.0727106593634039</v>
      </c>
      <c r="BE75" s="26">
        <f ca="1" t="shared" si="61"/>
        <v>0.000363591995561628</v>
      </c>
      <c r="BF75" s="26">
        <f ca="1" t="shared" si="61"/>
        <v>0.690929430388268</v>
      </c>
      <c r="BG75" s="26">
        <f ca="1" t="shared" si="61"/>
        <v>0.0929803826694826</v>
      </c>
      <c r="BH75" s="26">
        <f ca="1" t="shared" si="61"/>
        <v>0.0121661541170753</v>
      </c>
      <c r="BI75" s="26">
        <f ca="1" t="shared" si="61"/>
        <v>0.091986019648103</v>
      </c>
      <c r="BJ75" s="26">
        <f ca="1" t="shared" si="62"/>
        <v>0.471349351878654</v>
      </c>
      <c r="BK75" s="26">
        <f ca="1" t="shared" si="62"/>
        <v>0.0483569451830302</v>
      </c>
      <c r="BL75" s="26">
        <f ca="1" t="shared" si="62"/>
        <v>0.241562528826012</v>
      </c>
      <c r="BM75" s="26">
        <f ca="1" t="shared" si="62"/>
        <v>0.342762214591509</v>
      </c>
      <c r="BN75" s="26">
        <f ca="1" t="shared" si="62"/>
        <v>0.240490833896001</v>
      </c>
      <c r="BO75" s="26">
        <f ca="1" t="shared" si="62"/>
        <v>0.00231037334694521</v>
      </c>
      <c r="BP75" s="26">
        <f ca="1" t="shared" si="62"/>
        <v>0.06109392974314</v>
      </c>
      <c r="BQ75" s="26">
        <f ca="1" t="shared" si="62"/>
        <v>1.56518856839718</v>
      </c>
      <c r="BR75" s="26">
        <f ca="1" t="shared" si="62"/>
        <v>0.0609201954825148</v>
      </c>
      <c r="BS75" s="26">
        <f ca="1" t="shared" si="62"/>
        <v>1.03978879549951</v>
      </c>
      <c r="BT75" s="26">
        <f ca="1" t="shared" si="63"/>
        <v>0.0748725651315855</v>
      </c>
      <c r="BU75" s="26">
        <f ca="1" t="shared" si="63"/>
        <v>0.20326152154853</v>
      </c>
      <c r="BV75" s="26">
        <f ca="1" t="shared" si="63"/>
        <v>0.0620944413206536</v>
      </c>
      <c r="BW75" s="26">
        <f ca="1" t="shared" si="63"/>
        <v>0.113968310315918</v>
      </c>
      <c r="BX75" s="26">
        <f ca="1" t="shared" si="63"/>
        <v>0.0798386532258221</v>
      </c>
      <c r="BY75" s="26">
        <f ca="1" t="shared" si="63"/>
        <v>1.88743332265426</v>
      </c>
      <c r="BZ75" s="26">
        <f ca="1" t="shared" si="63"/>
        <v>0.104952023540955</v>
      </c>
      <c r="CA75" s="26">
        <f ca="1" t="shared" si="63"/>
        <v>0.0862102053853368</v>
      </c>
      <c r="CB75" s="26">
        <f ca="1" t="shared" si="63"/>
        <v>0.0232568531156073</v>
      </c>
      <c r="CC75" s="26">
        <f ca="1" t="shared" si="63"/>
        <v>0.139204987623446</v>
      </c>
      <c r="CD75" s="26">
        <f ca="1" t="shared" si="63"/>
        <v>0.18705766461156</v>
      </c>
      <c r="CE75" s="26">
        <f ca="1" t="shared" si="63"/>
        <v>0.127355013397169</v>
      </c>
      <c r="CF75" s="26">
        <f ca="1" t="shared" si="63"/>
        <v>0.134627551223819</v>
      </c>
    </row>
    <row r="76" spans="1:84">
      <c r="A76" s="7" t="s">
        <v>337</v>
      </c>
      <c r="B76" s="26">
        <f ca="1" t="shared" si="56"/>
        <v>12.4355467273727</v>
      </c>
      <c r="C76" s="26">
        <f ca="1" t="shared" si="56"/>
        <v>0.0418641634501833</v>
      </c>
      <c r="D76" s="26">
        <f ca="1" t="shared" si="56"/>
        <v>0.191101365281763</v>
      </c>
      <c r="E76" s="26">
        <f ca="1" t="shared" si="56"/>
        <v>0.0788196489927248</v>
      </c>
      <c r="F76" s="26">
        <f ca="1" t="shared" si="56"/>
        <v>0.1616482167982</v>
      </c>
      <c r="G76" s="26">
        <f ca="1" t="shared" si="56"/>
        <v>0.0632860990788915</v>
      </c>
      <c r="H76" s="26">
        <f ca="1" t="shared" si="56"/>
        <v>0.0284452212261539</v>
      </c>
      <c r="I76" s="26">
        <f ca="1" t="shared" si="56"/>
        <v>0.0167300058967196</v>
      </c>
      <c r="J76" s="26">
        <f ca="1" t="shared" si="56"/>
        <v>0.315895390145282</v>
      </c>
      <c r="K76" s="26">
        <f ca="1" t="shared" si="56"/>
        <v>0.00201327690412699</v>
      </c>
      <c r="L76" s="26">
        <f ca="1" t="shared" si="57"/>
        <v>0.0399494305209783</v>
      </c>
      <c r="M76" s="26">
        <f ca="1" t="shared" si="57"/>
        <v>0.175870459034727</v>
      </c>
      <c r="N76" s="26">
        <f ca="1" t="shared" si="57"/>
        <v>0.0584825218233292</v>
      </c>
      <c r="O76" s="26">
        <f ca="1" t="shared" si="57"/>
        <v>0.0189558981592683</v>
      </c>
      <c r="P76" s="26">
        <f ca="1" t="shared" si="57"/>
        <v>0.0024404744826</v>
      </c>
      <c r="Q76" s="26">
        <f ca="1" t="shared" si="57"/>
        <v>0.0173395250649854</v>
      </c>
      <c r="R76" s="26">
        <f ca="1" t="shared" si="57"/>
        <v>0.0838836674607064</v>
      </c>
      <c r="S76" s="26">
        <f ca="1" t="shared" si="57"/>
        <v>0.202151860812204</v>
      </c>
      <c r="T76" s="26">
        <f ca="1" t="shared" si="57"/>
        <v>0.0120417061777903</v>
      </c>
      <c r="U76" s="26">
        <f ca="1" t="shared" si="57"/>
        <v>0.23702004741176</v>
      </c>
      <c r="V76" s="26">
        <f ca="1" t="shared" si="58"/>
        <v>0.0425410318593137</v>
      </c>
      <c r="W76" s="26">
        <f ca="1" t="shared" si="58"/>
        <v>0.0570146115332179</v>
      </c>
      <c r="X76" s="26">
        <f ca="1" t="shared" si="58"/>
        <v>0.0471156883297119</v>
      </c>
      <c r="Y76" s="26">
        <f ca="1" t="shared" si="58"/>
        <v>0.0643852286505543</v>
      </c>
      <c r="Z76" s="26">
        <f ca="1" t="shared" si="58"/>
        <v>1.13860900691349</v>
      </c>
      <c r="AA76" s="26">
        <f ca="1" t="shared" si="58"/>
        <v>0.320143134974568</v>
      </c>
      <c r="AB76" s="26">
        <f ca="1" t="shared" si="58"/>
        <v>0.00626965475082491</v>
      </c>
      <c r="AC76" s="26">
        <f ca="1" t="shared" si="58"/>
        <v>0.0329799648453949</v>
      </c>
      <c r="AD76" s="26">
        <f ca="1" t="shared" si="58"/>
        <v>0.214969698131396</v>
      </c>
      <c r="AE76" s="26">
        <f ca="1" t="shared" si="58"/>
        <v>0.0640696486826274</v>
      </c>
      <c r="AF76" s="26">
        <f ca="1" t="shared" si="59"/>
        <v>0.0312961427994909</v>
      </c>
      <c r="AG76" s="26">
        <f ca="1" t="shared" si="59"/>
        <v>1.60813858880831</v>
      </c>
      <c r="AH76" s="26">
        <f ca="1" t="shared" si="59"/>
        <v>1.62775459968712</v>
      </c>
      <c r="AI76" s="26">
        <f ca="1" t="shared" si="59"/>
        <v>0.0263821236688096</v>
      </c>
      <c r="AJ76" s="26">
        <f ca="1" t="shared" si="59"/>
        <v>0.133262407705297</v>
      </c>
      <c r="AK76" s="26">
        <f ca="1" t="shared" si="59"/>
        <v>0.0650011263300479</v>
      </c>
      <c r="AL76" s="26">
        <f ca="1" t="shared" si="59"/>
        <v>0.107454788592382</v>
      </c>
      <c r="AM76" s="26">
        <f ca="1" t="shared" si="59"/>
        <v>0.615191212725644</v>
      </c>
      <c r="AN76" s="26">
        <f ca="1" t="shared" si="59"/>
        <v>0.0149739708291478</v>
      </c>
      <c r="AO76" s="26">
        <f ca="1" t="shared" si="59"/>
        <v>0.0826746427214068</v>
      </c>
      <c r="AP76" s="26">
        <f ca="1" t="shared" si="60"/>
        <v>0.0709707670997107</v>
      </c>
      <c r="AQ76" s="26">
        <f ca="1" t="shared" si="60"/>
        <v>0.262855300414955</v>
      </c>
      <c r="AR76" s="26">
        <f ca="1" t="shared" si="60"/>
        <v>0.0543154739165641</v>
      </c>
      <c r="AS76" s="26">
        <f ca="1" t="shared" si="60"/>
        <v>0.0110722242584656</v>
      </c>
      <c r="AT76" s="26">
        <f ca="1" t="shared" si="60"/>
        <v>0.00729180338892179</v>
      </c>
      <c r="AU76" s="26">
        <f ca="1" t="shared" si="60"/>
        <v>0.0039994999506</v>
      </c>
      <c r="AV76" s="26">
        <f ca="1" t="shared" si="60"/>
        <v>0.324513729066627</v>
      </c>
      <c r="AW76" s="26">
        <f ca="1" t="shared" si="60"/>
        <v>0.0368979276422544</v>
      </c>
      <c r="AX76" s="26">
        <f ca="1" t="shared" si="60"/>
        <v>0.0477734373032113</v>
      </c>
      <c r="AY76" s="26">
        <f ca="1" t="shared" si="60"/>
        <v>0.00416155124157414</v>
      </c>
      <c r="AZ76" s="26">
        <f ca="1" t="shared" si="61"/>
        <v>8.49649460354982e-5</v>
      </c>
      <c r="BA76" s="26">
        <f ca="1" t="shared" si="61"/>
        <v>0.00870727491256841</v>
      </c>
      <c r="BB76" s="26">
        <f ca="1" t="shared" si="61"/>
        <v>0.0205733568652866</v>
      </c>
      <c r="BC76" s="26">
        <f ca="1" t="shared" si="61"/>
        <v>0.0484833660368032</v>
      </c>
      <c r="BD76" s="26">
        <f ca="1" t="shared" si="61"/>
        <v>0.0112233272429634</v>
      </c>
      <c r="BE76" s="26">
        <f ca="1" t="shared" si="61"/>
        <v>0.000363591995561628</v>
      </c>
      <c r="BF76" s="26">
        <f ca="1" t="shared" si="61"/>
        <v>0.358015246809715</v>
      </c>
      <c r="BG76" s="26">
        <f ca="1" t="shared" si="61"/>
        <v>0.045878768265842</v>
      </c>
      <c r="BH76" s="26">
        <f ca="1" t="shared" si="61"/>
        <v>0.0121661541170753</v>
      </c>
      <c r="BI76" s="26">
        <f ca="1" t="shared" si="61"/>
        <v>0.0472641939136157</v>
      </c>
      <c r="BJ76" s="26">
        <f ca="1" t="shared" si="62"/>
        <v>0.160948469122494</v>
      </c>
      <c r="BK76" s="26">
        <f ca="1" t="shared" si="62"/>
        <v>0.0260239250628753</v>
      </c>
      <c r="BL76" s="26">
        <f ca="1" t="shared" si="62"/>
        <v>0.206893655803825</v>
      </c>
      <c r="BM76" s="26">
        <f ca="1" t="shared" si="62"/>
        <v>0.235058373429817</v>
      </c>
      <c r="BN76" s="26">
        <f ca="1" t="shared" si="62"/>
        <v>0.106579417709672</v>
      </c>
      <c r="BO76" s="26">
        <f ca="1" t="shared" si="62"/>
        <v>0.00231037334694521</v>
      </c>
      <c r="BP76" s="26">
        <f ca="1" t="shared" si="62"/>
        <v>0.0177846570653505</v>
      </c>
      <c r="BQ76" s="26">
        <f ca="1" t="shared" si="62"/>
        <v>1.49512751282871</v>
      </c>
      <c r="BR76" s="26">
        <f ca="1" t="shared" si="62"/>
        <v>0.0319791920668208</v>
      </c>
      <c r="BS76" s="26">
        <f ca="1" t="shared" si="62"/>
        <v>0.458204381147586</v>
      </c>
      <c r="BT76" s="26">
        <f ca="1" t="shared" si="63"/>
        <v>0.0206509146204316</v>
      </c>
      <c r="BU76" s="26">
        <f ca="1" t="shared" si="63"/>
        <v>0.141923325265353</v>
      </c>
      <c r="BV76" s="26">
        <f ca="1" t="shared" si="63"/>
        <v>0.00972139828936629</v>
      </c>
      <c r="BW76" s="26">
        <f ca="1" t="shared" si="63"/>
        <v>0.065515538000119</v>
      </c>
      <c r="BX76" s="26">
        <f ca="1" t="shared" si="63"/>
        <v>0.0249369965602631</v>
      </c>
      <c r="BY76" s="26">
        <f ca="1" t="shared" si="63"/>
        <v>0.752625956333733</v>
      </c>
      <c r="BZ76" s="26">
        <f ca="1" t="shared" si="63"/>
        <v>0.0660453361416791</v>
      </c>
      <c r="CA76" s="26">
        <f ca="1" t="shared" si="63"/>
        <v>0.04896510590794</v>
      </c>
      <c r="CB76" s="26">
        <f ca="1" t="shared" si="63"/>
        <v>0.00738358703797284</v>
      </c>
      <c r="CC76" s="26">
        <f ca="1" t="shared" si="63"/>
        <v>0.10869571029444</v>
      </c>
      <c r="CD76" s="26">
        <f ca="1" t="shared" si="63"/>
        <v>0.0413085925077124</v>
      </c>
      <c r="CE76" s="26">
        <f ca="1" t="shared" si="63"/>
        <v>0.0780424294071918</v>
      </c>
      <c r="CF76" s="26">
        <f ca="1" t="shared" si="63"/>
        <v>0.0942237792425401</v>
      </c>
    </row>
    <row r="77" spans="1:84">
      <c r="A77" s="7" t="s">
        <v>338</v>
      </c>
      <c r="B77" s="26">
        <f ca="1" t="shared" si="56"/>
        <v>8.25987731768068</v>
      </c>
      <c r="C77" s="26">
        <f ca="1" t="shared" si="56"/>
        <v>0.138153069223423</v>
      </c>
      <c r="D77" s="26">
        <f ca="1" t="shared" si="56"/>
        <v>0.0731011253129185</v>
      </c>
      <c r="E77" s="26">
        <f ca="1" t="shared" si="56"/>
        <v>0.419437453534825</v>
      </c>
      <c r="F77" s="26">
        <f ca="1" t="shared" si="56"/>
        <v>0.122455171599122</v>
      </c>
      <c r="G77" s="26">
        <f ca="1" t="shared" si="56"/>
        <v>0.20247337451853</v>
      </c>
      <c r="H77" s="26">
        <f ca="1" t="shared" si="56"/>
        <v>0.0323187820405191</v>
      </c>
      <c r="I77" s="26">
        <f ca="1" t="shared" si="56"/>
        <v>0.00930740309180525</v>
      </c>
      <c r="J77" s="26">
        <f ca="1" t="shared" si="56"/>
        <v>0.189178874143038</v>
      </c>
      <c r="K77" s="26">
        <f ca="1" t="shared" si="56"/>
        <v>0.00261009498795805</v>
      </c>
      <c r="L77" s="26">
        <f ca="1" t="shared" si="57"/>
        <v>0.0409562548446588</v>
      </c>
      <c r="M77" s="26">
        <f ca="1" t="shared" si="57"/>
        <v>0.215755726386677</v>
      </c>
      <c r="N77" s="26">
        <f ca="1" t="shared" si="57"/>
        <v>0</v>
      </c>
      <c r="O77" s="26">
        <f ca="1" t="shared" si="57"/>
        <v>0.00732315582739024</v>
      </c>
      <c r="P77" s="26">
        <f ca="1" t="shared" si="57"/>
        <v>0</v>
      </c>
      <c r="Q77" s="26">
        <f ca="1" t="shared" si="57"/>
        <v>0.0222244696964286</v>
      </c>
      <c r="R77" s="26">
        <f ca="1" t="shared" si="57"/>
        <v>0.0399824248684487</v>
      </c>
      <c r="S77" s="26">
        <f ca="1" t="shared" si="57"/>
        <v>0</v>
      </c>
      <c r="T77" s="26">
        <f ca="1" t="shared" si="57"/>
        <v>0.0851609940254695</v>
      </c>
      <c r="U77" s="26">
        <f ca="1" t="shared" si="57"/>
        <v>0.137337100269431</v>
      </c>
      <c r="V77" s="26">
        <f ca="1" t="shared" si="58"/>
        <v>0.0838077123696875</v>
      </c>
      <c r="W77" s="26">
        <f ca="1" t="shared" si="58"/>
        <v>0.014174431380454</v>
      </c>
      <c r="X77" s="26">
        <f ca="1" t="shared" si="58"/>
        <v>0.0232947187945824</v>
      </c>
      <c r="Y77" s="26">
        <f ca="1" t="shared" si="58"/>
        <v>0.0201231309312</v>
      </c>
      <c r="Z77" s="26">
        <f ca="1" t="shared" si="58"/>
        <v>0.338370231119771</v>
      </c>
      <c r="AA77" s="26">
        <f ca="1" t="shared" si="58"/>
        <v>0.110531911734517</v>
      </c>
      <c r="AB77" s="26">
        <f ca="1" t="shared" si="58"/>
        <v>0.0865992414883633</v>
      </c>
      <c r="AC77" s="26">
        <f ca="1" t="shared" si="58"/>
        <v>0.104349466251146</v>
      </c>
      <c r="AD77" s="26">
        <f ca="1" t="shared" si="58"/>
        <v>0.0861735904616354</v>
      </c>
      <c r="AE77" s="26">
        <f ca="1" t="shared" si="58"/>
        <v>0</v>
      </c>
      <c r="AF77" s="26">
        <f ca="1" t="shared" si="59"/>
        <v>0.0502232979161434</v>
      </c>
      <c r="AG77" s="26">
        <f ca="1" t="shared" si="59"/>
        <v>0.466910212241021</v>
      </c>
      <c r="AH77" s="26">
        <f ca="1" t="shared" si="59"/>
        <v>0.404302673906748</v>
      </c>
      <c r="AI77" s="26">
        <f ca="1" t="shared" si="59"/>
        <v>0.0610487832492413</v>
      </c>
      <c r="AJ77" s="26">
        <f ca="1" t="shared" si="59"/>
        <v>0.132677040334308</v>
      </c>
      <c r="AK77" s="26">
        <f ca="1" t="shared" si="59"/>
        <v>0.0721522793489684</v>
      </c>
      <c r="AL77" s="26">
        <f ca="1" t="shared" si="59"/>
        <v>0.0724044723425331</v>
      </c>
      <c r="AM77" s="26">
        <f ca="1" t="shared" si="59"/>
        <v>0.0494416353591422</v>
      </c>
      <c r="AN77" s="26">
        <f ca="1" t="shared" si="59"/>
        <v>0.0200962796323809</v>
      </c>
      <c r="AO77" s="26">
        <f ca="1" t="shared" si="59"/>
        <v>0.0040954399794</v>
      </c>
      <c r="AP77" s="26">
        <f ca="1" t="shared" si="60"/>
        <v>0.0166972728689919</v>
      </c>
      <c r="AQ77" s="26">
        <f ca="1" t="shared" si="60"/>
        <v>0.0640979733520632</v>
      </c>
      <c r="AR77" s="26">
        <f ca="1" t="shared" si="60"/>
        <v>0.0493411833332329</v>
      </c>
      <c r="AS77" s="26">
        <f ca="1" t="shared" si="60"/>
        <v>0</v>
      </c>
      <c r="AT77" s="26">
        <f ca="1" t="shared" si="60"/>
        <v>0.0585088428233975</v>
      </c>
      <c r="AU77" s="26">
        <f ca="1" t="shared" si="60"/>
        <v>0</v>
      </c>
      <c r="AV77" s="26">
        <f ca="1" t="shared" si="60"/>
        <v>0.443604741559059</v>
      </c>
      <c r="AW77" s="26">
        <f ca="1" t="shared" si="60"/>
        <v>0.454288064005004</v>
      </c>
      <c r="AX77" s="26">
        <f ca="1" t="shared" si="60"/>
        <v>0.0959374547522983</v>
      </c>
      <c r="AY77" s="26">
        <f ca="1" t="shared" si="60"/>
        <v>0.00778848183787739</v>
      </c>
      <c r="AZ77" s="26">
        <f ca="1" t="shared" si="61"/>
        <v>0.00132450244440236</v>
      </c>
      <c r="BA77" s="26">
        <f ca="1" t="shared" si="61"/>
        <v>0</v>
      </c>
      <c r="BB77" s="26">
        <f ca="1" t="shared" si="61"/>
        <v>0.00767026434036571</v>
      </c>
      <c r="BC77" s="26">
        <f ca="1" t="shared" si="61"/>
        <v>0</v>
      </c>
      <c r="BD77" s="26">
        <f ca="1" t="shared" si="61"/>
        <v>0.0614873321204405</v>
      </c>
      <c r="BE77" s="26">
        <f ca="1" t="shared" si="61"/>
        <v>0</v>
      </c>
      <c r="BF77" s="26">
        <f ca="1" t="shared" si="61"/>
        <v>0.302764013707847</v>
      </c>
      <c r="BG77" s="26">
        <f ca="1" t="shared" si="61"/>
        <v>0.0471016144036406</v>
      </c>
      <c r="BH77" s="26">
        <f ca="1" t="shared" si="61"/>
        <v>0</v>
      </c>
      <c r="BI77" s="26">
        <f ca="1" t="shared" si="61"/>
        <v>0.0366465909892003</v>
      </c>
      <c r="BJ77" s="26">
        <f ca="1" t="shared" si="62"/>
        <v>0.290890464790014</v>
      </c>
      <c r="BK77" s="26">
        <f ca="1" t="shared" si="62"/>
        <v>0.0223330201201549</v>
      </c>
      <c r="BL77" s="26">
        <f ca="1" t="shared" si="62"/>
        <v>0.0346688730221864</v>
      </c>
      <c r="BM77" s="26">
        <f ca="1" t="shared" si="62"/>
        <v>0.107703841161692</v>
      </c>
      <c r="BN77" s="26">
        <f ca="1" t="shared" si="62"/>
        <v>0.109081654196667</v>
      </c>
      <c r="BO77" s="26">
        <f ca="1" t="shared" si="62"/>
        <v>0</v>
      </c>
      <c r="BP77" s="26">
        <f ca="1" t="shared" si="62"/>
        <v>0.0433092726777895</v>
      </c>
      <c r="BQ77" s="26">
        <f ca="1" t="shared" si="62"/>
        <v>0.0594228327794621</v>
      </c>
      <c r="BR77" s="26">
        <f ca="1" t="shared" si="62"/>
        <v>0.0289410034156941</v>
      </c>
      <c r="BS77" s="26">
        <f ca="1" t="shared" si="62"/>
        <v>0.568281985017252</v>
      </c>
      <c r="BT77" s="26">
        <f ca="1" t="shared" si="63"/>
        <v>0.0542216505111539</v>
      </c>
      <c r="BU77" s="26">
        <f ca="1" t="shared" si="63"/>
        <v>0.0613381962831773</v>
      </c>
      <c r="BV77" s="26">
        <f ca="1" t="shared" si="63"/>
        <v>0.0453921242395003</v>
      </c>
      <c r="BW77" s="26">
        <f ca="1" t="shared" si="63"/>
        <v>0.0484527723157994</v>
      </c>
      <c r="BX77" s="26">
        <f ca="1" t="shared" si="63"/>
        <v>0.0549016566655591</v>
      </c>
      <c r="BY77" s="26">
        <f ca="1" t="shared" si="63"/>
        <v>0.701858023994535</v>
      </c>
      <c r="BZ77" s="26">
        <f ca="1" t="shared" si="63"/>
        <v>0.038906687399276</v>
      </c>
      <c r="CA77" s="26">
        <f ca="1" t="shared" si="63"/>
        <v>0.0372450994773967</v>
      </c>
      <c r="CB77" s="26">
        <f ca="1" t="shared" si="63"/>
        <v>0.0158732660776344</v>
      </c>
      <c r="CC77" s="26">
        <f ca="1" t="shared" si="63"/>
        <v>0.0157946886253923</v>
      </c>
      <c r="CD77" s="26">
        <f ca="1" t="shared" si="63"/>
        <v>0.145749072103848</v>
      </c>
      <c r="CE77" s="26">
        <f ca="1" t="shared" si="63"/>
        <v>0.0493125839899776</v>
      </c>
      <c r="CF77" s="26">
        <f ca="1" t="shared" si="63"/>
        <v>0.0404037719812784</v>
      </c>
    </row>
    <row r="78" spans="1:84">
      <c r="A78" s="8" t="s">
        <v>339</v>
      </c>
      <c r="B78" s="26">
        <f ca="1" t="shared" si="56"/>
        <v>8.25987731768068</v>
      </c>
      <c r="C78" s="26">
        <f ca="1" t="shared" si="56"/>
        <v>0.138153069223423</v>
      </c>
      <c r="D78" s="26">
        <f ca="1" t="shared" si="56"/>
        <v>0.0731011253129185</v>
      </c>
      <c r="E78" s="26">
        <f ca="1" t="shared" si="56"/>
        <v>0.419437453534825</v>
      </c>
      <c r="F78" s="26">
        <f ca="1" t="shared" si="56"/>
        <v>0.122455171599122</v>
      </c>
      <c r="G78" s="26">
        <f ca="1" t="shared" si="56"/>
        <v>0.20247337451853</v>
      </c>
      <c r="H78" s="26">
        <f ca="1" t="shared" si="56"/>
        <v>0.0323187820405191</v>
      </c>
      <c r="I78" s="26">
        <f ca="1" t="shared" si="56"/>
        <v>0.00930740309180525</v>
      </c>
      <c r="J78" s="26">
        <f ca="1" t="shared" si="56"/>
        <v>0.189178874143038</v>
      </c>
      <c r="K78" s="26">
        <f ca="1" t="shared" si="56"/>
        <v>0.00261009498795805</v>
      </c>
      <c r="L78" s="26">
        <f ca="1" t="shared" si="57"/>
        <v>0.0409562548446588</v>
      </c>
      <c r="M78" s="26">
        <f ca="1" t="shared" si="57"/>
        <v>0.215755726386677</v>
      </c>
      <c r="N78" s="26">
        <f ca="1" t="shared" si="57"/>
        <v>0</v>
      </c>
      <c r="O78" s="26">
        <f ca="1" t="shared" si="57"/>
        <v>0.00732315582739024</v>
      </c>
      <c r="P78" s="26">
        <f ca="1" t="shared" si="57"/>
        <v>0</v>
      </c>
      <c r="Q78" s="26">
        <f ca="1" t="shared" si="57"/>
        <v>0.0222244696964286</v>
      </c>
      <c r="R78" s="26">
        <f ca="1" t="shared" si="57"/>
        <v>0.0399824248684487</v>
      </c>
      <c r="S78" s="26">
        <f ca="1" t="shared" si="57"/>
        <v>0</v>
      </c>
      <c r="T78" s="26">
        <f ca="1" t="shared" si="57"/>
        <v>0.0851609940254695</v>
      </c>
      <c r="U78" s="26">
        <f ca="1" t="shared" si="57"/>
        <v>0.137337100269431</v>
      </c>
      <c r="V78" s="26">
        <f ca="1" t="shared" si="58"/>
        <v>0.0838077123696875</v>
      </c>
      <c r="W78" s="26">
        <f ca="1" t="shared" si="58"/>
        <v>0.014174431380454</v>
      </c>
      <c r="X78" s="26">
        <f ca="1" t="shared" si="58"/>
        <v>0.0232947187945824</v>
      </c>
      <c r="Y78" s="26">
        <f ca="1" t="shared" si="58"/>
        <v>0.0201231309312</v>
      </c>
      <c r="Z78" s="26">
        <f ca="1" t="shared" si="58"/>
        <v>0.338370231119771</v>
      </c>
      <c r="AA78" s="26">
        <f ca="1" t="shared" si="58"/>
        <v>0.110531911734517</v>
      </c>
      <c r="AB78" s="26">
        <f ca="1" t="shared" si="58"/>
        <v>0.0865992414883633</v>
      </c>
      <c r="AC78" s="26">
        <f ca="1" t="shared" si="58"/>
        <v>0.104349466251146</v>
      </c>
      <c r="AD78" s="26">
        <f ca="1" t="shared" si="58"/>
        <v>0.0861735904616354</v>
      </c>
      <c r="AE78" s="26">
        <f ca="1" t="shared" si="58"/>
        <v>0</v>
      </c>
      <c r="AF78" s="26">
        <f ca="1" t="shared" si="59"/>
        <v>0.0502232979161434</v>
      </c>
      <c r="AG78" s="26">
        <f ca="1" t="shared" si="59"/>
        <v>0.466910212241021</v>
      </c>
      <c r="AH78" s="26">
        <f ca="1" t="shared" si="59"/>
        <v>0.404302673906748</v>
      </c>
      <c r="AI78" s="26">
        <f ca="1" t="shared" si="59"/>
        <v>0.0610487832492413</v>
      </c>
      <c r="AJ78" s="26">
        <f ca="1" t="shared" si="59"/>
        <v>0.132677040334308</v>
      </c>
      <c r="AK78" s="26">
        <f ca="1" t="shared" si="59"/>
        <v>0.0721522793489684</v>
      </c>
      <c r="AL78" s="26">
        <f ca="1" t="shared" si="59"/>
        <v>0.0724044723425331</v>
      </c>
      <c r="AM78" s="26">
        <f ca="1" t="shared" si="59"/>
        <v>0.0494416353591422</v>
      </c>
      <c r="AN78" s="26">
        <f ca="1" t="shared" si="59"/>
        <v>0.0200962796323809</v>
      </c>
      <c r="AO78" s="26">
        <f ca="1" t="shared" si="59"/>
        <v>0.0040954399794</v>
      </c>
      <c r="AP78" s="26">
        <f ca="1" t="shared" si="60"/>
        <v>0.0166972728689919</v>
      </c>
      <c r="AQ78" s="26">
        <f ca="1" t="shared" si="60"/>
        <v>0.0640979733520632</v>
      </c>
      <c r="AR78" s="26">
        <f ca="1" t="shared" si="60"/>
        <v>0.0493411833332329</v>
      </c>
      <c r="AS78" s="26">
        <f ca="1" t="shared" si="60"/>
        <v>0</v>
      </c>
      <c r="AT78" s="26">
        <f ca="1" t="shared" si="60"/>
        <v>0.0585088428233975</v>
      </c>
      <c r="AU78" s="26">
        <f ca="1" t="shared" si="60"/>
        <v>0</v>
      </c>
      <c r="AV78" s="26">
        <f ca="1" t="shared" si="60"/>
        <v>0.443604741559059</v>
      </c>
      <c r="AW78" s="26">
        <f ca="1" t="shared" si="60"/>
        <v>0.454288064005004</v>
      </c>
      <c r="AX78" s="26">
        <f ca="1" t="shared" si="60"/>
        <v>0.0959374547522983</v>
      </c>
      <c r="AY78" s="26">
        <f ca="1" t="shared" si="60"/>
        <v>0.00778848183787739</v>
      </c>
      <c r="AZ78" s="26">
        <f ca="1" t="shared" si="61"/>
        <v>0.00132450244440236</v>
      </c>
      <c r="BA78" s="26">
        <f ca="1" t="shared" si="61"/>
        <v>0</v>
      </c>
      <c r="BB78" s="26">
        <f ca="1" t="shared" si="61"/>
        <v>0.00767026434036571</v>
      </c>
      <c r="BC78" s="26">
        <f ca="1" t="shared" si="61"/>
        <v>0</v>
      </c>
      <c r="BD78" s="26">
        <f ca="1" t="shared" si="61"/>
        <v>0.0614873321204405</v>
      </c>
      <c r="BE78" s="26">
        <f ca="1" t="shared" si="61"/>
        <v>0</v>
      </c>
      <c r="BF78" s="26">
        <f ca="1" t="shared" si="61"/>
        <v>0.302764013707847</v>
      </c>
      <c r="BG78" s="26">
        <f ca="1" t="shared" si="61"/>
        <v>0.0471016144036406</v>
      </c>
      <c r="BH78" s="26">
        <f ca="1" t="shared" si="61"/>
        <v>0</v>
      </c>
      <c r="BI78" s="26">
        <f ca="1" t="shared" si="61"/>
        <v>0.0366465909892003</v>
      </c>
      <c r="BJ78" s="26">
        <f ca="1" t="shared" si="62"/>
        <v>0.290890464790014</v>
      </c>
      <c r="BK78" s="26">
        <f ca="1" t="shared" si="62"/>
        <v>0.0223330201201549</v>
      </c>
      <c r="BL78" s="26">
        <f ca="1" t="shared" si="62"/>
        <v>0.0346688730221864</v>
      </c>
      <c r="BM78" s="26">
        <f ca="1" t="shared" si="62"/>
        <v>0.107703841161692</v>
      </c>
      <c r="BN78" s="26">
        <f ca="1" t="shared" si="62"/>
        <v>0.109081654196667</v>
      </c>
      <c r="BO78" s="26">
        <f ca="1" t="shared" si="62"/>
        <v>0</v>
      </c>
      <c r="BP78" s="26">
        <f ca="1" t="shared" si="62"/>
        <v>0.0433092726777895</v>
      </c>
      <c r="BQ78" s="26">
        <f ca="1" t="shared" si="62"/>
        <v>0.0594228327794621</v>
      </c>
      <c r="BR78" s="26">
        <f ca="1" t="shared" si="62"/>
        <v>0.0289410034156941</v>
      </c>
      <c r="BS78" s="26">
        <f ca="1" t="shared" si="62"/>
        <v>0.568281985017252</v>
      </c>
      <c r="BT78" s="26">
        <f ca="1" t="shared" si="63"/>
        <v>0.0542216505111539</v>
      </c>
      <c r="BU78" s="26">
        <f ca="1" t="shared" si="63"/>
        <v>0.0613381962831773</v>
      </c>
      <c r="BV78" s="26">
        <f ca="1" t="shared" si="63"/>
        <v>0.0453921242395003</v>
      </c>
      <c r="BW78" s="26">
        <f ca="1" t="shared" si="63"/>
        <v>0.0484527723157994</v>
      </c>
      <c r="BX78" s="26">
        <f ca="1" t="shared" si="63"/>
        <v>0.0549016566655591</v>
      </c>
      <c r="BY78" s="26">
        <f ca="1" t="shared" si="63"/>
        <v>0.701858023994535</v>
      </c>
      <c r="BZ78" s="26">
        <f ca="1" t="shared" si="63"/>
        <v>0.038906687399276</v>
      </c>
      <c r="CA78" s="26">
        <f ca="1" t="shared" si="63"/>
        <v>0.0372450994773967</v>
      </c>
      <c r="CB78" s="26">
        <f ca="1" t="shared" si="63"/>
        <v>0.0158732660776344</v>
      </c>
      <c r="CC78" s="26">
        <f ca="1" t="shared" si="63"/>
        <v>0.0157946886253923</v>
      </c>
      <c r="CD78" s="26">
        <f ca="1" t="shared" si="63"/>
        <v>0.145749072103848</v>
      </c>
      <c r="CE78" s="26">
        <f ca="1" t="shared" si="63"/>
        <v>0.0493125839899776</v>
      </c>
      <c r="CF78" s="26">
        <f ca="1" t="shared" si="63"/>
        <v>0.0404037719812784</v>
      </c>
    </row>
    <row r="79" spans="1:84">
      <c r="A79" s="8" t="s">
        <v>340</v>
      </c>
      <c r="B79" s="26">
        <f ca="1" t="shared" si="56"/>
        <v>0</v>
      </c>
      <c r="C79" s="26">
        <f ca="1" t="shared" si="56"/>
        <v>0</v>
      </c>
      <c r="D79" s="26">
        <f ca="1" t="shared" si="56"/>
        <v>0</v>
      </c>
      <c r="E79" s="26">
        <f ca="1" t="shared" si="56"/>
        <v>0</v>
      </c>
      <c r="F79" s="26">
        <f ca="1" t="shared" si="56"/>
        <v>0</v>
      </c>
      <c r="G79" s="26">
        <f ca="1" t="shared" si="56"/>
        <v>0</v>
      </c>
      <c r="H79" s="26">
        <f ca="1" t="shared" si="56"/>
        <v>0</v>
      </c>
      <c r="I79" s="26">
        <f ca="1" t="shared" si="56"/>
        <v>0</v>
      </c>
      <c r="J79" s="26">
        <f ca="1" t="shared" si="56"/>
        <v>0</v>
      </c>
      <c r="K79" s="26">
        <f ca="1" t="shared" si="56"/>
        <v>0</v>
      </c>
      <c r="L79" s="26">
        <f ca="1" t="shared" si="57"/>
        <v>0</v>
      </c>
      <c r="M79" s="26">
        <f ca="1" t="shared" si="57"/>
        <v>0</v>
      </c>
      <c r="N79" s="26">
        <f ca="1" t="shared" si="57"/>
        <v>0</v>
      </c>
      <c r="O79" s="26">
        <f ca="1" t="shared" si="57"/>
        <v>0</v>
      </c>
      <c r="P79" s="26">
        <f ca="1" t="shared" si="57"/>
        <v>0</v>
      </c>
      <c r="Q79" s="26">
        <f ca="1" t="shared" si="57"/>
        <v>0</v>
      </c>
      <c r="R79" s="26">
        <f ca="1" t="shared" si="57"/>
        <v>0</v>
      </c>
      <c r="S79" s="26">
        <f ca="1" t="shared" si="57"/>
        <v>0</v>
      </c>
      <c r="T79" s="26">
        <f ca="1" t="shared" si="57"/>
        <v>0</v>
      </c>
      <c r="U79" s="26">
        <f ca="1" t="shared" si="57"/>
        <v>0</v>
      </c>
      <c r="V79" s="26">
        <f ca="1" t="shared" si="58"/>
        <v>0</v>
      </c>
      <c r="W79" s="26">
        <f ca="1" t="shared" si="58"/>
        <v>0</v>
      </c>
      <c r="X79" s="26">
        <f ca="1" t="shared" si="58"/>
        <v>0</v>
      </c>
      <c r="Y79" s="26">
        <f ca="1" t="shared" si="58"/>
        <v>0</v>
      </c>
      <c r="Z79" s="26">
        <f ca="1" t="shared" si="58"/>
        <v>0</v>
      </c>
      <c r="AA79" s="26">
        <f ca="1" t="shared" si="58"/>
        <v>0</v>
      </c>
      <c r="AB79" s="26">
        <f ca="1" t="shared" si="58"/>
        <v>0</v>
      </c>
      <c r="AC79" s="26">
        <f ca="1" t="shared" si="58"/>
        <v>0</v>
      </c>
      <c r="AD79" s="26">
        <f ca="1" t="shared" si="58"/>
        <v>0</v>
      </c>
      <c r="AE79" s="26">
        <f ca="1" t="shared" si="58"/>
        <v>0</v>
      </c>
      <c r="AF79" s="26">
        <f ca="1" t="shared" si="59"/>
        <v>0</v>
      </c>
      <c r="AG79" s="26">
        <f ca="1" t="shared" si="59"/>
        <v>0</v>
      </c>
      <c r="AH79" s="26">
        <f ca="1" t="shared" si="59"/>
        <v>0</v>
      </c>
      <c r="AI79" s="26">
        <f ca="1" t="shared" si="59"/>
        <v>0</v>
      </c>
      <c r="AJ79" s="26">
        <f ca="1" t="shared" si="59"/>
        <v>0</v>
      </c>
      <c r="AK79" s="26">
        <f ca="1" t="shared" si="59"/>
        <v>0</v>
      </c>
      <c r="AL79" s="26">
        <f ca="1" t="shared" si="59"/>
        <v>0</v>
      </c>
      <c r="AM79" s="26">
        <f ca="1" t="shared" si="59"/>
        <v>0</v>
      </c>
      <c r="AN79" s="26">
        <f ca="1" t="shared" si="59"/>
        <v>0</v>
      </c>
      <c r="AO79" s="26">
        <f ca="1" t="shared" si="59"/>
        <v>0</v>
      </c>
      <c r="AP79" s="26">
        <f ca="1" t="shared" si="60"/>
        <v>0</v>
      </c>
      <c r="AQ79" s="26">
        <f ca="1" t="shared" si="60"/>
        <v>0</v>
      </c>
      <c r="AR79" s="26">
        <f ca="1" t="shared" si="60"/>
        <v>0</v>
      </c>
      <c r="AS79" s="26">
        <f ca="1" t="shared" si="60"/>
        <v>0</v>
      </c>
      <c r="AT79" s="26">
        <f ca="1" t="shared" si="60"/>
        <v>0</v>
      </c>
      <c r="AU79" s="26">
        <f ca="1" t="shared" si="60"/>
        <v>0</v>
      </c>
      <c r="AV79" s="26">
        <f ca="1" t="shared" si="60"/>
        <v>0</v>
      </c>
      <c r="AW79" s="26">
        <f ca="1" t="shared" si="60"/>
        <v>0</v>
      </c>
      <c r="AX79" s="26">
        <f ca="1" t="shared" si="60"/>
        <v>0</v>
      </c>
      <c r="AY79" s="26">
        <f ca="1" t="shared" si="60"/>
        <v>0</v>
      </c>
      <c r="AZ79" s="26">
        <f ca="1" t="shared" si="61"/>
        <v>0</v>
      </c>
      <c r="BA79" s="26">
        <f ca="1" t="shared" si="61"/>
        <v>0</v>
      </c>
      <c r="BB79" s="26">
        <f ca="1" t="shared" si="61"/>
        <v>0</v>
      </c>
      <c r="BC79" s="26">
        <f ca="1" t="shared" si="61"/>
        <v>0</v>
      </c>
      <c r="BD79" s="26">
        <f ca="1" t="shared" si="61"/>
        <v>0</v>
      </c>
      <c r="BE79" s="26">
        <f ca="1" t="shared" si="61"/>
        <v>0</v>
      </c>
      <c r="BF79" s="26">
        <f ca="1" t="shared" si="61"/>
        <v>0</v>
      </c>
      <c r="BG79" s="26">
        <f ca="1" t="shared" si="61"/>
        <v>0</v>
      </c>
      <c r="BH79" s="26">
        <f ca="1" t="shared" si="61"/>
        <v>0</v>
      </c>
      <c r="BI79" s="26">
        <f ca="1" t="shared" si="61"/>
        <v>0</v>
      </c>
      <c r="BJ79" s="26">
        <f ca="1" t="shared" si="62"/>
        <v>0</v>
      </c>
      <c r="BK79" s="26">
        <f ca="1" t="shared" si="62"/>
        <v>0</v>
      </c>
      <c r="BL79" s="26">
        <f ca="1" t="shared" si="62"/>
        <v>0</v>
      </c>
      <c r="BM79" s="26">
        <f ca="1" t="shared" si="62"/>
        <v>0</v>
      </c>
      <c r="BN79" s="26">
        <f ca="1" t="shared" si="62"/>
        <v>0</v>
      </c>
      <c r="BO79" s="26">
        <f ca="1" t="shared" si="62"/>
        <v>0</v>
      </c>
      <c r="BP79" s="26">
        <f ca="1" t="shared" si="62"/>
        <v>0</v>
      </c>
      <c r="BQ79" s="26">
        <f ca="1" t="shared" si="62"/>
        <v>0</v>
      </c>
      <c r="BR79" s="26">
        <f ca="1" t="shared" si="62"/>
        <v>0</v>
      </c>
      <c r="BS79" s="26">
        <f ca="1" t="shared" si="62"/>
        <v>0</v>
      </c>
      <c r="BT79" s="26">
        <f ca="1" t="shared" si="63"/>
        <v>0</v>
      </c>
      <c r="BU79" s="26">
        <f ca="1" t="shared" si="63"/>
        <v>0</v>
      </c>
      <c r="BV79" s="26">
        <f ca="1" t="shared" si="63"/>
        <v>0</v>
      </c>
      <c r="BW79" s="26">
        <f ca="1" t="shared" si="63"/>
        <v>0</v>
      </c>
      <c r="BX79" s="26">
        <f ca="1" t="shared" si="63"/>
        <v>0</v>
      </c>
      <c r="BY79" s="26">
        <f ca="1" t="shared" si="63"/>
        <v>0</v>
      </c>
      <c r="BZ79" s="26">
        <f ca="1" t="shared" si="63"/>
        <v>0</v>
      </c>
      <c r="CA79" s="26">
        <f ca="1" t="shared" si="63"/>
        <v>0</v>
      </c>
      <c r="CB79" s="26">
        <f ca="1" t="shared" si="63"/>
        <v>0</v>
      </c>
      <c r="CC79" s="26">
        <f ca="1" t="shared" si="63"/>
        <v>0</v>
      </c>
      <c r="CD79" s="26">
        <f ca="1" t="shared" si="63"/>
        <v>0</v>
      </c>
      <c r="CE79" s="26">
        <f ca="1" t="shared" si="63"/>
        <v>0</v>
      </c>
      <c r="CF79" s="26">
        <f ca="1" t="shared" si="63"/>
        <v>0</v>
      </c>
    </row>
    <row r="80" spans="1:84">
      <c r="A80" s="7" t="s">
        <v>341</v>
      </c>
      <c r="B80" s="26">
        <f ca="1" t="shared" si="56"/>
        <v>1.6504739107803</v>
      </c>
      <c r="C80" s="26">
        <f ca="1" t="shared" si="56"/>
        <v>0</v>
      </c>
      <c r="D80" s="26">
        <f ca="1" t="shared" si="56"/>
        <v>0.0359305554524159</v>
      </c>
      <c r="E80" s="26">
        <f ca="1" t="shared" si="56"/>
        <v>0</v>
      </c>
      <c r="F80" s="26">
        <f ca="1" t="shared" si="56"/>
        <v>0.00471292625337942</v>
      </c>
      <c r="G80" s="26">
        <f ca="1" t="shared" si="56"/>
        <v>0</v>
      </c>
      <c r="H80" s="26">
        <f ca="1" t="shared" si="56"/>
        <v>0</v>
      </c>
      <c r="I80" s="26">
        <f ca="1" t="shared" si="56"/>
        <v>0</v>
      </c>
      <c r="J80" s="26">
        <f ca="1" t="shared" si="56"/>
        <v>0.0782702705336426</v>
      </c>
      <c r="K80" s="26">
        <f ca="1" t="shared" si="56"/>
        <v>0</v>
      </c>
      <c r="L80" s="26">
        <f ca="1" t="shared" si="57"/>
        <v>0</v>
      </c>
      <c r="M80" s="26">
        <f ca="1" t="shared" si="57"/>
        <v>0.023766358856043</v>
      </c>
      <c r="N80" s="26">
        <f ca="1" t="shared" si="57"/>
        <v>0</v>
      </c>
      <c r="O80" s="26">
        <f ca="1" t="shared" si="57"/>
        <v>0</v>
      </c>
      <c r="P80" s="26">
        <f ca="1" t="shared" si="57"/>
        <v>0</v>
      </c>
      <c r="Q80" s="26">
        <f ca="1" t="shared" si="57"/>
        <v>0</v>
      </c>
      <c r="R80" s="26">
        <f ca="1" t="shared" si="57"/>
        <v>0</v>
      </c>
      <c r="S80" s="26">
        <f ca="1" t="shared" si="57"/>
        <v>0</v>
      </c>
      <c r="T80" s="26">
        <f ca="1" t="shared" si="57"/>
        <v>0</v>
      </c>
      <c r="U80" s="26">
        <f ca="1" t="shared" si="57"/>
        <v>0.246263536769162</v>
      </c>
      <c r="V80" s="26">
        <f ca="1" t="shared" si="58"/>
        <v>0</v>
      </c>
      <c r="W80" s="26">
        <f ca="1" t="shared" si="58"/>
        <v>0</v>
      </c>
      <c r="X80" s="26">
        <f ca="1" t="shared" si="58"/>
        <v>0.0451284495128291</v>
      </c>
      <c r="Y80" s="26">
        <f ca="1" t="shared" si="58"/>
        <v>0.0003927544929</v>
      </c>
      <c r="Z80" s="26">
        <f ca="1" t="shared" si="58"/>
        <v>0.00471292625337942</v>
      </c>
      <c r="AA80" s="26">
        <f ca="1" t="shared" si="58"/>
        <v>0.099750428237796</v>
      </c>
      <c r="AB80" s="26">
        <f ca="1" t="shared" si="58"/>
        <v>0</v>
      </c>
      <c r="AC80" s="26">
        <f ca="1" t="shared" si="58"/>
        <v>0</v>
      </c>
      <c r="AD80" s="26">
        <f ca="1" t="shared" si="58"/>
        <v>0</v>
      </c>
      <c r="AE80" s="26">
        <f ca="1" t="shared" si="58"/>
        <v>0.0068902853333716</v>
      </c>
      <c r="AF80" s="26">
        <f ca="1" t="shared" si="59"/>
        <v>0</v>
      </c>
      <c r="AG80" s="26">
        <f ca="1" t="shared" si="59"/>
        <v>0.204090801356366</v>
      </c>
      <c r="AH80" s="26">
        <f ca="1" t="shared" si="59"/>
        <v>0.0363779460476718</v>
      </c>
      <c r="AI80" s="26">
        <f ca="1" t="shared" si="59"/>
        <v>0.0167669966227343</v>
      </c>
      <c r="AJ80" s="26">
        <f ca="1" t="shared" si="59"/>
        <v>0</v>
      </c>
      <c r="AK80" s="26">
        <f ca="1" t="shared" si="59"/>
        <v>0</v>
      </c>
      <c r="AL80" s="26">
        <f ca="1" t="shared" si="59"/>
        <v>0.00355020359020624</v>
      </c>
      <c r="AM80" s="26">
        <f ca="1" t="shared" si="59"/>
        <v>0</v>
      </c>
      <c r="AN80" s="26">
        <f ca="1" t="shared" si="59"/>
        <v>0.0003627732339</v>
      </c>
      <c r="AO80" s="26">
        <f ca="1" t="shared" si="59"/>
        <v>0</v>
      </c>
      <c r="AP80" s="26">
        <f ca="1" t="shared" si="60"/>
        <v>0</v>
      </c>
      <c r="AQ80" s="26">
        <f ca="1" t="shared" si="60"/>
        <v>0.0052500409486427</v>
      </c>
      <c r="AR80" s="26">
        <f ca="1" t="shared" si="60"/>
        <v>0</v>
      </c>
      <c r="AS80" s="26">
        <f ca="1" t="shared" si="60"/>
        <v>0</v>
      </c>
      <c r="AT80" s="26">
        <f ca="1" t="shared" si="60"/>
        <v>0</v>
      </c>
      <c r="AU80" s="26">
        <f ca="1" t="shared" si="60"/>
        <v>0</v>
      </c>
      <c r="AV80" s="26">
        <f ca="1" t="shared" si="60"/>
        <v>0.0426400719003912</v>
      </c>
      <c r="AW80" s="26">
        <f ca="1" t="shared" si="60"/>
        <v>0</v>
      </c>
      <c r="AX80" s="26">
        <f ca="1" t="shared" si="60"/>
        <v>0</v>
      </c>
      <c r="AY80" s="26">
        <f ca="1" t="shared" si="60"/>
        <v>0</v>
      </c>
      <c r="AZ80" s="26">
        <f ca="1" t="shared" si="61"/>
        <v>0</v>
      </c>
      <c r="BA80" s="26">
        <f ca="1" t="shared" si="61"/>
        <v>0</v>
      </c>
      <c r="BB80" s="26">
        <f ca="1" t="shared" si="61"/>
        <v>0.0148618888820176</v>
      </c>
      <c r="BC80" s="26">
        <f ca="1" t="shared" si="61"/>
        <v>0</v>
      </c>
      <c r="BD80" s="26">
        <f ca="1" t="shared" si="61"/>
        <v>0</v>
      </c>
      <c r="BE80" s="26">
        <f ca="1" t="shared" si="61"/>
        <v>0</v>
      </c>
      <c r="BF80" s="26">
        <f ca="1" t="shared" si="61"/>
        <v>0.0301501698707053</v>
      </c>
      <c r="BG80" s="26">
        <f ca="1" t="shared" si="61"/>
        <v>0</v>
      </c>
      <c r="BH80" s="26">
        <f ca="1" t="shared" si="61"/>
        <v>0</v>
      </c>
      <c r="BI80" s="26">
        <f ca="1" t="shared" si="61"/>
        <v>0.008075234745287</v>
      </c>
      <c r="BJ80" s="26">
        <f ca="1" t="shared" si="62"/>
        <v>0.0195104179661463</v>
      </c>
      <c r="BK80" s="26">
        <f ca="1" t="shared" si="62"/>
        <v>0</v>
      </c>
      <c r="BL80" s="26">
        <f ca="1" t="shared" si="62"/>
        <v>0</v>
      </c>
      <c r="BM80" s="26">
        <f ca="1" t="shared" si="62"/>
        <v>0</v>
      </c>
      <c r="BN80" s="26">
        <f ca="1" t="shared" si="62"/>
        <v>0.0248297619896609</v>
      </c>
      <c r="BO80" s="26">
        <f ca="1" t="shared" si="62"/>
        <v>0</v>
      </c>
      <c r="BP80" s="26">
        <f ca="1" t="shared" si="62"/>
        <v>0</v>
      </c>
      <c r="BQ80" s="26">
        <f ca="1" t="shared" si="62"/>
        <v>0.0106382227890075</v>
      </c>
      <c r="BR80" s="26">
        <f ca="1" t="shared" si="62"/>
        <v>0</v>
      </c>
      <c r="BS80" s="26">
        <f ca="1" t="shared" si="62"/>
        <v>0.0133024293346691</v>
      </c>
      <c r="BT80" s="26">
        <f ca="1" t="shared" si="63"/>
        <v>0</v>
      </c>
      <c r="BU80" s="26">
        <f ca="1" t="shared" si="63"/>
        <v>0</v>
      </c>
      <c r="BV80" s="26">
        <f ca="1" t="shared" si="63"/>
        <v>0.006980918791787</v>
      </c>
      <c r="BW80" s="26">
        <f ca="1" t="shared" si="63"/>
        <v>0</v>
      </c>
      <c r="BX80" s="26">
        <f ca="1" t="shared" si="63"/>
        <v>0</v>
      </c>
      <c r="BY80" s="26">
        <f ca="1" t="shared" si="63"/>
        <v>0.432949342325994</v>
      </c>
      <c r="BZ80" s="26">
        <f ca="1" t="shared" si="63"/>
        <v>0</v>
      </c>
      <c r="CA80" s="26">
        <f ca="1" t="shared" si="63"/>
        <v>0</v>
      </c>
      <c r="CB80" s="26">
        <f ca="1" t="shared" si="63"/>
        <v>0</v>
      </c>
      <c r="CC80" s="26">
        <f ca="1" t="shared" si="63"/>
        <v>0.0147145887036136</v>
      </c>
      <c r="CD80" s="26">
        <f ca="1" t="shared" si="63"/>
        <v>0</v>
      </c>
      <c r="CE80" s="26">
        <f ca="1" t="shared" si="63"/>
        <v>0</v>
      </c>
      <c r="CF80" s="26">
        <f ca="1" t="shared" si="63"/>
        <v>0</v>
      </c>
    </row>
    <row r="81" spans="1:84">
      <c r="A81" s="8" t="s">
        <v>342</v>
      </c>
      <c r="B81" s="26">
        <f ca="1" t="shared" si="56"/>
        <v>1.59043136909852</v>
      </c>
      <c r="C81" s="26">
        <f ca="1" t="shared" si="56"/>
        <v>0</v>
      </c>
      <c r="D81" s="26">
        <f ca="1" t="shared" si="56"/>
        <v>0.0359305554524159</v>
      </c>
      <c r="E81" s="26">
        <f ca="1" t="shared" si="56"/>
        <v>0</v>
      </c>
      <c r="F81" s="26">
        <f ca="1" t="shared" si="56"/>
        <v>0.00471292625337942</v>
      </c>
      <c r="G81" s="26">
        <f ca="1" t="shared" si="56"/>
        <v>0</v>
      </c>
      <c r="H81" s="26">
        <f ca="1" t="shared" si="56"/>
        <v>0</v>
      </c>
      <c r="I81" s="26">
        <f ca="1" t="shared" si="56"/>
        <v>0</v>
      </c>
      <c r="J81" s="26">
        <f ca="1" t="shared" si="56"/>
        <v>0.0782702705336426</v>
      </c>
      <c r="K81" s="26">
        <f ca="1" t="shared" si="56"/>
        <v>0</v>
      </c>
      <c r="L81" s="26">
        <f ca="1" t="shared" si="57"/>
        <v>0</v>
      </c>
      <c r="M81" s="26">
        <f ca="1" t="shared" si="57"/>
        <v>0.023766358856043</v>
      </c>
      <c r="N81" s="26">
        <f ca="1" t="shared" si="57"/>
        <v>0</v>
      </c>
      <c r="O81" s="26">
        <f ca="1" t="shared" si="57"/>
        <v>0</v>
      </c>
      <c r="P81" s="26">
        <f ca="1" t="shared" si="57"/>
        <v>0</v>
      </c>
      <c r="Q81" s="26">
        <f ca="1" t="shared" si="57"/>
        <v>0</v>
      </c>
      <c r="R81" s="26">
        <f ca="1" t="shared" si="57"/>
        <v>0</v>
      </c>
      <c r="S81" s="26">
        <f ca="1" t="shared" si="57"/>
        <v>0</v>
      </c>
      <c r="T81" s="26">
        <f ca="1" t="shared" si="57"/>
        <v>0</v>
      </c>
      <c r="U81" s="26">
        <f ca="1" t="shared" si="57"/>
        <v>0.246263536769162</v>
      </c>
      <c r="V81" s="26">
        <f ca="1" t="shared" si="58"/>
        <v>0</v>
      </c>
      <c r="W81" s="26">
        <f ca="1" t="shared" si="58"/>
        <v>0</v>
      </c>
      <c r="X81" s="26">
        <f ca="1" t="shared" si="58"/>
        <v>0.0451284495128291</v>
      </c>
      <c r="Y81" s="26">
        <f ca="1" t="shared" si="58"/>
        <v>0.0003567769821</v>
      </c>
      <c r="Z81" s="26">
        <f ca="1" t="shared" si="58"/>
        <v>0.00471292625337942</v>
      </c>
      <c r="AA81" s="26">
        <f ca="1" t="shared" si="58"/>
        <v>0.099750428237796</v>
      </c>
      <c r="AB81" s="26">
        <f ca="1" t="shared" si="58"/>
        <v>0</v>
      </c>
      <c r="AC81" s="26">
        <f ca="1" t="shared" si="58"/>
        <v>0</v>
      </c>
      <c r="AD81" s="26">
        <f ca="1" t="shared" si="58"/>
        <v>0</v>
      </c>
      <c r="AE81" s="26">
        <f ca="1" t="shared" si="58"/>
        <v>0.0068902853333716</v>
      </c>
      <c r="AF81" s="26">
        <f ca="1" t="shared" si="59"/>
        <v>0</v>
      </c>
      <c r="AG81" s="26">
        <f ca="1" t="shared" si="59"/>
        <v>0.204090801356366</v>
      </c>
      <c r="AH81" s="26">
        <f ca="1" t="shared" si="59"/>
        <v>0.0363779460476718</v>
      </c>
      <c r="AI81" s="26">
        <f ca="1" t="shared" si="59"/>
        <v>0.0167669966227343</v>
      </c>
      <c r="AJ81" s="26">
        <f ca="1" t="shared" si="59"/>
        <v>0</v>
      </c>
      <c r="AK81" s="26">
        <f ca="1" t="shared" si="59"/>
        <v>0</v>
      </c>
      <c r="AL81" s="26">
        <f ca="1" t="shared" si="59"/>
        <v>0.00355020359020624</v>
      </c>
      <c r="AM81" s="26">
        <f ca="1" t="shared" si="59"/>
        <v>0</v>
      </c>
      <c r="AN81" s="26">
        <f ca="1" t="shared" si="59"/>
        <v>0</v>
      </c>
      <c r="AO81" s="26">
        <f ca="1" t="shared" si="59"/>
        <v>0</v>
      </c>
      <c r="AP81" s="26">
        <f ca="1" t="shared" si="60"/>
        <v>0</v>
      </c>
      <c r="AQ81" s="26">
        <f ca="1" t="shared" si="60"/>
        <v>0.0052500409486427</v>
      </c>
      <c r="AR81" s="26">
        <f ca="1" t="shared" si="60"/>
        <v>0</v>
      </c>
      <c r="AS81" s="26">
        <f ca="1" t="shared" si="60"/>
        <v>0</v>
      </c>
      <c r="AT81" s="26">
        <f ca="1" t="shared" si="60"/>
        <v>0</v>
      </c>
      <c r="AU81" s="26">
        <f ca="1" t="shared" si="60"/>
        <v>0</v>
      </c>
      <c r="AV81" s="26">
        <f ca="1" t="shared" si="60"/>
        <v>0.0426400719003912</v>
      </c>
      <c r="AW81" s="26">
        <f ca="1" t="shared" si="60"/>
        <v>0</v>
      </c>
      <c r="AX81" s="26">
        <f ca="1" t="shared" si="60"/>
        <v>0</v>
      </c>
      <c r="AY81" s="26">
        <f ca="1" t="shared" si="60"/>
        <v>0</v>
      </c>
      <c r="AZ81" s="26">
        <f ca="1" t="shared" si="61"/>
        <v>0</v>
      </c>
      <c r="BA81" s="26">
        <f ca="1" t="shared" si="61"/>
        <v>0</v>
      </c>
      <c r="BB81" s="26">
        <f ca="1" t="shared" si="61"/>
        <v>0.0148618888820176</v>
      </c>
      <c r="BC81" s="26">
        <f ca="1" t="shared" si="61"/>
        <v>0</v>
      </c>
      <c r="BD81" s="26">
        <f ca="1" t="shared" si="61"/>
        <v>0</v>
      </c>
      <c r="BE81" s="26">
        <f ca="1" t="shared" si="61"/>
        <v>0</v>
      </c>
      <c r="BF81" s="26">
        <f ca="1" t="shared" si="61"/>
        <v>0.0301501698707053</v>
      </c>
      <c r="BG81" s="26">
        <f ca="1" t="shared" si="61"/>
        <v>0</v>
      </c>
      <c r="BH81" s="26">
        <f ca="1" t="shared" si="61"/>
        <v>0</v>
      </c>
      <c r="BI81" s="26">
        <f ca="1" t="shared" si="61"/>
        <v>0.008075234745287</v>
      </c>
      <c r="BJ81" s="26">
        <f ca="1" t="shared" si="62"/>
        <v>0.0195104179661463</v>
      </c>
      <c r="BK81" s="26">
        <f ca="1" t="shared" si="62"/>
        <v>0</v>
      </c>
      <c r="BL81" s="26">
        <f ca="1" t="shared" si="62"/>
        <v>0</v>
      </c>
      <c r="BM81" s="26">
        <f ca="1" t="shared" si="62"/>
        <v>0</v>
      </c>
      <c r="BN81" s="26">
        <f ca="1" t="shared" si="62"/>
        <v>0.0248297619896609</v>
      </c>
      <c r="BO81" s="26">
        <f ca="1" t="shared" si="62"/>
        <v>0</v>
      </c>
      <c r="BP81" s="26">
        <f ca="1" t="shared" si="62"/>
        <v>0</v>
      </c>
      <c r="BQ81" s="26">
        <f ca="1" t="shared" si="62"/>
        <v>0.0106382227890075</v>
      </c>
      <c r="BR81" s="26">
        <f ca="1" t="shared" si="62"/>
        <v>0</v>
      </c>
      <c r="BS81" s="26">
        <f ca="1" t="shared" si="62"/>
        <v>0.0056484691956</v>
      </c>
      <c r="BT81" s="26">
        <f ca="1" t="shared" si="63"/>
        <v>0</v>
      </c>
      <c r="BU81" s="26">
        <f ca="1" t="shared" si="63"/>
        <v>0</v>
      </c>
      <c r="BV81" s="26">
        <f ca="1" t="shared" si="63"/>
        <v>0.006980918791787</v>
      </c>
      <c r="BW81" s="26">
        <f ca="1" t="shared" si="63"/>
        <v>0</v>
      </c>
      <c r="BX81" s="26">
        <f ca="1" t="shared" si="63"/>
        <v>0</v>
      </c>
      <c r="BY81" s="26">
        <f ca="1" t="shared" si="63"/>
        <v>0.429750489490651</v>
      </c>
      <c r="BZ81" s="26">
        <f ca="1" t="shared" si="63"/>
        <v>0</v>
      </c>
      <c r="CA81" s="26">
        <f ca="1" t="shared" si="63"/>
        <v>0</v>
      </c>
      <c r="CB81" s="26">
        <f ca="1" t="shared" si="63"/>
        <v>0</v>
      </c>
      <c r="CC81" s="26">
        <f ca="1" t="shared" si="63"/>
        <v>0.0147145887036136</v>
      </c>
      <c r="CD81" s="26">
        <f ca="1" t="shared" si="63"/>
        <v>0</v>
      </c>
      <c r="CE81" s="26">
        <f ca="1" t="shared" si="63"/>
        <v>0</v>
      </c>
      <c r="CF81" s="26">
        <f ca="1" t="shared" si="63"/>
        <v>0</v>
      </c>
    </row>
    <row r="82" spans="1:84">
      <c r="A82" s="9" t="s">
        <v>342</v>
      </c>
      <c r="B82" s="26">
        <f ca="1" t="shared" ref="B82:K91" si="64">VLOOKUP($A82,INDIRECT(B$1&amp;"!A:ZZ"),19,0)</f>
        <v>1.59043136909852</v>
      </c>
      <c r="C82" s="26">
        <f ca="1" t="shared" si="64"/>
        <v>0</v>
      </c>
      <c r="D82" s="26">
        <f ca="1" t="shared" si="64"/>
        <v>0.0359305554524159</v>
      </c>
      <c r="E82" s="26">
        <f ca="1" t="shared" si="64"/>
        <v>0</v>
      </c>
      <c r="F82" s="26">
        <f ca="1" t="shared" si="64"/>
        <v>0.00471292625337942</v>
      </c>
      <c r="G82" s="26">
        <f ca="1" t="shared" si="64"/>
        <v>0</v>
      </c>
      <c r="H82" s="26">
        <f ca="1" t="shared" si="64"/>
        <v>0</v>
      </c>
      <c r="I82" s="26">
        <f ca="1" t="shared" si="64"/>
        <v>0</v>
      </c>
      <c r="J82" s="26">
        <f ca="1" t="shared" si="64"/>
        <v>0.0782702705336426</v>
      </c>
      <c r="K82" s="26">
        <f ca="1" t="shared" si="64"/>
        <v>0</v>
      </c>
      <c r="L82" s="26">
        <f ca="1" t="shared" ref="L82:U91" si="65">VLOOKUP($A82,INDIRECT(L$1&amp;"!A:ZZ"),19,0)</f>
        <v>0</v>
      </c>
      <c r="M82" s="26">
        <f ca="1" t="shared" si="65"/>
        <v>0.023766358856043</v>
      </c>
      <c r="N82" s="26">
        <f ca="1" t="shared" si="65"/>
        <v>0</v>
      </c>
      <c r="O82" s="26">
        <f ca="1" t="shared" si="65"/>
        <v>0</v>
      </c>
      <c r="P82" s="26">
        <f ca="1" t="shared" si="65"/>
        <v>0</v>
      </c>
      <c r="Q82" s="26">
        <f ca="1" t="shared" si="65"/>
        <v>0</v>
      </c>
      <c r="R82" s="26">
        <f ca="1" t="shared" si="65"/>
        <v>0</v>
      </c>
      <c r="S82" s="26">
        <f ca="1" t="shared" si="65"/>
        <v>0</v>
      </c>
      <c r="T82" s="26">
        <f ca="1" t="shared" si="65"/>
        <v>0</v>
      </c>
      <c r="U82" s="26">
        <f ca="1" t="shared" si="65"/>
        <v>0.246263536769162</v>
      </c>
      <c r="V82" s="26">
        <f ca="1" t="shared" ref="V82:AE91" si="66">VLOOKUP($A82,INDIRECT(V$1&amp;"!A:ZZ"),19,0)</f>
        <v>0</v>
      </c>
      <c r="W82" s="26">
        <f ca="1" t="shared" si="66"/>
        <v>0</v>
      </c>
      <c r="X82" s="26">
        <f ca="1" t="shared" si="66"/>
        <v>0.0451284495128291</v>
      </c>
      <c r="Y82" s="26">
        <f ca="1" t="shared" si="66"/>
        <v>0.0003567769821</v>
      </c>
      <c r="Z82" s="26">
        <f ca="1" t="shared" si="66"/>
        <v>0.00471292625337942</v>
      </c>
      <c r="AA82" s="26">
        <f ca="1" t="shared" si="66"/>
        <v>0.099750428237796</v>
      </c>
      <c r="AB82" s="26">
        <f ca="1" t="shared" si="66"/>
        <v>0</v>
      </c>
      <c r="AC82" s="26">
        <f ca="1" t="shared" si="66"/>
        <v>0</v>
      </c>
      <c r="AD82" s="26">
        <f ca="1" t="shared" si="66"/>
        <v>0</v>
      </c>
      <c r="AE82" s="26">
        <f ca="1" t="shared" si="66"/>
        <v>0.0068902853333716</v>
      </c>
      <c r="AF82" s="26">
        <f ca="1" t="shared" ref="AF82:AO91" si="67">VLOOKUP($A82,INDIRECT(AF$1&amp;"!A:ZZ"),19,0)</f>
        <v>0</v>
      </c>
      <c r="AG82" s="26">
        <f ca="1" t="shared" si="67"/>
        <v>0.204090801356366</v>
      </c>
      <c r="AH82" s="26">
        <f ca="1" t="shared" si="67"/>
        <v>0.0363779460476718</v>
      </c>
      <c r="AI82" s="26">
        <f ca="1" t="shared" si="67"/>
        <v>0.0167669966227343</v>
      </c>
      <c r="AJ82" s="26">
        <f ca="1" t="shared" si="67"/>
        <v>0</v>
      </c>
      <c r="AK82" s="26">
        <f ca="1" t="shared" si="67"/>
        <v>0</v>
      </c>
      <c r="AL82" s="26">
        <f ca="1" t="shared" si="67"/>
        <v>0.00355020359020624</v>
      </c>
      <c r="AM82" s="26">
        <f ca="1" t="shared" si="67"/>
        <v>0</v>
      </c>
      <c r="AN82" s="26">
        <f ca="1" t="shared" si="67"/>
        <v>0</v>
      </c>
      <c r="AO82" s="26">
        <f ca="1" t="shared" si="67"/>
        <v>0</v>
      </c>
      <c r="AP82" s="26">
        <f ca="1" t="shared" ref="AP82:AY91" si="68">VLOOKUP($A82,INDIRECT(AP$1&amp;"!A:ZZ"),19,0)</f>
        <v>0</v>
      </c>
      <c r="AQ82" s="26">
        <f ca="1" t="shared" si="68"/>
        <v>0.0052500409486427</v>
      </c>
      <c r="AR82" s="26">
        <f ca="1" t="shared" si="68"/>
        <v>0</v>
      </c>
      <c r="AS82" s="26">
        <f ca="1" t="shared" si="68"/>
        <v>0</v>
      </c>
      <c r="AT82" s="26">
        <f ca="1" t="shared" si="68"/>
        <v>0</v>
      </c>
      <c r="AU82" s="26">
        <f ca="1" t="shared" si="68"/>
        <v>0</v>
      </c>
      <c r="AV82" s="26">
        <f ca="1" t="shared" si="68"/>
        <v>0.0426400719003912</v>
      </c>
      <c r="AW82" s="26">
        <f ca="1" t="shared" si="68"/>
        <v>0</v>
      </c>
      <c r="AX82" s="26">
        <f ca="1" t="shared" si="68"/>
        <v>0</v>
      </c>
      <c r="AY82" s="26">
        <f ca="1" t="shared" si="68"/>
        <v>0</v>
      </c>
      <c r="AZ82" s="26">
        <f ca="1" t="shared" ref="AZ82:BI91" si="69">VLOOKUP($A82,INDIRECT(AZ$1&amp;"!A:ZZ"),19,0)</f>
        <v>0</v>
      </c>
      <c r="BA82" s="26">
        <f ca="1" t="shared" si="69"/>
        <v>0</v>
      </c>
      <c r="BB82" s="26">
        <f ca="1" t="shared" si="69"/>
        <v>0.0148618888820176</v>
      </c>
      <c r="BC82" s="26">
        <f ca="1" t="shared" si="69"/>
        <v>0</v>
      </c>
      <c r="BD82" s="26">
        <f ca="1" t="shared" si="69"/>
        <v>0</v>
      </c>
      <c r="BE82" s="26">
        <f ca="1" t="shared" si="69"/>
        <v>0</v>
      </c>
      <c r="BF82" s="26">
        <f ca="1" t="shared" si="69"/>
        <v>0.0301501698707053</v>
      </c>
      <c r="BG82" s="26">
        <f ca="1" t="shared" si="69"/>
        <v>0</v>
      </c>
      <c r="BH82" s="26">
        <f ca="1" t="shared" si="69"/>
        <v>0</v>
      </c>
      <c r="BI82" s="26">
        <f ca="1" t="shared" si="69"/>
        <v>0.008075234745287</v>
      </c>
      <c r="BJ82" s="26">
        <f ca="1" t="shared" ref="BJ82:BS91" si="70">VLOOKUP($A82,INDIRECT(BJ$1&amp;"!A:ZZ"),19,0)</f>
        <v>0.0195104179661463</v>
      </c>
      <c r="BK82" s="26">
        <f ca="1" t="shared" si="70"/>
        <v>0</v>
      </c>
      <c r="BL82" s="26">
        <f ca="1" t="shared" si="70"/>
        <v>0</v>
      </c>
      <c r="BM82" s="26">
        <f ca="1" t="shared" si="70"/>
        <v>0</v>
      </c>
      <c r="BN82" s="26">
        <f ca="1" t="shared" si="70"/>
        <v>0.0248297619896609</v>
      </c>
      <c r="BO82" s="26">
        <f ca="1" t="shared" si="70"/>
        <v>0</v>
      </c>
      <c r="BP82" s="26">
        <f ca="1" t="shared" si="70"/>
        <v>0</v>
      </c>
      <c r="BQ82" s="26">
        <f ca="1" t="shared" si="70"/>
        <v>0.0106382227890075</v>
      </c>
      <c r="BR82" s="26">
        <f ca="1" t="shared" si="70"/>
        <v>0</v>
      </c>
      <c r="BS82" s="26">
        <f ca="1" t="shared" si="70"/>
        <v>0.0056484691956</v>
      </c>
      <c r="BT82" s="26">
        <f ca="1" t="shared" ref="BT82:CF91" si="71">VLOOKUP($A82,INDIRECT(BT$1&amp;"!A:ZZ"),19,0)</f>
        <v>0</v>
      </c>
      <c r="BU82" s="26">
        <f ca="1" t="shared" si="71"/>
        <v>0</v>
      </c>
      <c r="BV82" s="26">
        <f ca="1" t="shared" si="71"/>
        <v>0.006980918791787</v>
      </c>
      <c r="BW82" s="26">
        <f ca="1" t="shared" si="71"/>
        <v>0</v>
      </c>
      <c r="BX82" s="26">
        <f ca="1" t="shared" si="71"/>
        <v>0</v>
      </c>
      <c r="BY82" s="26">
        <f ca="1" t="shared" si="71"/>
        <v>0.429750489490651</v>
      </c>
      <c r="BZ82" s="26">
        <f ca="1" t="shared" si="71"/>
        <v>0</v>
      </c>
      <c r="CA82" s="26">
        <f ca="1" t="shared" si="71"/>
        <v>0</v>
      </c>
      <c r="CB82" s="26">
        <f ca="1" t="shared" si="71"/>
        <v>0</v>
      </c>
      <c r="CC82" s="26">
        <f ca="1" t="shared" si="71"/>
        <v>0.0147145887036136</v>
      </c>
      <c r="CD82" s="26">
        <f ca="1" t="shared" si="71"/>
        <v>0</v>
      </c>
      <c r="CE82" s="26">
        <f ca="1" t="shared" si="71"/>
        <v>0</v>
      </c>
      <c r="CF82" s="26">
        <f ca="1" t="shared" si="71"/>
        <v>0</v>
      </c>
    </row>
    <row r="83" spans="1:84">
      <c r="A83" s="9" t="s">
        <v>343</v>
      </c>
      <c r="B83" s="26">
        <f ca="1" t="shared" si="64"/>
        <v>0.0947224233810108</v>
      </c>
      <c r="C83" s="26">
        <f ca="1" t="shared" si="64"/>
        <v>0</v>
      </c>
      <c r="D83" s="26">
        <f ca="1" t="shared" si="64"/>
        <v>0</v>
      </c>
      <c r="E83" s="26">
        <f ca="1" t="shared" si="64"/>
        <v>0</v>
      </c>
      <c r="F83" s="26">
        <f ca="1" t="shared" si="64"/>
        <v>0</v>
      </c>
      <c r="G83" s="26">
        <f ca="1" t="shared" si="64"/>
        <v>0</v>
      </c>
      <c r="H83" s="26">
        <f ca="1" t="shared" si="64"/>
        <v>0</v>
      </c>
      <c r="I83" s="26">
        <f ca="1" t="shared" si="64"/>
        <v>0</v>
      </c>
      <c r="J83" s="26">
        <f ca="1" t="shared" si="64"/>
        <v>0</v>
      </c>
      <c r="K83" s="26">
        <f ca="1" t="shared" si="64"/>
        <v>0</v>
      </c>
      <c r="L83" s="26">
        <f ca="1" t="shared" si="65"/>
        <v>0</v>
      </c>
      <c r="M83" s="26">
        <f ca="1" t="shared" si="65"/>
        <v>0.0129948135569341</v>
      </c>
      <c r="N83" s="26">
        <f ca="1" t="shared" si="65"/>
        <v>0</v>
      </c>
      <c r="O83" s="26">
        <f ca="1" t="shared" si="65"/>
        <v>0</v>
      </c>
      <c r="P83" s="26">
        <f ca="1" t="shared" si="65"/>
        <v>0</v>
      </c>
      <c r="Q83" s="26">
        <f ca="1" t="shared" si="65"/>
        <v>0</v>
      </c>
      <c r="R83" s="26">
        <f ca="1" t="shared" si="65"/>
        <v>0</v>
      </c>
      <c r="S83" s="26">
        <f ca="1" t="shared" si="65"/>
        <v>0</v>
      </c>
      <c r="T83" s="26">
        <f ca="1" t="shared" si="65"/>
        <v>0</v>
      </c>
      <c r="U83" s="26">
        <f ca="1" t="shared" si="65"/>
        <v>0</v>
      </c>
      <c r="V83" s="26">
        <f ca="1" t="shared" si="66"/>
        <v>0</v>
      </c>
      <c r="W83" s="26">
        <f ca="1" t="shared" si="66"/>
        <v>0</v>
      </c>
      <c r="X83" s="26">
        <f ca="1" t="shared" si="66"/>
        <v>0</v>
      </c>
      <c r="Y83" s="26">
        <f ca="1" t="shared" si="66"/>
        <v>0</v>
      </c>
      <c r="Z83" s="26">
        <f ca="1" t="shared" si="66"/>
        <v>0</v>
      </c>
      <c r="AA83" s="26">
        <f ca="1" t="shared" si="66"/>
        <v>0</v>
      </c>
      <c r="AB83" s="26">
        <f ca="1" t="shared" si="66"/>
        <v>0</v>
      </c>
      <c r="AC83" s="26">
        <f ca="1" t="shared" si="66"/>
        <v>0</v>
      </c>
      <c r="AD83" s="26">
        <f ca="1" t="shared" si="66"/>
        <v>0</v>
      </c>
      <c r="AE83" s="26">
        <f ca="1" t="shared" si="66"/>
        <v>0</v>
      </c>
      <c r="AF83" s="26">
        <f ca="1" t="shared" si="67"/>
        <v>0</v>
      </c>
      <c r="AG83" s="26">
        <f ca="1" t="shared" si="67"/>
        <v>0</v>
      </c>
      <c r="AH83" s="26">
        <f ca="1" t="shared" si="67"/>
        <v>0</v>
      </c>
      <c r="AI83" s="26">
        <f ca="1" t="shared" si="67"/>
        <v>0</v>
      </c>
      <c r="AJ83" s="26">
        <f ca="1" t="shared" si="67"/>
        <v>0</v>
      </c>
      <c r="AK83" s="26">
        <f ca="1" t="shared" si="67"/>
        <v>0</v>
      </c>
      <c r="AL83" s="26">
        <f ca="1" t="shared" si="67"/>
        <v>0</v>
      </c>
      <c r="AM83" s="26">
        <f ca="1" t="shared" si="67"/>
        <v>0</v>
      </c>
      <c r="AN83" s="26">
        <f ca="1" t="shared" si="67"/>
        <v>0</v>
      </c>
      <c r="AO83" s="26">
        <f ca="1" t="shared" si="67"/>
        <v>0</v>
      </c>
      <c r="AP83" s="26">
        <f ca="1" t="shared" si="68"/>
        <v>0</v>
      </c>
      <c r="AQ83" s="26">
        <f ca="1" t="shared" si="68"/>
        <v>0</v>
      </c>
      <c r="AR83" s="26">
        <f ca="1" t="shared" si="68"/>
        <v>0</v>
      </c>
      <c r="AS83" s="26">
        <f ca="1" t="shared" si="68"/>
        <v>0</v>
      </c>
      <c r="AT83" s="26">
        <f ca="1" t="shared" si="68"/>
        <v>0</v>
      </c>
      <c r="AU83" s="26">
        <f ca="1" t="shared" si="68"/>
        <v>0</v>
      </c>
      <c r="AV83" s="26">
        <f ca="1" t="shared" si="68"/>
        <v>0</v>
      </c>
      <c r="AW83" s="26">
        <f ca="1" t="shared" si="68"/>
        <v>0</v>
      </c>
      <c r="AX83" s="26">
        <f ca="1" t="shared" si="68"/>
        <v>0</v>
      </c>
      <c r="AY83" s="26">
        <f ca="1" t="shared" si="68"/>
        <v>0</v>
      </c>
      <c r="AZ83" s="26">
        <f ca="1" t="shared" si="69"/>
        <v>0</v>
      </c>
      <c r="BA83" s="26">
        <f ca="1" t="shared" si="69"/>
        <v>0</v>
      </c>
      <c r="BB83" s="26">
        <f ca="1" t="shared" si="69"/>
        <v>0</v>
      </c>
      <c r="BC83" s="26">
        <f ca="1" t="shared" si="69"/>
        <v>0</v>
      </c>
      <c r="BD83" s="26">
        <f ca="1" t="shared" si="69"/>
        <v>0</v>
      </c>
      <c r="BE83" s="26">
        <f ca="1" t="shared" si="69"/>
        <v>0</v>
      </c>
      <c r="BF83" s="26">
        <f ca="1" t="shared" si="69"/>
        <v>0</v>
      </c>
      <c r="BG83" s="26">
        <f ca="1" t="shared" si="69"/>
        <v>0</v>
      </c>
      <c r="BH83" s="26">
        <f ca="1" t="shared" si="69"/>
        <v>0</v>
      </c>
      <c r="BI83" s="26">
        <f ca="1" t="shared" si="69"/>
        <v>0</v>
      </c>
      <c r="BJ83" s="26">
        <f ca="1" t="shared" si="70"/>
        <v>0</v>
      </c>
      <c r="BK83" s="26">
        <f ca="1" t="shared" si="70"/>
        <v>0</v>
      </c>
      <c r="BL83" s="26">
        <f ca="1" t="shared" si="70"/>
        <v>0</v>
      </c>
      <c r="BM83" s="26">
        <f ca="1" t="shared" si="70"/>
        <v>0</v>
      </c>
      <c r="BN83" s="26">
        <f ca="1" t="shared" si="70"/>
        <v>0</v>
      </c>
      <c r="BO83" s="26">
        <f ca="1" t="shared" si="70"/>
        <v>0</v>
      </c>
      <c r="BP83" s="26">
        <f ca="1" t="shared" si="70"/>
        <v>0</v>
      </c>
      <c r="BQ83" s="26">
        <f ca="1" t="shared" si="70"/>
        <v>0</v>
      </c>
      <c r="BR83" s="26">
        <f ca="1" t="shared" si="70"/>
        <v>0</v>
      </c>
      <c r="BS83" s="26">
        <f ca="1" t="shared" si="70"/>
        <v>0</v>
      </c>
      <c r="BT83" s="26">
        <f ca="1" t="shared" si="71"/>
        <v>0</v>
      </c>
      <c r="BU83" s="26">
        <f ca="1" t="shared" si="71"/>
        <v>0</v>
      </c>
      <c r="BV83" s="26">
        <f ca="1" t="shared" si="71"/>
        <v>0</v>
      </c>
      <c r="BW83" s="26">
        <f ca="1" t="shared" si="71"/>
        <v>0</v>
      </c>
      <c r="BX83" s="26">
        <f ca="1" t="shared" si="71"/>
        <v>0</v>
      </c>
      <c r="BY83" s="26">
        <f ca="1" t="shared" si="71"/>
        <v>0.0133855068728672</v>
      </c>
      <c r="BZ83" s="26">
        <f ca="1" t="shared" si="71"/>
        <v>0</v>
      </c>
      <c r="CA83" s="26">
        <f ca="1" t="shared" si="71"/>
        <v>0</v>
      </c>
      <c r="CB83" s="26">
        <f ca="1" t="shared" si="71"/>
        <v>0</v>
      </c>
      <c r="CC83" s="26">
        <f ca="1" t="shared" si="71"/>
        <v>0</v>
      </c>
      <c r="CD83" s="26">
        <f ca="1" t="shared" si="71"/>
        <v>0</v>
      </c>
      <c r="CE83" s="26">
        <f ca="1" t="shared" si="71"/>
        <v>0</v>
      </c>
      <c r="CF83" s="26">
        <f ca="1" t="shared" si="71"/>
        <v>0</v>
      </c>
    </row>
    <row r="84" spans="1:84">
      <c r="A84" s="8" t="s">
        <v>344</v>
      </c>
      <c r="B84" s="26">
        <f ca="1" t="shared" si="64"/>
        <v>0.0600425416817904</v>
      </c>
      <c r="C84" s="26">
        <f ca="1" t="shared" si="64"/>
        <v>0</v>
      </c>
      <c r="D84" s="26">
        <f ca="1" t="shared" si="64"/>
        <v>0</v>
      </c>
      <c r="E84" s="26">
        <f ca="1" t="shared" si="64"/>
        <v>0</v>
      </c>
      <c r="F84" s="26">
        <f ca="1" t="shared" si="64"/>
        <v>0</v>
      </c>
      <c r="G84" s="26">
        <f ca="1" t="shared" si="64"/>
        <v>0</v>
      </c>
      <c r="H84" s="26">
        <f ca="1" t="shared" si="64"/>
        <v>0</v>
      </c>
      <c r="I84" s="26">
        <f ca="1" t="shared" si="64"/>
        <v>0</v>
      </c>
      <c r="J84" s="26">
        <f ca="1" t="shared" si="64"/>
        <v>0</v>
      </c>
      <c r="K84" s="26">
        <f ca="1" t="shared" si="64"/>
        <v>0</v>
      </c>
      <c r="L84" s="26">
        <f ca="1" t="shared" si="65"/>
        <v>0</v>
      </c>
      <c r="M84" s="26">
        <f ca="1" t="shared" si="65"/>
        <v>0</v>
      </c>
      <c r="N84" s="26">
        <f ca="1" t="shared" si="65"/>
        <v>0</v>
      </c>
      <c r="O84" s="26">
        <f ca="1" t="shared" si="65"/>
        <v>0</v>
      </c>
      <c r="P84" s="26">
        <f ca="1" t="shared" si="65"/>
        <v>0</v>
      </c>
      <c r="Q84" s="26">
        <f ca="1" t="shared" si="65"/>
        <v>0</v>
      </c>
      <c r="R84" s="26">
        <f ca="1" t="shared" si="65"/>
        <v>0</v>
      </c>
      <c r="S84" s="26">
        <f ca="1" t="shared" si="65"/>
        <v>0</v>
      </c>
      <c r="T84" s="26">
        <f ca="1" t="shared" si="65"/>
        <v>0</v>
      </c>
      <c r="U84" s="26">
        <f ca="1" t="shared" si="65"/>
        <v>0</v>
      </c>
      <c r="V84" s="26">
        <f ca="1" t="shared" si="66"/>
        <v>0</v>
      </c>
      <c r="W84" s="26">
        <f ca="1" t="shared" si="66"/>
        <v>0</v>
      </c>
      <c r="X84" s="26">
        <f ca="1" t="shared" si="66"/>
        <v>0</v>
      </c>
      <c r="Y84" s="26">
        <f ca="1" t="shared" si="66"/>
        <v>3.59775108e-5</v>
      </c>
      <c r="Z84" s="26">
        <f ca="1" t="shared" si="66"/>
        <v>0</v>
      </c>
      <c r="AA84" s="26">
        <f ca="1" t="shared" si="66"/>
        <v>0</v>
      </c>
      <c r="AB84" s="26">
        <f ca="1" t="shared" si="66"/>
        <v>0</v>
      </c>
      <c r="AC84" s="26">
        <f ca="1" t="shared" si="66"/>
        <v>0</v>
      </c>
      <c r="AD84" s="26">
        <f ca="1" t="shared" si="66"/>
        <v>0</v>
      </c>
      <c r="AE84" s="26">
        <f ca="1" t="shared" si="66"/>
        <v>0</v>
      </c>
      <c r="AF84" s="26">
        <f ca="1" t="shared" si="67"/>
        <v>0</v>
      </c>
      <c r="AG84" s="26">
        <f ca="1" t="shared" si="67"/>
        <v>0</v>
      </c>
      <c r="AH84" s="26">
        <f ca="1" t="shared" si="67"/>
        <v>0</v>
      </c>
      <c r="AI84" s="26">
        <f ca="1" t="shared" si="67"/>
        <v>0</v>
      </c>
      <c r="AJ84" s="26">
        <f ca="1" t="shared" si="67"/>
        <v>0</v>
      </c>
      <c r="AK84" s="26">
        <f ca="1" t="shared" si="67"/>
        <v>0</v>
      </c>
      <c r="AL84" s="26">
        <f ca="1" t="shared" si="67"/>
        <v>0</v>
      </c>
      <c r="AM84" s="26">
        <f ca="1" t="shared" si="67"/>
        <v>0</v>
      </c>
      <c r="AN84" s="26">
        <f ca="1" t="shared" si="67"/>
        <v>0.0003627732339</v>
      </c>
      <c r="AO84" s="26">
        <f ca="1" t="shared" si="67"/>
        <v>0</v>
      </c>
      <c r="AP84" s="26">
        <f ca="1" t="shared" si="68"/>
        <v>0</v>
      </c>
      <c r="AQ84" s="26">
        <f ca="1" t="shared" si="68"/>
        <v>0</v>
      </c>
      <c r="AR84" s="26">
        <f ca="1" t="shared" si="68"/>
        <v>0</v>
      </c>
      <c r="AS84" s="26">
        <f ca="1" t="shared" si="68"/>
        <v>0</v>
      </c>
      <c r="AT84" s="26">
        <f ca="1" t="shared" si="68"/>
        <v>0</v>
      </c>
      <c r="AU84" s="26">
        <f ca="1" t="shared" si="68"/>
        <v>0</v>
      </c>
      <c r="AV84" s="26">
        <f ca="1" t="shared" si="68"/>
        <v>0</v>
      </c>
      <c r="AW84" s="26">
        <f ca="1" t="shared" si="68"/>
        <v>0</v>
      </c>
      <c r="AX84" s="26">
        <f ca="1" t="shared" si="68"/>
        <v>0</v>
      </c>
      <c r="AY84" s="26">
        <f ca="1" t="shared" si="68"/>
        <v>0</v>
      </c>
      <c r="AZ84" s="26">
        <f ca="1" t="shared" si="69"/>
        <v>0</v>
      </c>
      <c r="BA84" s="26">
        <f ca="1" t="shared" si="69"/>
        <v>0</v>
      </c>
      <c r="BB84" s="26">
        <f ca="1" t="shared" si="69"/>
        <v>0</v>
      </c>
      <c r="BC84" s="26">
        <f ca="1" t="shared" si="69"/>
        <v>0</v>
      </c>
      <c r="BD84" s="26">
        <f ca="1" t="shared" si="69"/>
        <v>0</v>
      </c>
      <c r="BE84" s="26">
        <f ca="1" t="shared" si="69"/>
        <v>0</v>
      </c>
      <c r="BF84" s="26">
        <f ca="1" t="shared" si="69"/>
        <v>0</v>
      </c>
      <c r="BG84" s="26">
        <f ca="1" t="shared" si="69"/>
        <v>0</v>
      </c>
      <c r="BH84" s="26">
        <f ca="1" t="shared" si="69"/>
        <v>0</v>
      </c>
      <c r="BI84" s="26">
        <f ca="1" t="shared" si="69"/>
        <v>0</v>
      </c>
      <c r="BJ84" s="26">
        <f ca="1" t="shared" si="70"/>
        <v>0</v>
      </c>
      <c r="BK84" s="26">
        <f ca="1" t="shared" si="70"/>
        <v>0</v>
      </c>
      <c r="BL84" s="26">
        <f ca="1" t="shared" si="70"/>
        <v>0</v>
      </c>
      <c r="BM84" s="26">
        <f ca="1" t="shared" si="70"/>
        <v>0</v>
      </c>
      <c r="BN84" s="26">
        <f ca="1" t="shared" si="70"/>
        <v>0</v>
      </c>
      <c r="BO84" s="26">
        <f ca="1" t="shared" si="70"/>
        <v>0</v>
      </c>
      <c r="BP84" s="26">
        <f ca="1" t="shared" si="70"/>
        <v>0</v>
      </c>
      <c r="BQ84" s="26">
        <f ca="1" t="shared" si="70"/>
        <v>0</v>
      </c>
      <c r="BR84" s="26">
        <f ca="1" t="shared" si="70"/>
        <v>0</v>
      </c>
      <c r="BS84" s="26">
        <f ca="1" t="shared" si="70"/>
        <v>0.0076539601390691</v>
      </c>
      <c r="BT84" s="26">
        <f ca="1" t="shared" si="71"/>
        <v>0</v>
      </c>
      <c r="BU84" s="26">
        <f ca="1" t="shared" si="71"/>
        <v>0</v>
      </c>
      <c r="BV84" s="26">
        <f ca="1" t="shared" si="71"/>
        <v>0</v>
      </c>
      <c r="BW84" s="26">
        <f ca="1" t="shared" si="71"/>
        <v>0</v>
      </c>
      <c r="BX84" s="26">
        <f ca="1" t="shared" si="71"/>
        <v>0</v>
      </c>
      <c r="BY84" s="26">
        <f ca="1" t="shared" si="71"/>
        <v>0.00319885283534394</v>
      </c>
      <c r="BZ84" s="26">
        <f ca="1" t="shared" si="71"/>
        <v>0</v>
      </c>
      <c r="CA84" s="26">
        <f ca="1" t="shared" si="71"/>
        <v>0</v>
      </c>
      <c r="CB84" s="26">
        <f ca="1" t="shared" si="71"/>
        <v>0</v>
      </c>
      <c r="CC84" s="26">
        <f ca="1" t="shared" si="71"/>
        <v>0</v>
      </c>
      <c r="CD84" s="26">
        <f ca="1" t="shared" si="71"/>
        <v>0</v>
      </c>
      <c r="CE84" s="26">
        <f ca="1" t="shared" si="71"/>
        <v>0</v>
      </c>
      <c r="CF84" s="26">
        <f ca="1" t="shared" si="71"/>
        <v>0</v>
      </c>
    </row>
    <row r="85" ht="29" spans="1:84">
      <c r="A85" s="4" t="s">
        <v>345</v>
      </c>
      <c r="B85" s="26">
        <f ca="1" t="shared" si="64"/>
        <v>37.5723617733602</v>
      </c>
      <c r="C85" s="26">
        <f ca="1" t="shared" si="64"/>
        <v>0.34412047069663</v>
      </c>
      <c r="D85" s="26">
        <f ca="1" t="shared" si="64"/>
        <v>0.0736252133735917</v>
      </c>
      <c r="E85" s="26">
        <f ca="1" t="shared" si="64"/>
        <v>0.0476632979803517</v>
      </c>
      <c r="F85" s="26">
        <f ca="1" t="shared" si="64"/>
        <v>0.233228372174661</v>
      </c>
      <c r="G85" s="26">
        <f ca="1" t="shared" si="64"/>
        <v>0.213062409808376</v>
      </c>
      <c r="H85" s="26">
        <f ca="1" t="shared" si="64"/>
        <v>0.065390742329977</v>
      </c>
      <c r="I85" s="26">
        <f ca="1" t="shared" si="64"/>
        <v>0.00231987428341512</v>
      </c>
      <c r="J85" s="26">
        <f ca="1" t="shared" si="64"/>
        <v>0.355287437843763</v>
      </c>
      <c r="K85" s="26">
        <f ca="1" t="shared" si="64"/>
        <v>0.0237877427914495</v>
      </c>
      <c r="L85" s="26">
        <f ca="1" t="shared" si="65"/>
        <v>0.0971172768961829</v>
      </c>
      <c r="M85" s="26">
        <f ca="1" t="shared" si="65"/>
        <v>0.308402691020254</v>
      </c>
      <c r="N85" s="26">
        <f ca="1" t="shared" si="65"/>
        <v>0.115422359590364</v>
      </c>
      <c r="O85" s="26">
        <f ca="1" t="shared" si="65"/>
        <v>0.0234772533922756</v>
      </c>
      <c r="P85" s="26">
        <f ca="1" t="shared" si="65"/>
        <v>0.0093016337057644</v>
      </c>
      <c r="Q85" s="26">
        <f ca="1" t="shared" si="65"/>
        <v>0.0702281738771987</v>
      </c>
      <c r="R85" s="26">
        <f ca="1" t="shared" si="65"/>
        <v>0.0796154851472654</v>
      </c>
      <c r="S85" s="26">
        <f ca="1" t="shared" si="65"/>
        <v>0.0432938703439646</v>
      </c>
      <c r="T85" s="26">
        <f ca="1" t="shared" si="65"/>
        <v>0.0199578092653323</v>
      </c>
      <c r="U85" s="26">
        <f ca="1" t="shared" si="65"/>
        <v>0.429126348113205</v>
      </c>
      <c r="V85" s="26">
        <f ca="1" t="shared" si="66"/>
        <v>0.0192010746127847</v>
      </c>
      <c r="W85" s="26">
        <f ca="1" t="shared" si="66"/>
        <v>0.0855683459038317</v>
      </c>
      <c r="X85" s="26">
        <f ca="1" t="shared" si="66"/>
        <v>0.0495598408590191</v>
      </c>
      <c r="Y85" s="26">
        <f ca="1" t="shared" si="66"/>
        <v>0.0682899346224984</v>
      </c>
      <c r="Z85" s="26">
        <f ca="1" t="shared" si="66"/>
        <v>1.41006792978956</v>
      </c>
      <c r="AA85" s="26">
        <f ca="1" t="shared" si="66"/>
        <v>0.45115622493968</v>
      </c>
      <c r="AB85" s="26">
        <f ca="1" t="shared" si="66"/>
        <v>0.0408248130075689</v>
      </c>
      <c r="AC85" s="26">
        <f ca="1" t="shared" si="66"/>
        <v>0.0670108025325037</v>
      </c>
      <c r="AD85" s="26">
        <f ca="1" t="shared" si="66"/>
        <v>0.356875261821204</v>
      </c>
      <c r="AE85" s="26">
        <f ca="1" t="shared" si="66"/>
        <v>0.0939678528742822</v>
      </c>
      <c r="AF85" s="26">
        <f ca="1" t="shared" si="67"/>
        <v>0.00883316629109912</v>
      </c>
      <c r="AG85" s="26">
        <f ca="1" t="shared" si="67"/>
        <v>5.52005728711956</v>
      </c>
      <c r="AH85" s="26">
        <f ca="1" t="shared" si="67"/>
        <v>3.51852953689936</v>
      </c>
      <c r="AI85" s="26">
        <f ca="1" t="shared" si="67"/>
        <v>0.185812624024779</v>
      </c>
      <c r="AJ85" s="26">
        <f ca="1" t="shared" si="67"/>
        <v>0.386108174468822</v>
      </c>
      <c r="AK85" s="26">
        <f ca="1" t="shared" si="67"/>
        <v>0.159746896916064</v>
      </c>
      <c r="AL85" s="26">
        <f ca="1" t="shared" si="67"/>
        <v>0.74205028075034</v>
      </c>
      <c r="AM85" s="26">
        <f ca="1" t="shared" si="67"/>
        <v>1.10600499705485</v>
      </c>
      <c r="AN85" s="26">
        <f ca="1" t="shared" si="67"/>
        <v>0.327419145949856</v>
      </c>
      <c r="AO85" s="26">
        <f ca="1" t="shared" si="67"/>
        <v>0.101674698327016</v>
      </c>
      <c r="AP85" s="26">
        <f ca="1" t="shared" si="68"/>
        <v>0.198723969923458</v>
      </c>
      <c r="AQ85" s="26">
        <f ca="1" t="shared" si="68"/>
        <v>0.142880006102762</v>
      </c>
      <c r="AR85" s="26">
        <f ca="1" t="shared" si="68"/>
        <v>0.328123759740012</v>
      </c>
      <c r="AS85" s="26">
        <f ca="1" t="shared" si="68"/>
        <v>0.0592544925811109</v>
      </c>
      <c r="AT85" s="26">
        <f ca="1" t="shared" si="68"/>
        <v>0.0924999172033687</v>
      </c>
      <c r="AU85" s="26">
        <f ca="1" t="shared" si="68"/>
        <v>0.0046830726558</v>
      </c>
      <c r="AV85" s="26">
        <f ca="1" t="shared" si="68"/>
        <v>0.473430980802282</v>
      </c>
      <c r="AW85" s="26">
        <f ca="1" t="shared" si="68"/>
        <v>0.062084791378849</v>
      </c>
      <c r="AX85" s="26">
        <f ca="1" t="shared" si="68"/>
        <v>0.17681529344917</v>
      </c>
      <c r="AY85" s="26">
        <f ca="1" t="shared" si="68"/>
        <v>0.000846862710701717</v>
      </c>
      <c r="AZ85" s="26">
        <f ca="1" t="shared" si="69"/>
        <v>0</v>
      </c>
      <c r="BA85" s="26">
        <f ca="1" t="shared" si="69"/>
        <v>0.0022324116751239</v>
      </c>
      <c r="BB85" s="26">
        <f ca="1" t="shared" si="69"/>
        <v>0.0273765277930871</v>
      </c>
      <c r="BC85" s="26">
        <f ca="1" t="shared" si="69"/>
        <v>0.016328526074994</v>
      </c>
      <c r="BD85" s="26">
        <f ca="1" t="shared" si="69"/>
        <v>0.0267463316427544</v>
      </c>
      <c r="BE85" s="26">
        <f ca="1" t="shared" si="69"/>
        <v>0.0408056085469247</v>
      </c>
      <c r="BF85" s="26">
        <f ca="1" t="shared" si="69"/>
        <v>0.738064894095098</v>
      </c>
      <c r="BG85" s="26">
        <f ca="1" t="shared" si="69"/>
        <v>0.112005812491039</v>
      </c>
      <c r="BH85" s="26">
        <f ca="1" t="shared" si="69"/>
        <v>0.0137931952862183</v>
      </c>
      <c r="BI85" s="26">
        <f ca="1" t="shared" si="69"/>
        <v>0.062470143400872</v>
      </c>
      <c r="BJ85" s="26">
        <f ca="1" t="shared" si="70"/>
        <v>0.605118331681515</v>
      </c>
      <c r="BK85" s="26">
        <f ca="1" t="shared" si="70"/>
        <v>0.0506785340093566</v>
      </c>
      <c r="BL85" s="26">
        <f ca="1" t="shared" si="70"/>
        <v>0.0536228246581832</v>
      </c>
      <c r="BM85" s="26">
        <f ca="1" t="shared" si="70"/>
        <v>0.202835315683448</v>
      </c>
      <c r="BN85" s="26">
        <f ca="1" t="shared" si="70"/>
        <v>0.131480301280397</v>
      </c>
      <c r="BO85" s="26">
        <f ca="1" t="shared" si="70"/>
        <v>0.00447496137823519</v>
      </c>
      <c r="BP85" s="26">
        <f ca="1" t="shared" si="70"/>
        <v>0.0978082967411172</v>
      </c>
      <c r="BQ85" s="26">
        <f ca="1" t="shared" si="70"/>
        <v>7.42302801184309</v>
      </c>
      <c r="BR85" s="26">
        <f ca="1" t="shared" si="70"/>
        <v>0.0628218388659239</v>
      </c>
      <c r="BS85" s="26">
        <f ca="1" t="shared" si="70"/>
        <v>1.14897404393276</v>
      </c>
      <c r="BT85" s="26">
        <f ca="1" t="shared" si="71"/>
        <v>0.0934607431904372</v>
      </c>
      <c r="BU85" s="26">
        <f ca="1" t="shared" si="71"/>
        <v>0.101094460346222</v>
      </c>
      <c r="BV85" s="26">
        <f ca="1" t="shared" si="71"/>
        <v>0.037627538093914</v>
      </c>
      <c r="BW85" s="26">
        <f ca="1" t="shared" si="71"/>
        <v>0.151428201114444</v>
      </c>
      <c r="BX85" s="26">
        <f ca="1" t="shared" si="71"/>
        <v>0.0772129786190542</v>
      </c>
      <c r="BY85" s="26">
        <f ca="1" t="shared" si="71"/>
        <v>0.809636015815661</v>
      </c>
      <c r="BZ85" s="26">
        <f ca="1" t="shared" si="71"/>
        <v>0.247070359012894</v>
      </c>
      <c r="CA85" s="26">
        <f ca="1" t="shared" si="71"/>
        <v>0.104539146750041</v>
      </c>
      <c r="CB85" s="26">
        <f ca="1" t="shared" si="71"/>
        <v>0.15902893772909</v>
      </c>
      <c r="CC85" s="26">
        <f ca="1" t="shared" si="71"/>
        <v>0.251184516508693</v>
      </c>
      <c r="CD85" s="26">
        <f ca="1" t="shared" si="71"/>
        <v>0.0886460796839163</v>
      </c>
      <c r="CE85" s="26">
        <f ca="1" t="shared" si="71"/>
        <v>1.84867337101304</v>
      </c>
      <c r="CF85" s="26">
        <f ca="1" t="shared" si="71"/>
        <v>0.703319993469988</v>
      </c>
    </row>
    <row r="86" ht="29" spans="1:84">
      <c r="A86" s="7" t="s">
        <v>346</v>
      </c>
      <c r="B86" s="26">
        <f ca="1" t="shared" si="64"/>
        <v>3.93105380890051</v>
      </c>
      <c r="C86" s="26">
        <f ca="1" t="shared" si="64"/>
        <v>0.0051296098599863</v>
      </c>
      <c r="D86" s="26">
        <f ca="1" t="shared" si="64"/>
        <v>0</v>
      </c>
      <c r="E86" s="26">
        <f ca="1" t="shared" si="64"/>
        <v>0.00390409695011126</v>
      </c>
      <c r="F86" s="26">
        <f ca="1" t="shared" si="64"/>
        <v>0.0117408821910769</v>
      </c>
      <c r="G86" s="26">
        <f ca="1" t="shared" si="64"/>
        <v>0.00156461555017477</v>
      </c>
      <c r="H86" s="26">
        <f ca="1" t="shared" si="64"/>
        <v>0.00186933921704225</v>
      </c>
      <c r="I86" s="26">
        <f ca="1" t="shared" si="64"/>
        <v>0</v>
      </c>
      <c r="J86" s="26">
        <f ca="1" t="shared" si="64"/>
        <v>0.0201691199824122</v>
      </c>
      <c r="K86" s="26">
        <f ca="1" t="shared" si="64"/>
        <v>0</v>
      </c>
      <c r="L86" s="26">
        <f ca="1" t="shared" si="65"/>
        <v>0.00150792820497775</v>
      </c>
      <c r="M86" s="26">
        <f ca="1" t="shared" si="65"/>
        <v>0.0138729746541016</v>
      </c>
      <c r="N86" s="26">
        <f ca="1" t="shared" si="65"/>
        <v>0</v>
      </c>
      <c r="O86" s="26">
        <f ca="1" t="shared" si="65"/>
        <v>0</v>
      </c>
      <c r="P86" s="26">
        <f ca="1" t="shared" si="65"/>
        <v>0</v>
      </c>
      <c r="Q86" s="26">
        <f ca="1" t="shared" si="65"/>
        <v>0.00138150054228935</v>
      </c>
      <c r="R86" s="26">
        <f ca="1" t="shared" si="65"/>
        <v>0.0015799515278334</v>
      </c>
      <c r="S86" s="26">
        <f ca="1" t="shared" si="65"/>
        <v>0</v>
      </c>
      <c r="T86" s="26">
        <f ca="1" t="shared" si="65"/>
        <v>0</v>
      </c>
      <c r="U86" s="26">
        <f ca="1" t="shared" si="65"/>
        <v>0.0430675468127873</v>
      </c>
      <c r="V86" s="26">
        <f ca="1" t="shared" si="66"/>
        <v>0.000895856288019489</v>
      </c>
      <c r="W86" s="26">
        <f ca="1" t="shared" si="66"/>
        <v>0.00238638312865433</v>
      </c>
      <c r="X86" s="26">
        <f ca="1" t="shared" si="66"/>
        <v>0.00363221352672475</v>
      </c>
      <c r="Y86" s="26">
        <f ca="1" t="shared" si="66"/>
        <v>0.00117232674493548</v>
      </c>
      <c r="Z86" s="26">
        <f ca="1" t="shared" si="66"/>
        <v>0.00235722910840042</v>
      </c>
      <c r="AA86" s="26">
        <f ca="1" t="shared" si="66"/>
        <v>0.0127328302644548</v>
      </c>
      <c r="AB86" s="26">
        <f ca="1" t="shared" si="66"/>
        <v>0</v>
      </c>
      <c r="AC86" s="26">
        <f ca="1" t="shared" si="66"/>
        <v>0.0240396398630346</v>
      </c>
      <c r="AD86" s="26">
        <f ca="1" t="shared" si="66"/>
        <v>0.00776960528655209</v>
      </c>
      <c r="AE86" s="26">
        <f ca="1" t="shared" si="66"/>
        <v>0.00370052504395322</v>
      </c>
      <c r="AF86" s="26">
        <f ca="1" t="shared" si="67"/>
        <v>0</v>
      </c>
      <c r="AG86" s="26">
        <f ca="1" t="shared" si="67"/>
        <v>0.366820498974198</v>
      </c>
      <c r="AH86" s="26">
        <f ca="1" t="shared" si="67"/>
        <v>0.208226355475187</v>
      </c>
      <c r="AI86" s="26">
        <f ca="1" t="shared" si="67"/>
        <v>0.00367198850538013</v>
      </c>
      <c r="AJ86" s="26">
        <f ca="1" t="shared" si="67"/>
        <v>0.041497406038541</v>
      </c>
      <c r="AK86" s="26">
        <f ca="1" t="shared" si="67"/>
        <v>0</v>
      </c>
      <c r="AL86" s="26">
        <f ca="1" t="shared" si="67"/>
        <v>0.0290913681392068</v>
      </c>
      <c r="AM86" s="26">
        <f ca="1" t="shared" si="67"/>
        <v>0.00798694326067824</v>
      </c>
      <c r="AN86" s="26">
        <f ca="1" t="shared" si="67"/>
        <v>0</v>
      </c>
      <c r="AO86" s="26">
        <f ca="1" t="shared" si="67"/>
        <v>0.00360604109988017</v>
      </c>
      <c r="AP86" s="26">
        <f ca="1" t="shared" si="68"/>
        <v>0.00208430985800143</v>
      </c>
      <c r="AQ86" s="26">
        <f ca="1" t="shared" si="68"/>
        <v>0.0113780430038553</v>
      </c>
      <c r="AR86" s="26">
        <f ca="1" t="shared" si="68"/>
        <v>0.00332550015509158</v>
      </c>
      <c r="AS86" s="26">
        <f ca="1" t="shared" si="68"/>
        <v>0</v>
      </c>
      <c r="AT86" s="26">
        <f ca="1" t="shared" si="68"/>
        <v>0.00969558194638739</v>
      </c>
      <c r="AU86" s="26">
        <f ca="1" t="shared" si="68"/>
        <v>0</v>
      </c>
      <c r="AV86" s="26">
        <f ca="1" t="shared" si="68"/>
        <v>0.0229336744263005</v>
      </c>
      <c r="AW86" s="26">
        <f ca="1" t="shared" si="68"/>
        <v>0.00491816035874574</v>
      </c>
      <c r="AX86" s="26">
        <f ca="1" t="shared" si="68"/>
        <v>0</v>
      </c>
      <c r="AY86" s="26">
        <f ca="1" t="shared" si="68"/>
        <v>0</v>
      </c>
      <c r="AZ86" s="26">
        <f ca="1" t="shared" si="69"/>
        <v>0</v>
      </c>
      <c r="BA86" s="26">
        <f ca="1" t="shared" si="69"/>
        <v>0</v>
      </c>
      <c r="BB86" s="26">
        <f ca="1" t="shared" si="69"/>
        <v>0</v>
      </c>
      <c r="BC86" s="26">
        <f ca="1" t="shared" si="69"/>
        <v>0</v>
      </c>
      <c r="BD86" s="26">
        <f ca="1" t="shared" si="69"/>
        <v>0</v>
      </c>
      <c r="BE86" s="26">
        <f ca="1" t="shared" si="69"/>
        <v>0</v>
      </c>
      <c r="BF86" s="26">
        <f ca="1" t="shared" si="69"/>
        <v>0.0765021587179855</v>
      </c>
      <c r="BG86" s="26">
        <f ca="1" t="shared" si="69"/>
        <v>0.00327104438671374</v>
      </c>
      <c r="BH86" s="26">
        <f ca="1" t="shared" si="69"/>
        <v>0.000224240927222574</v>
      </c>
      <c r="BI86" s="26">
        <f ca="1" t="shared" si="69"/>
        <v>0</v>
      </c>
      <c r="BJ86" s="26">
        <f ca="1" t="shared" si="70"/>
        <v>0.0106191096159733</v>
      </c>
      <c r="BK86" s="26">
        <f ca="1" t="shared" si="70"/>
        <v>0.00046869616060772</v>
      </c>
      <c r="BL86" s="26">
        <f ca="1" t="shared" si="70"/>
        <v>0</v>
      </c>
      <c r="BM86" s="26">
        <f ca="1" t="shared" si="70"/>
        <v>0.0203336150716829</v>
      </c>
      <c r="BN86" s="26">
        <f ca="1" t="shared" si="70"/>
        <v>0.00648849763145507</v>
      </c>
      <c r="BO86" s="26">
        <f ca="1" t="shared" si="70"/>
        <v>0</v>
      </c>
      <c r="BP86" s="26">
        <f ca="1" t="shared" si="70"/>
        <v>0.00276418567657195</v>
      </c>
      <c r="BQ86" s="26">
        <f ca="1" t="shared" si="70"/>
        <v>1.55619750219311</v>
      </c>
      <c r="BR86" s="26">
        <f ca="1" t="shared" si="70"/>
        <v>0.0030992490231269</v>
      </c>
      <c r="BS86" s="26">
        <f ca="1" t="shared" si="70"/>
        <v>0.0275706469847996</v>
      </c>
      <c r="BT86" s="26">
        <f ca="1" t="shared" si="71"/>
        <v>0</v>
      </c>
      <c r="BU86" s="26">
        <f ca="1" t="shared" si="71"/>
        <v>0.00317098268214881</v>
      </c>
      <c r="BV86" s="26">
        <f ca="1" t="shared" si="71"/>
        <v>0.0001169269101</v>
      </c>
      <c r="BW86" s="26">
        <f ca="1" t="shared" si="71"/>
        <v>0.00389668856946909</v>
      </c>
      <c r="BX86" s="26">
        <f ca="1" t="shared" si="71"/>
        <v>0.00297340575705755</v>
      </c>
      <c r="BY86" s="26">
        <f ca="1" t="shared" si="71"/>
        <v>0.0198033560455374</v>
      </c>
      <c r="BZ86" s="26">
        <f ca="1" t="shared" si="71"/>
        <v>0.00531248573724311</v>
      </c>
      <c r="CA86" s="26">
        <f ca="1" t="shared" si="71"/>
        <v>0.00381183724702979</v>
      </c>
      <c r="CB86" s="26">
        <f ca="1" t="shared" si="71"/>
        <v>0.00105907798002058</v>
      </c>
      <c r="CC86" s="26">
        <f ca="1" t="shared" si="71"/>
        <v>0.0150500909077937</v>
      </c>
      <c r="CD86" s="26">
        <f ca="1" t="shared" si="71"/>
        <v>0.00596618161509601</v>
      </c>
      <c r="CE86" s="26">
        <f ca="1" t="shared" si="71"/>
        <v>0.237924194861912</v>
      </c>
      <c r="CF86" s="26">
        <f ca="1" t="shared" si="71"/>
        <v>0.00591984414922246</v>
      </c>
    </row>
    <row r="87" ht="29" spans="1:84">
      <c r="A87" s="7" t="s">
        <v>347</v>
      </c>
      <c r="B87" s="26">
        <f ca="1" t="shared" si="64"/>
        <v>26.4498817660999</v>
      </c>
      <c r="C87" s="26">
        <f ca="1" t="shared" si="64"/>
        <v>0.287524640539511</v>
      </c>
      <c r="D87" s="26">
        <f ca="1" t="shared" si="64"/>
        <v>0.0454784699937471</v>
      </c>
      <c r="E87" s="26">
        <f ca="1" t="shared" si="64"/>
        <v>0.0277482138024594</v>
      </c>
      <c r="F87" s="26">
        <f ca="1" t="shared" si="64"/>
        <v>0.107054218205778</v>
      </c>
      <c r="G87" s="26">
        <f ca="1" t="shared" si="64"/>
        <v>0.172002874831603</v>
      </c>
      <c r="H87" s="26">
        <f ca="1" t="shared" si="64"/>
        <v>0.0341612316686886</v>
      </c>
      <c r="I87" s="26">
        <f ca="1" t="shared" si="64"/>
        <v>0.000357581255570075</v>
      </c>
      <c r="J87" s="26">
        <f ca="1" t="shared" si="64"/>
        <v>0.22834363139569</v>
      </c>
      <c r="K87" s="26">
        <f ca="1" t="shared" si="64"/>
        <v>0.0211542578210091</v>
      </c>
      <c r="L87" s="26">
        <f ca="1" t="shared" si="65"/>
        <v>0.0537063623798756</v>
      </c>
      <c r="M87" s="26">
        <f ca="1" t="shared" si="65"/>
        <v>0.225397087417738</v>
      </c>
      <c r="N87" s="26">
        <f ca="1" t="shared" si="65"/>
        <v>0.101625735943513</v>
      </c>
      <c r="O87" s="26">
        <f ca="1" t="shared" si="65"/>
        <v>3.23356134146342e-5</v>
      </c>
      <c r="P87" s="26">
        <f ca="1" t="shared" si="65"/>
        <v>0</v>
      </c>
      <c r="Q87" s="26">
        <f ca="1" t="shared" si="65"/>
        <v>0.0108615195832682</v>
      </c>
      <c r="R87" s="26">
        <f ca="1" t="shared" si="65"/>
        <v>0.0439308578083389</v>
      </c>
      <c r="S87" s="26">
        <f ca="1" t="shared" si="65"/>
        <v>0.0382044879282499</v>
      </c>
      <c r="T87" s="26">
        <f ca="1" t="shared" si="65"/>
        <v>0.0129415856337198</v>
      </c>
      <c r="U87" s="26">
        <f ca="1" t="shared" si="65"/>
        <v>0.342063498231774</v>
      </c>
      <c r="V87" s="26">
        <f ca="1" t="shared" si="66"/>
        <v>0.0178825561193528</v>
      </c>
      <c r="W87" s="26">
        <f ca="1" t="shared" si="66"/>
        <v>0.0395217412396353</v>
      </c>
      <c r="X87" s="26">
        <f ca="1" t="shared" si="66"/>
        <v>0.0308758976414512</v>
      </c>
      <c r="Y87" s="26">
        <f ca="1" t="shared" si="66"/>
        <v>0.0284155018455151</v>
      </c>
      <c r="Z87" s="26">
        <f ca="1" t="shared" si="66"/>
        <v>0.269461075840578</v>
      </c>
      <c r="AA87" s="26">
        <f ca="1" t="shared" si="66"/>
        <v>0.377882119590934</v>
      </c>
      <c r="AB87" s="26">
        <f ca="1" t="shared" si="66"/>
        <v>0.0175935599580111</v>
      </c>
      <c r="AC87" s="26">
        <f ca="1" t="shared" si="66"/>
        <v>0.0352327974616012</v>
      </c>
      <c r="AD87" s="26">
        <f ca="1" t="shared" si="66"/>
        <v>0.256003560920969</v>
      </c>
      <c r="AE87" s="26">
        <f ca="1" t="shared" si="66"/>
        <v>0.0510990786699641</v>
      </c>
      <c r="AF87" s="26">
        <f ca="1" t="shared" si="67"/>
        <v>0.00523227759508866</v>
      </c>
      <c r="AG87" s="26">
        <f ca="1" t="shared" si="67"/>
        <v>4.27308528303876</v>
      </c>
      <c r="AH87" s="26">
        <f ca="1" t="shared" si="67"/>
        <v>2.95488558308616</v>
      </c>
      <c r="AI87" s="26">
        <f ca="1" t="shared" si="67"/>
        <v>0.177657709008592</v>
      </c>
      <c r="AJ87" s="26">
        <f ca="1" t="shared" si="67"/>
        <v>0.260600247526342</v>
      </c>
      <c r="AK87" s="26">
        <f ca="1" t="shared" si="67"/>
        <v>0.139185823056664</v>
      </c>
      <c r="AL87" s="26">
        <f ca="1" t="shared" si="67"/>
        <v>0.56509483113504</v>
      </c>
      <c r="AM87" s="26">
        <f ca="1" t="shared" si="67"/>
        <v>1.04866106796228</v>
      </c>
      <c r="AN87" s="26">
        <f ca="1" t="shared" si="67"/>
        <v>0.0607666536184844</v>
      </c>
      <c r="AO87" s="26">
        <f ca="1" t="shared" si="67"/>
        <v>0.0629097946496766</v>
      </c>
      <c r="AP87" s="26">
        <f ca="1" t="shared" si="68"/>
        <v>0.0699520917903206</v>
      </c>
      <c r="AQ87" s="26">
        <f ca="1" t="shared" si="68"/>
        <v>0.107529865230626</v>
      </c>
      <c r="AR87" s="26">
        <f ca="1" t="shared" si="68"/>
        <v>0.272516585987388</v>
      </c>
      <c r="AS87" s="26">
        <f ca="1" t="shared" si="68"/>
        <v>0.0111315576032852</v>
      </c>
      <c r="AT87" s="26">
        <f ca="1" t="shared" si="68"/>
        <v>0.0139338457940841</v>
      </c>
      <c r="AU87" s="26">
        <f ca="1" t="shared" si="68"/>
        <v>0</v>
      </c>
      <c r="AV87" s="26">
        <f ca="1" t="shared" si="68"/>
        <v>0.356821261591014</v>
      </c>
      <c r="AW87" s="26">
        <f ca="1" t="shared" si="68"/>
        <v>0.0427483932949811</v>
      </c>
      <c r="AX87" s="26">
        <f ca="1" t="shared" si="68"/>
        <v>0.115024307486061</v>
      </c>
      <c r="AY87" s="26">
        <f ca="1" t="shared" si="68"/>
        <v>0</v>
      </c>
      <c r="AZ87" s="26">
        <f ca="1" t="shared" si="69"/>
        <v>0</v>
      </c>
      <c r="BA87" s="26">
        <f ca="1" t="shared" si="69"/>
        <v>0</v>
      </c>
      <c r="BB87" s="26">
        <f ca="1" t="shared" si="69"/>
        <v>0.014569262983114</v>
      </c>
      <c r="BC87" s="26">
        <f ca="1" t="shared" si="69"/>
        <v>0.00732142803394171</v>
      </c>
      <c r="BD87" s="26">
        <f ca="1" t="shared" si="69"/>
        <v>0.0149636747602792</v>
      </c>
      <c r="BE87" s="26">
        <f ca="1" t="shared" si="69"/>
        <v>0.0394343499627</v>
      </c>
      <c r="BF87" s="26">
        <f ca="1" t="shared" si="69"/>
        <v>0.267603958018604</v>
      </c>
      <c r="BG87" s="26">
        <f ca="1" t="shared" si="69"/>
        <v>0.0791556763094679</v>
      </c>
      <c r="BH87" s="26">
        <f ca="1" t="shared" si="69"/>
        <v>0.00568394782765624</v>
      </c>
      <c r="BI87" s="26">
        <f ca="1" t="shared" si="69"/>
        <v>0.0222569216941999</v>
      </c>
      <c r="BJ87" s="26">
        <f ca="1" t="shared" si="70"/>
        <v>0.370838462520945</v>
      </c>
      <c r="BK87" s="26">
        <f ca="1" t="shared" si="70"/>
        <v>0.0261478476582462</v>
      </c>
      <c r="BL87" s="26">
        <f ca="1" t="shared" si="70"/>
        <v>0.0439793791741813</v>
      </c>
      <c r="BM87" s="26">
        <f ca="1" t="shared" si="70"/>
        <v>0.130243949709519</v>
      </c>
      <c r="BN87" s="26">
        <f ca="1" t="shared" si="70"/>
        <v>0.0763735441592877</v>
      </c>
      <c r="BO87" s="26">
        <f ca="1" t="shared" si="70"/>
        <v>0.00306913612189893</v>
      </c>
      <c r="BP87" s="26">
        <f ca="1" t="shared" si="70"/>
        <v>0.0525974760731104</v>
      </c>
      <c r="BQ87" s="26">
        <f ca="1" t="shared" si="70"/>
        <v>5.8194644197669</v>
      </c>
      <c r="BR87" s="26">
        <f ca="1" t="shared" si="70"/>
        <v>0.0504361344780986</v>
      </c>
      <c r="BS87" s="26">
        <f ca="1" t="shared" si="70"/>
        <v>0.674020734606783</v>
      </c>
      <c r="BT87" s="26">
        <f ca="1" t="shared" si="71"/>
        <v>0.0706315307922274</v>
      </c>
      <c r="BU87" s="26">
        <f ca="1" t="shared" si="71"/>
        <v>0.0755643720083589</v>
      </c>
      <c r="BV87" s="26">
        <f ca="1" t="shared" si="71"/>
        <v>0.0148233960163797</v>
      </c>
      <c r="BW87" s="26">
        <f ca="1" t="shared" si="71"/>
        <v>0.0964437479305935</v>
      </c>
      <c r="BX87" s="26">
        <f ca="1" t="shared" si="71"/>
        <v>0.0471672003016669</v>
      </c>
      <c r="BY87" s="26">
        <f ca="1" t="shared" si="71"/>
        <v>0.460381048418872</v>
      </c>
      <c r="BZ87" s="26">
        <f ca="1" t="shared" si="71"/>
        <v>0.186311892997551</v>
      </c>
      <c r="CA87" s="26">
        <f ca="1" t="shared" si="71"/>
        <v>0.0731205614651212</v>
      </c>
      <c r="CB87" s="26">
        <f ca="1" t="shared" si="71"/>
        <v>0.101034602648096</v>
      </c>
      <c r="CC87" s="26">
        <f ca="1" t="shared" si="71"/>
        <v>0.148656873003381</v>
      </c>
      <c r="CD87" s="26">
        <f ca="1" t="shared" si="71"/>
        <v>0.0512085750058908</v>
      </c>
      <c r="CE87" s="26">
        <f ca="1" t="shared" si="71"/>
        <v>1.58911515179444</v>
      </c>
      <c r="CF87" s="26">
        <f ca="1" t="shared" si="71"/>
        <v>0.621347877324973</v>
      </c>
    </row>
    <row r="88" spans="1:84">
      <c r="A88" s="8" t="s">
        <v>348</v>
      </c>
      <c r="B88" s="26">
        <f ca="1" t="shared" si="64"/>
        <v>24.2607643775336</v>
      </c>
      <c r="C88" s="26">
        <f ca="1" t="shared" si="64"/>
        <v>0.267790928231238</v>
      </c>
      <c r="D88" s="26">
        <f ca="1" t="shared" si="64"/>
        <v>0.0405364953640186</v>
      </c>
      <c r="E88" s="26">
        <f ca="1" t="shared" si="64"/>
        <v>0.0277482138024594</v>
      </c>
      <c r="F88" s="26">
        <f ca="1" t="shared" si="64"/>
        <v>0.0913548320093094</v>
      </c>
      <c r="G88" s="26">
        <f ca="1" t="shared" si="64"/>
        <v>0.172002874831603</v>
      </c>
      <c r="H88" s="26">
        <f ca="1" t="shared" si="64"/>
        <v>0.0335734433295712</v>
      </c>
      <c r="I88" s="26">
        <f ca="1" t="shared" si="64"/>
        <v>0.000357581255570075</v>
      </c>
      <c r="J88" s="26">
        <f ca="1" t="shared" si="64"/>
        <v>0.113382565007391</v>
      </c>
      <c r="K88" s="26">
        <f ca="1" t="shared" si="64"/>
        <v>0.000227595617299734</v>
      </c>
      <c r="L88" s="26">
        <f ca="1" t="shared" si="65"/>
        <v>0.0537063623798756</v>
      </c>
      <c r="M88" s="26">
        <f ca="1" t="shared" si="65"/>
        <v>0.202415010949719</v>
      </c>
      <c r="N88" s="26">
        <f ca="1" t="shared" si="65"/>
        <v>0.101625735943513</v>
      </c>
      <c r="O88" s="26">
        <f ca="1" t="shared" si="65"/>
        <v>3.23356134146342e-6</v>
      </c>
      <c r="P88" s="26">
        <f ca="1" t="shared" si="65"/>
        <v>0</v>
      </c>
      <c r="Q88" s="26">
        <f ca="1" t="shared" si="65"/>
        <v>0.00963075362057844</v>
      </c>
      <c r="R88" s="26">
        <f ca="1" t="shared" si="65"/>
        <v>0.0439308578083389</v>
      </c>
      <c r="S88" s="26">
        <f ca="1" t="shared" si="65"/>
        <v>0.00507389396127079</v>
      </c>
      <c r="T88" s="26">
        <f ca="1" t="shared" si="65"/>
        <v>0.0129415856337198</v>
      </c>
      <c r="U88" s="26">
        <f ca="1" t="shared" si="65"/>
        <v>0.25596637261051</v>
      </c>
      <c r="V88" s="26">
        <f ca="1" t="shared" si="66"/>
        <v>0.012690422105258</v>
      </c>
      <c r="W88" s="26">
        <f ca="1" t="shared" si="66"/>
        <v>0.0395217412396353</v>
      </c>
      <c r="X88" s="26">
        <f ca="1" t="shared" si="66"/>
        <v>0.0308758976414512</v>
      </c>
      <c r="Y88" s="26">
        <f ca="1" t="shared" si="66"/>
        <v>0.0279717566837493</v>
      </c>
      <c r="Z88" s="26">
        <f ca="1" t="shared" si="66"/>
        <v>0.25376168964411</v>
      </c>
      <c r="AA88" s="26">
        <f ca="1" t="shared" si="66"/>
        <v>0.316236606868611</v>
      </c>
      <c r="AB88" s="26">
        <f ca="1" t="shared" si="66"/>
        <v>0.0175935599580111</v>
      </c>
      <c r="AC88" s="26">
        <f ca="1" t="shared" si="66"/>
        <v>0.0344701269327555</v>
      </c>
      <c r="AD88" s="26">
        <f ca="1" t="shared" si="66"/>
        <v>0.252146654728557</v>
      </c>
      <c r="AE88" s="26">
        <f ca="1" t="shared" si="66"/>
        <v>0.0510990786699641</v>
      </c>
      <c r="AF88" s="26">
        <f ca="1" t="shared" si="67"/>
        <v>0.00419658572255852</v>
      </c>
      <c r="AG88" s="26">
        <f ca="1" t="shared" si="67"/>
        <v>3.59263427435409</v>
      </c>
      <c r="AH88" s="26">
        <f ca="1" t="shared" si="67"/>
        <v>2.84789269551404</v>
      </c>
      <c r="AI88" s="26">
        <f ca="1" t="shared" si="67"/>
        <v>0.174101503465876</v>
      </c>
      <c r="AJ88" s="26">
        <f ca="1" t="shared" si="67"/>
        <v>0.256418330228173</v>
      </c>
      <c r="AK88" s="26">
        <f ca="1" t="shared" si="67"/>
        <v>0.13418291169945</v>
      </c>
      <c r="AL88" s="26">
        <f ca="1" t="shared" si="67"/>
        <v>0.222602371429767</v>
      </c>
      <c r="AM88" s="26">
        <f ca="1" t="shared" si="67"/>
        <v>0.267940378406586</v>
      </c>
      <c r="AN88" s="26">
        <f ca="1" t="shared" si="67"/>
        <v>0.0607666536184844</v>
      </c>
      <c r="AO88" s="26">
        <f ca="1" t="shared" si="67"/>
        <v>0.0597616437285458</v>
      </c>
      <c r="AP88" s="26">
        <f ca="1" t="shared" si="68"/>
        <v>0.0699520917903206</v>
      </c>
      <c r="AQ88" s="26">
        <f ca="1" t="shared" si="68"/>
        <v>0.107433105609466</v>
      </c>
      <c r="AR88" s="26">
        <f ca="1" t="shared" si="68"/>
        <v>0.225374696245195</v>
      </c>
      <c r="AS88" s="26">
        <f ca="1" t="shared" si="68"/>
        <v>0.0111315576032852</v>
      </c>
      <c r="AT88" s="26">
        <f ca="1" t="shared" si="68"/>
        <v>0.0139338457940841</v>
      </c>
      <c r="AU88" s="26">
        <f ca="1" t="shared" si="68"/>
        <v>0</v>
      </c>
      <c r="AV88" s="26">
        <f ca="1" t="shared" si="68"/>
        <v>0.354896072092454</v>
      </c>
      <c r="AW88" s="26">
        <f ca="1" t="shared" si="68"/>
        <v>0.041309078996712</v>
      </c>
      <c r="AX88" s="26">
        <f ca="1" t="shared" si="68"/>
        <v>0.109505782433622</v>
      </c>
      <c r="AY88" s="26">
        <f ca="1" t="shared" si="68"/>
        <v>0</v>
      </c>
      <c r="AZ88" s="26">
        <f ca="1" t="shared" si="69"/>
        <v>0</v>
      </c>
      <c r="BA88" s="26">
        <f ca="1" t="shared" si="69"/>
        <v>0</v>
      </c>
      <c r="BB88" s="26">
        <f ca="1" t="shared" si="69"/>
        <v>0.0137076912034018</v>
      </c>
      <c r="BC88" s="26">
        <f ca="1" t="shared" si="69"/>
        <v>0.00732142803394171</v>
      </c>
      <c r="BD88" s="26">
        <f ca="1" t="shared" si="69"/>
        <v>0.0149636747602792</v>
      </c>
      <c r="BE88" s="26">
        <f ca="1" t="shared" si="69"/>
        <v>0.0394343499627</v>
      </c>
      <c r="BF88" s="26">
        <f ca="1" t="shared" si="69"/>
        <v>0.230120263765895</v>
      </c>
      <c r="BG88" s="26">
        <f ca="1" t="shared" si="69"/>
        <v>0.0657746762197306</v>
      </c>
      <c r="BH88" s="26">
        <f ca="1" t="shared" si="69"/>
        <v>0.00568394782765624</v>
      </c>
      <c r="BI88" s="26">
        <f ca="1" t="shared" si="69"/>
        <v>0.0200997861652488</v>
      </c>
      <c r="BJ88" s="26">
        <f ca="1" t="shared" si="70"/>
        <v>0.343340508400305</v>
      </c>
      <c r="BK88" s="26">
        <f ca="1" t="shared" si="70"/>
        <v>0.0261478476582462</v>
      </c>
      <c r="BL88" s="26">
        <f ca="1" t="shared" si="70"/>
        <v>0.0317965917091978</v>
      </c>
      <c r="BM88" s="26">
        <f ca="1" t="shared" si="70"/>
        <v>0.129708848820075</v>
      </c>
      <c r="BN88" s="26">
        <f ca="1" t="shared" si="70"/>
        <v>0.0763735441592877</v>
      </c>
      <c r="BO88" s="26">
        <f ca="1" t="shared" si="70"/>
        <v>0.00306913612189893</v>
      </c>
      <c r="BP88" s="26">
        <f ca="1" t="shared" si="70"/>
        <v>0.0466842781079066</v>
      </c>
      <c r="BQ88" s="26">
        <f ca="1" t="shared" si="70"/>
        <v>5.76403088753182</v>
      </c>
      <c r="BR88" s="26">
        <f ca="1" t="shared" si="70"/>
        <v>0.0504361344780986</v>
      </c>
      <c r="BS88" s="26">
        <f ca="1" t="shared" si="70"/>
        <v>0.669554026722908</v>
      </c>
      <c r="BT88" s="26">
        <f ca="1" t="shared" si="71"/>
        <v>0.0706315307922274</v>
      </c>
      <c r="BU88" s="26">
        <f ca="1" t="shared" si="71"/>
        <v>0.0715875681572058</v>
      </c>
      <c r="BV88" s="26">
        <f ca="1" t="shared" si="71"/>
        <v>0.0124844844539408</v>
      </c>
      <c r="BW88" s="26">
        <f ca="1" t="shared" si="71"/>
        <v>0.0830627478408562</v>
      </c>
      <c r="BX88" s="26">
        <f ca="1" t="shared" si="71"/>
        <v>0.0374214308412504</v>
      </c>
      <c r="BY88" s="26">
        <f ca="1" t="shared" si="71"/>
        <v>0.198006336440754</v>
      </c>
      <c r="BZ88" s="26">
        <f ca="1" t="shared" si="71"/>
        <v>0.0374017651958116</v>
      </c>
      <c r="CA88" s="26">
        <f ca="1" t="shared" si="71"/>
        <v>0.0617109286874489</v>
      </c>
      <c r="CB88" s="26">
        <f ca="1" t="shared" si="71"/>
        <v>0.0940630390313173</v>
      </c>
      <c r="CC88" s="26">
        <f ca="1" t="shared" si="71"/>
        <v>0.145560907078013</v>
      </c>
      <c r="CD88" s="26">
        <f ca="1" t="shared" si="71"/>
        <v>0.0511896900736106</v>
      </c>
      <c r="CE88" s="26">
        <f ca="1" t="shared" si="71"/>
        <v>1.58837720422168</v>
      </c>
      <c r="CF88" s="26">
        <f ca="1" t="shared" si="71"/>
        <v>0.131110152982049</v>
      </c>
    </row>
    <row r="89" spans="1:84">
      <c r="A89" s="8" t="s">
        <v>349</v>
      </c>
      <c r="B89" s="26">
        <f ca="1" t="shared" si="64"/>
        <v>2.18911738856635</v>
      </c>
      <c r="C89" s="26">
        <f ca="1" t="shared" si="64"/>
        <v>0.0197337123082737</v>
      </c>
      <c r="D89" s="26">
        <f ca="1" t="shared" si="64"/>
        <v>0.00494197462972851</v>
      </c>
      <c r="E89" s="26">
        <f ca="1" t="shared" si="64"/>
        <v>0</v>
      </c>
      <c r="F89" s="26">
        <f ca="1" t="shared" si="64"/>
        <v>0.0156993861964682</v>
      </c>
      <c r="G89" s="26">
        <f ca="1" t="shared" si="64"/>
        <v>0</v>
      </c>
      <c r="H89" s="26">
        <f ca="1" t="shared" si="64"/>
        <v>0.000587788339117373</v>
      </c>
      <c r="I89" s="26">
        <f ca="1" t="shared" si="64"/>
        <v>0</v>
      </c>
      <c r="J89" s="26">
        <f ca="1" t="shared" si="64"/>
        <v>0.114961066388299</v>
      </c>
      <c r="K89" s="26">
        <f ca="1" t="shared" si="64"/>
        <v>0.0209266622037094</v>
      </c>
      <c r="L89" s="26">
        <f ca="1" t="shared" si="65"/>
        <v>0</v>
      </c>
      <c r="M89" s="26">
        <f ca="1" t="shared" si="65"/>
        <v>0.022982076468019</v>
      </c>
      <c r="N89" s="26">
        <f ca="1" t="shared" si="65"/>
        <v>0</v>
      </c>
      <c r="O89" s="26">
        <f ca="1" t="shared" si="65"/>
        <v>2.91020520731707e-5</v>
      </c>
      <c r="P89" s="26">
        <f ca="1" t="shared" si="65"/>
        <v>0</v>
      </c>
      <c r="Q89" s="26">
        <f ca="1" t="shared" si="65"/>
        <v>0.00123076596268976</v>
      </c>
      <c r="R89" s="26">
        <f ca="1" t="shared" si="65"/>
        <v>0</v>
      </c>
      <c r="S89" s="26">
        <f ca="1" t="shared" si="65"/>
        <v>0.0331305939669791</v>
      </c>
      <c r="T89" s="26">
        <f ca="1" t="shared" si="65"/>
        <v>0</v>
      </c>
      <c r="U89" s="26">
        <f ca="1" t="shared" si="65"/>
        <v>0.0860971256212635</v>
      </c>
      <c r="V89" s="26">
        <f ca="1" t="shared" si="66"/>
        <v>0.00519213401409476</v>
      </c>
      <c r="W89" s="26">
        <f ca="1" t="shared" si="66"/>
        <v>0</v>
      </c>
      <c r="X89" s="26">
        <f ca="1" t="shared" si="66"/>
        <v>0</v>
      </c>
      <c r="Y89" s="26">
        <f ca="1" t="shared" si="66"/>
        <v>0.000443745161765861</v>
      </c>
      <c r="Z89" s="26">
        <f ca="1" t="shared" si="66"/>
        <v>0.0156993861964682</v>
      </c>
      <c r="AA89" s="26">
        <f ca="1" t="shared" si="66"/>
        <v>0.0616455127223224</v>
      </c>
      <c r="AB89" s="26">
        <f ca="1" t="shared" si="66"/>
        <v>0</v>
      </c>
      <c r="AC89" s="26">
        <f ca="1" t="shared" si="66"/>
        <v>0.000762670528845781</v>
      </c>
      <c r="AD89" s="26">
        <f ca="1" t="shared" si="66"/>
        <v>0.00385690619241141</v>
      </c>
      <c r="AE89" s="26">
        <f ca="1" t="shared" si="66"/>
        <v>0</v>
      </c>
      <c r="AF89" s="26">
        <f ca="1" t="shared" si="67"/>
        <v>0.00103569187253014</v>
      </c>
      <c r="AG89" s="26">
        <f ca="1" t="shared" si="67"/>
        <v>0.68045100868467</v>
      </c>
      <c r="AH89" s="26">
        <f ca="1" t="shared" si="67"/>
        <v>0.10699288757213</v>
      </c>
      <c r="AI89" s="26">
        <f ca="1" t="shared" si="67"/>
        <v>0.00355620554271588</v>
      </c>
      <c r="AJ89" s="26">
        <f ca="1" t="shared" si="67"/>
        <v>0.00418191729816906</v>
      </c>
      <c r="AK89" s="26">
        <f ca="1" t="shared" si="67"/>
        <v>0.00500291135721325</v>
      </c>
      <c r="AL89" s="26">
        <f ca="1" t="shared" si="67"/>
        <v>0.342492459705273</v>
      </c>
      <c r="AM89" s="26">
        <f ca="1" t="shared" si="67"/>
        <v>0.780720689555692</v>
      </c>
      <c r="AN89" s="26">
        <f ca="1" t="shared" si="67"/>
        <v>0</v>
      </c>
      <c r="AO89" s="26">
        <f ca="1" t="shared" si="67"/>
        <v>0.00314815092113093</v>
      </c>
      <c r="AP89" s="26">
        <f ca="1" t="shared" si="68"/>
        <v>0</v>
      </c>
      <c r="AQ89" s="26">
        <f ca="1" t="shared" si="68"/>
        <v>9.6759621159378e-5</v>
      </c>
      <c r="AR89" s="26">
        <f ca="1" t="shared" si="68"/>
        <v>0.0471418897421931</v>
      </c>
      <c r="AS89" s="26">
        <f ca="1" t="shared" si="68"/>
        <v>0</v>
      </c>
      <c r="AT89" s="26">
        <f ca="1" t="shared" si="68"/>
        <v>0</v>
      </c>
      <c r="AU89" s="26">
        <f ca="1" t="shared" si="68"/>
        <v>0</v>
      </c>
      <c r="AV89" s="26">
        <f ca="1" t="shared" si="68"/>
        <v>0.00192518949855967</v>
      </c>
      <c r="AW89" s="26">
        <f ca="1" t="shared" si="68"/>
        <v>0.00143931429826917</v>
      </c>
      <c r="AX89" s="26">
        <f ca="1" t="shared" si="68"/>
        <v>0.00551852505243904</v>
      </c>
      <c r="AY89" s="26">
        <f ca="1" t="shared" si="68"/>
        <v>0</v>
      </c>
      <c r="AZ89" s="26">
        <f ca="1" t="shared" si="69"/>
        <v>0</v>
      </c>
      <c r="BA89" s="26">
        <f ca="1" t="shared" si="69"/>
        <v>0</v>
      </c>
      <c r="BB89" s="26">
        <f ca="1" t="shared" si="69"/>
        <v>0.000861571779712214</v>
      </c>
      <c r="BC89" s="26">
        <f ca="1" t="shared" si="69"/>
        <v>0</v>
      </c>
      <c r="BD89" s="26">
        <f ca="1" t="shared" si="69"/>
        <v>0</v>
      </c>
      <c r="BE89" s="26">
        <f ca="1" t="shared" si="69"/>
        <v>0</v>
      </c>
      <c r="BF89" s="26">
        <f ca="1" t="shared" si="69"/>
        <v>0.0374836942527088</v>
      </c>
      <c r="BG89" s="26">
        <f ca="1" t="shared" si="69"/>
        <v>0.0133810000897373</v>
      </c>
      <c r="BH89" s="26">
        <f ca="1" t="shared" si="69"/>
        <v>0</v>
      </c>
      <c r="BI89" s="26">
        <f ca="1" t="shared" si="69"/>
        <v>0.00215713552895109</v>
      </c>
      <c r="BJ89" s="26">
        <f ca="1" t="shared" si="70"/>
        <v>0.0274979541206411</v>
      </c>
      <c r="BK89" s="26">
        <f ca="1" t="shared" si="70"/>
        <v>0</v>
      </c>
      <c r="BL89" s="26">
        <f ca="1" t="shared" si="70"/>
        <v>0.0121827874649835</v>
      </c>
      <c r="BM89" s="26">
        <f ca="1" t="shared" si="70"/>
        <v>0.00053510088944379</v>
      </c>
      <c r="BN89" s="26">
        <f ca="1" t="shared" si="70"/>
        <v>0</v>
      </c>
      <c r="BO89" s="26">
        <f ca="1" t="shared" si="70"/>
        <v>0</v>
      </c>
      <c r="BP89" s="26">
        <f ca="1" t="shared" si="70"/>
        <v>0.0059131979652037</v>
      </c>
      <c r="BQ89" s="26">
        <f ca="1" t="shared" si="70"/>
        <v>0.0554335322350824</v>
      </c>
      <c r="BR89" s="26">
        <f ca="1" t="shared" si="70"/>
        <v>0</v>
      </c>
      <c r="BS89" s="26">
        <f ca="1" t="shared" si="70"/>
        <v>0.00446670788387515</v>
      </c>
      <c r="BT89" s="26">
        <f ca="1" t="shared" si="71"/>
        <v>0</v>
      </c>
      <c r="BU89" s="26">
        <f ca="1" t="shared" si="71"/>
        <v>0.0039768038511531</v>
      </c>
      <c r="BV89" s="26">
        <f ca="1" t="shared" si="71"/>
        <v>0.00233891156243888</v>
      </c>
      <c r="BW89" s="26">
        <f ca="1" t="shared" si="71"/>
        <v>0.0133810000897373</v>
      </c>
      <c r="BX89" s="26">
        <f ca="1" t="shared" si="71"/>
        <v>0.00974576946041647</v>
      </c>
      <c r="BY89" s="26">
        <f ca="1" t="shared" si="71"/>
        <v>0.262374711978117</v>
      </c>
      <c r="BZ89" s="26">
        <f ca="1" t="shared" si="71"/>
        <v>0.148910127801739</v>
      </c>
      <c r="CA89" s="26">
        <f ca="1" t="shared" si="71"/>
        <v>0.0114096327776724</v>
      </c>
      <c r="CB89" s="26">
        <f ca="1" t="shared" si="71"/>
        <v>0.00697156361677847</v>
      </c>
      <c r="CC89" s="26">
        <f ca="1" t="shared" si="71"/>
        <v>0.00309596592536837</v>
      </c>
      <c r="CD89" s="26">
        <f ca="1" t="shared" si="71"/>
        <v>1.88849322802548e-5</v>
      </c>
      <c r="CE89" s="26">
        <f ca="1" t="shared" si="71"/>
        <v>0.000737947572759357</v>
      </c>
      <c r="CF89" s="26">
        <f ca="1" t="shared" si="71"/>
        <v>0.490237724342924</v>
      </c>
    </row>
    <row r="90" ht="29" spans="1:84">
      <c r="A90" s="9" t="s">
        <v>350</v>
      </c>
      <c r="B90" s="26">
        <f ca="1" t="shared" si="64"/>
        <v>2.16834968457071</v>
      </c>
      <c r="C90" s="26">
        <f ca="1" t="shared" si="64"/>
        <v>0.0197337123082737</v>
      </c>
      <c r="D90" s="26">
        <f ca="1" t="shared" si="64"/>
        <v>0.00494197462972851</v>
      </c>
      <c r="E90" s="26">
        <f ca="1" t="shared" si="64"/>
        <v>0</v>
      </c>
      <c r="F90" s="26">
        <f ca="1" t="shared" si="64"/>
        <v>0.0156993861964682</v>
      </c>
      <c r="G90" s="26">
        <f ca="1" t="shared" si="64"/>
        <v>0</v>
      </c>
      <c r="H90" s="26">
        <f ca="1" t="shared" si="64"/>
        <v>0.000587788339117373</v>
      </c>
      <c r="I90" s="26">
        <f ca="1" t="shared" si="64"/>
        <v>0</v>
      </c>
      <c r="J90" s="26">
        <f ca="1" t="shared" si="64"/>
        <v>0.114961066388299</v>
      </c>
      <c r="K90" s="26">
        <f ca="1" t="shared" si="64"/>
        <v>0.0209266622037094</v>
      </c>
      <c r="L90" s="26">
        <f ca="1" t="shared" si="65"/>
        <v>0</v>
      </c>
      <c r="M90" s="26">
        <f ca="1" t="shared" si="65"/>
        <v>0.022982076468019</v>
      </c>
      <c r="N90" s="26">
        <f ca="1" t="shared" si="65"/>
        <v>0</v>
      </c>
      <c r="O90" s="26">
        <f ca="1" t="shared" si="65"/>
        <v>2.91020520731707e-5</v>
      </c>
      <c r="P90" s="26">
        <f ca="1" t="shared" si="65"/>
        <v>0</v>
      </c>
      <c r="Q90" s="26">
        <f ca="1" t="shared" si="65"/>
        <v>0.00123076596268976</v>
      </c>
      <c r="R90" s="26">
        <f ca="1" t="shared" si="65"/>
        <v>0</v>
      </c>
      <c r="S90" s="26">
        <f ca="1" t="shared" si="65"/>
        <v>0.0331305939669791</v>
      </c>
      <c r="T90" s="26">
        <f ca="1" t="shared" si="65"/>
        <v>0</v>
      </c>
      <c r="U90" s="26">
        <f ca="1" t="shared" si="65"/>
        <v>0.0860971256212635</v>
      </c>
      <c r="V90" s="26">
        <f ca="1" t="shared" si="66"/>
        <v>0.00519213401409476</v>
      </c>
      <c r="W90" s="26">
        <f ca="1" t="shared" si="66"/>
        <v>0</v>
      </c>
      <c r="X90" s="26">
        <f ca="1" t="shared" si="66"/>
        <v>0</v>
      </c>
      <c r="Y90" s="26">
        <f ca="1" t="shared" si="66"/>
        <v>0.000443745161765861</v>
      </c>
      <c r="Z90" s="26">
        <f ca="1" t="shared" si="66"/>
        <v>0.0156993861964682</v>
      </c>
      <c r="AA90" s="26">
        <f ca="1" t="shared" si="66"/>
        <v>0.0616455127223224</v>
      </c>
      <c r="AB90" s="26">
        <f ca="1" t="shared" si="66"/>
        <v>0</v>
      </c>
      <c r="AC90" s="26">
        <f ca="1" t="shared" si="66"/>
        <v>0.000762670528845781</v>
      </c>
      <c r="AD90" s="26">
        <f ca="1" t="shared" si="66"/>
        <v>0.00385690619241141</v>
      </c>
      <c r="AE90" s="26">
        <f ca="1" t="shared" si="66"/>
        <v>0</v>
      </c>
      <c r="AF90" s="26">
        <f ca="1" t="shared" si="67"/>
        <v>0.00103569187253014</v>
      </c>
      <c r="AG90" s="26">
        <f ca="1" t="shared" si="67"/>
        <v>0.68045100868467</v>
      </c>
      <c r="AH90" s="26">
        <f ca="1" t="shared" si="67"/>
        <v>0.10699288757213</v>
      </c>
      <c r="AI90" s="26">
        <f ca="1" t="shared" si="67"/>
        <v>0.00355620554271588</v>
      </c>
      <c r="AJ90" s="26">
        <f ca="1" t="shared" si="67"/>
        <v>0.00418191729816906</v>
      </c>
      <c r="AK90" s="26">
        <f ca="1" t="shared" si="67"/>
        <v>0.00500291135721325</v>
      </c>
      <c r="AL90" s="26">
        <f ca="1" t="shared" si="67"/>
        <v>0.342492459705273</v>
      </c>
      <c r="AM90" s="26">
        <f ca="1" t="shared" si="67"/>
        <v>0.196395395435692</v>
      </c>
      <c r="AN90" s="26">
        <f ca="1" t="shared" si="67"/>
        <v>0</v>
      </c>
      <c r="AO90" s="26">
        <f ca="1" t="shared" si="67"/>
        <v>0.00314815092113093</v>
      </c>
      <c r="AP90" s="26">
        <f ca="1" t="shared" si="68"/>
        <v>0</v>
      </c>
      <c r="AQ90" s="26">
        <f ca="1" t="shared" si="68"/>
        <v>9.6759621159378e-5</v>
      </c>
      <c r="AR90" s="26">
        <f ca="1" t="shared" si="68"/>
        <v>0.0471418897421931</v>
      </c>
      <c r="AS90" s="26">
        <f ca="1" t="shared" si="68"/>
        <v>0</v>
      </c>
      <c r="AT90" s="26">
        <f ca="1" t="shared" si="68"/>
        <v>0</v>
      </c>
      <c r="AU90" s="26">
        <f ca="1" t="shared" si="68"/>
        <v>0</v>
      </c>
      <c r="AV90" s="26">
        <f ca="1" t="shared" si="68"/>
        <v>0.00192518949855967</v>
      </c>
      <c r="AW90" s="26">
        <f ca="1" t="shared" si="68"/>
        <v>0.00143931429826917</v>
      </c>
      <c r="AX90" s="26">
        <f ca="1" t="shared" si="68"/>
        <v>0.00551852505243904</v>
      </c>
      <c r="AY90" s="26">
        <f ca="1" t="shared" si="68"/>
        <v>0</v>
      </c>
      <c r="AZ90" s="26">
        <f ca="1" t="shared" si="69"/>
        <v>0</v>
      </c>
      <c r="BA90" s="26">
        <f ca="1" t="shared" si="69"/>
        <v>0</v>
      </c>
      <c r="BB90" s="26">
        <f ca="1" t="shared" si="69"/>
        <v>0.000861571779712214</v>
      </c>
      <c r="BC90" s="26">
        <f ca="1" t="shared" si="69"/>
        <v>0</v>
      </c>
      <c r="BD90" s="26">
        <f ca="1" t="shared" si="69"/>
        <v>0</v>
      </c>
      <c r="BE90" s="26">
        <f ca="1" t="shared" si="69"/>
        <v>0</v>
      </c>
      <c r="BF90" s="26">
        <f ca="1" t="shared" si="69"/>
        <v>0.0374836942527088</v>
      </c>
      <c r="BG90" s="26">
        <f ca="1" t="shared" si="69"/>
        <v>0.0133810000897373</v>
      </c>
      <c r="BH90" s="26">
        <f ca="1" t="shared" si="69"/>
        <v>0</v>
      </c>
      <c r="BI90" s="26">
        <f ca="1" t="shared" si="69"/>
        <v>0.00215713552895109</v>
      </c>
      <c r="BJ90" s="26">
        <f ca="1" t="shared" si="70"/>
        <v>0.0274979541206411</v>
      </c>
      <c r="BK90" s="26">
        <f ca="1" t="shared" si="70"/>
        <v>0</v>
      </c>
      <c r="BL90" s="26">
        <f ca="1" t="shared" si="70"/>
        <v>0.0121827874649835</v>
      </c>
      <c r="BM90" s="26">
        <f ca="1" t="shared" si="70"/>
        <v>0.00053510088944379</v>
      </c>
      <c r="BN90" s="26">
        <f ca="1" t="shared" si="70"/>
        <v>0</v>
      </c>
      <c r="BO90" s="26">
        <f ca="1" t="shared" si="70"/>
        <v>0</v>
      </c>
      <c r="BP90" s="26">
        <f ca="1" t="shared" si="70"/>
        <v>0.0059131979652037</v>
      </c>
      <c r="BQ90" s="26">
        <f ca="1" t="shared" si="70"/>
        <v>0.0554335322350824</v>
      </c>
      <c r="BR90" s="26">
        <f ca="1" t="shared" si="70"/>
        <v>0</v>
      </c>
      <c r="BS90" s="26">
        <f ca="1" t="shared" si="70"/>
        <v>0.00446670788387515</v>
      </c>
      <c r="BT90" s="26">
        <f ca="1" t="shared" si="71"/>
        <v>0</v>
      </c>
      <c r="BU90" s="26">
        <f ca="1" t="shared" si="71"/>
        <v>0.0039768038511531</v>
      </c>
      <c r="BV90" s="26">
        <f ca="1" t="shared" si="71"/>
        <v>0.00233891156243888</v>
      </c>
      <c r="BW90" s="26">
        <f ca="1" t="shared" si="71"/>
        <v>0.0133810000897373</v>
      </c>
      <c r="BX90" s="26">
        <f ca="1" t="shared" si="71"/>
        <v>0.00974576946041647</v>
      </c>
      <c r="BY90" s="26">
        <f ca="1" t="shared" si="71"/>
        <v>0.262374711978117</v>
      </c>
      <c r="BZ90" s="26">
        <f ca="1" t="shared" si="71"/>
        <v>0.148910127801739</v>
      </c>
      <c r="CA90" s="26">
        <f ca="1" t="shared" si="71"/>
        <v>0.0114096327776724</v>
      </c>
      <c r="CB90" s="26">
        <f ca="1" t="shared" si="71"/>
        <v>0.00697156361677847</v>
      </c>
      <c r="CC90" s="26">
        <f ca="1" t="shared" si="71"/>
        <v>0.00309596592536837</v>
      </c>
      <c r="CD90" s="26">
        <f ca="1" t="shared" si="71"/>
        <v>1.88849322802548e-5</v>
      </c>
      <c r="CE90" s="26">
        <f ca="1" t="shared" si="71"/>
        <v>0.000737947572759357</v>
      </c>
      <c r="CF90" s="26">
        <f ca="1" t="shared" si="71"/>
        <v>0.490237724342924</v>
      </c>
    </row>
    <row r="91" spans="1:84">
      <c r="A91" s="11" t="s">
        <v>351</v>
      </c>
      <c r="B91" s="26">
        <f ca="1" t="shared" si="64"/>
        <v>0.25471338517764</v>
      </c>
      <c r="C91" s="26">
        <f ca="1" t="shared" si="64"/>
        <v>0</v>
      </c>
      <c r="D91" s="26">
        <f ca="1" t="shared" si="64"/>
        <v>0</v>
      </c>
      <c r="E91" s="26">
        <f ca="1" t="shared" si="64"/>
        <v>0</v>
      </c>
      <c r="F91" s="26">
        <f ca="1" t="shared" si="64"/>
        <v>0</v>
      </c>
      <c r="G91" s="26">
        <f ca="1" t="shared" si="64"/>
        <v>0</v>
      </c>
      <c r="H91" s="26">
        <f ca="1" t="shared" si="64"/>
        <v>0</v>
      </c>
      <c r="I91" s="26">
        <f ca="1" t="shared" si="64"/>
        <v>0</v>
      </c>
      <c r="J91" s="26">
        <f ca="1" t="shared" si="64"/>
        <v>0</v>
      </c>
      <c r="K91" s="26">
        <f ca="1" t="shared" si="64"/>
        <v>0</v>
      </c>
      <c r="L91" s="26">
        <f ca="1" t="shared" si="65"/>
        <v>0</v>
      </c>
      <c r="M91" s="26">
        <f ca="1" t="shared" si="65"/>
        <v>0</v>
      </c>
      <c r="N91" s="26">
        <f ca="1" t="shared" si="65"/>
        <v>0</v>
      </c>
      <c r="O91" s="26">
        <f ca="1" t="shared" si="65"/>
        <v>0</v>
      </c>
      <c r="P91" s="26">
        <f ca="1" t="shared" si="65"/>
        <v>0</v>
      </c>
      <c r="Q91" s="26">
        <f ca="1" t="shared" si="65"/>
        <v>0</v>
      </c>
      <c r="R91" s="26">
        <f ca="1" t="shared" si="65"/>
        <v>0</v>
      </c>
      <c r="S91" s="26">
        <f ca="1" t="shared" si="65"/>
        <v>0</v>
      </c>
      <c r="T91" s="26">
        <f ca="1" t="shared" si="65"/>
        <v>0</v>
      </c>
      <c r="U91" s="26">
        <f ca="1" t="shared" si="65"/>
        <v>0.00841880440414645</v>
      </c>
      <c r="V91" s="26">
        <f ca="1" t="shared" si="66"/>
        <v>0</v>
      </c>
      <c r="W91" s="26">
        <f ca="1" t="shared" si="66"/>
        <v>0</v>
      </c>
      <c r="X91" s="26">
        <f ca="1" t="shared" si="66"/>
        <v>0</v>
      </c>
      <c r="Y91" s="26">
        <f ca="1" t="shared" si="66"/>
        <v>0</v>
      </c>
      <c r="Z91" s="26">
        <f ca="1" t="shared" si="66"/>
        <v>0</v>
      </c>
      <c r="AA91" s="26">
        <f ca="1" t="shared" si="66"/>
        <v>0</v>
      </c>
      <c r="AB91" s="26">
        <f ca="1" t="shared" si="66"/>
        <v>0</v>
      </c>
      <c r="AC91" s="26">
        <f ca="1" t="shared" si="66"/>
        <v>0</v>
      </c>
      <c r="AD91" s="26">
        <f ca="1" t="shared" si="66"/>
        <v>0</v>
      </c>
      <c r="AE91" s="26">
        <f ca="1" t="shared" si="66"/>
        <v>0</v>
      </c>
      <c r="AF91" s="26">
        <f ca="1" t="shared" si="67"/>
        <v>0</v>
      </c>
      <c r="AG91" s="26">
        <f ca="1" t="shared" si="67"/>
        <v>0</v>
      </c>
      <c r="AH91" s="26">
        <f ca="1" t="shared" si="67"/>
        <v>0.00295442878413692</v>
      </c>
      <c r="AI91" s="26">
        <f ca="1" t="shared" si="67"/>
        <v>0</v>
      </c>
      <c r="AJ91" s="26">
        <f ca="1" t="shared" si="67"/>
        <v>0</v>
      </c>
      <c r="AK91" s="26">
        <f ca="1" t="shared" si="67"/>
        <v>0</v>
      </c>
      <c r="AL91" s="26">
        <f ca="1" t="shared" si="67"/>
        <v>0</v>
      </c>
      <c r="AM91" s="26">
        <f ca="1" t="shared" si="67"/>
        <v>0</v>
      </c>
      <c r="AN91" s="26">
        <f ca="1" t="shared" si="67"/>
        <v>0</v>
      </c>
      <c r="AO91" s="26">
        <f ca="1" t="shared" si="67"/>
        <v>0</v>
      </c>
      <c r="AP91" s="26">
        <f ca="1" t="shared" si="68"/>
        <v>0</v>
      </c>
      <c r="AQ91" s="26">
        <f ca="1" t="shared" si="68"/>
        <v>0</v>
      </c>
      <c r="AR91" s="26">
        <f ca="1" t="shared" si="68"/>
        <v>0</v>
      </c>
      <c r="AS91" s="26">
        <f ca="1" t="shared" si="68"/>
        <v>0</v>
      </c>
      <c r="AT91" s="26">
        <f ca="1" t="shared" si="68"/>
        <v>0</v>
      </c>
      <c r="AU91" s="26">
        <f ca="1" t="shared" si="68"/>
        <v>0</v>
      </c>
      <c r="AV91" s="26">
        <f ca="1" t="shared" si="68"/>
        <v>0</v>
      </c>
      <c r="AW91" s="26">
        <f ca="1" t="shared" si="68"/>
        <v>0</v>
      </c>
      <c r="AX91" s="26">
        <f ca="1" t="shared" si="68"/>
        <v>0</v>
      </c>
      <c r="AY91" s="26">
        <f ca="1" t="shared" si="68"/>
        <v>0</v>
      </c>
      <c r="AZ91" s="26">
        <f ca="1" t="shared" si="69"/>
        <v>0</v>
      </c>
      <c r="BA91" s="26">
        <f ca="1" t="shared" si="69"/>
        <v>0</v>
      </c>
      <c r="BB91" s="26">
        <f ca="1" t="shared" si="69"/>
        <v>0</v>
      </c>
      <c r="BC91" s="26">
        <f ca="1" t="shared" si="69"/>
        <v>0</v>
      </c>
      <c r="BD91" s="26">
        <f ca="1" t="shared" si="69"/>
        <v>0</v>
      </c>
      <c r="BE91" s="26">
        <f ca="1" t="shared" si="69"/>
        <v>0</v>
      </c>
      <c r="BF91" s="26">
        <f ca="1" t="shared" si="69"/>
        <v>0</v>
      </c>
      <c r="BG91" s="26">
        <f ca="1" t="shared" si="69"/>
        <v>0</v>
      </c>
      <c r="BH91" s="26">
        <f ca="1" t="shared" si="69"/>
        <v>0</v>
      </c>
      <c r="BI91" s="26">
        <f ca="1" t="shared" si="69"/>
        <v>0</v>
      </c>
      <c r="BJ91" s="26">
        <f ca="1" t="shared" si="70"/>
        <v>0.0105954219989093</v>
      </c>
      <c r="BK91" s="26">
        <f ca="1" t="shared" si="70"/>
        <v>0</v>
      </c>
      <c r="BL91" s="26">
        <f ca="1" t="shared" si="70"/>
        <v>0</v>
      </c>
      <c r="BM91" s="26">
        <f ca="1" t="shared" si="70"/>
        <v>0</v>
      </c>
      <c r="BN91" s="26">
        <f ca="1" t="shared" si="70"/>
        <v>0</v>
      </c>
      <c r="BO91" s="26">
        <f ca="1" t="shared" si="70"/>
        <v>0</v>
      </c>
      <c r="BP91" s="26">
        <f ca="1" t="shared" si="70"/>
        <v>0</v>
      </c>
      <c r="BQ91" s="26">
        <f ca="1" t="shared" si="70"/>
        <v>0</v>
      </c>
      <c r="BR91" s="26">
        <f ca="1" t="shared" si="70"/>
        <v>0</v>
      </c>
      <c r="BS91" s="26">
        <f ca="1" t="shared" si="70"/>
        <v>0</v>
      </c>
      <c r="BT91" s="26">
        <f ca="1" t="shared" si="71"/>
        <v>0</v>
      </c>
      <c r="BU91" s="26">
        <f ca="1" t="shared" si="71"/>
        <v>0</v>
      </c>
      <c r="BV91" s="26">
        <f ca="1" t="shared" si="71"/>
        <v>0</v>
      </c>
      <c r="BW91" s="26">
        <f ca="1" t="shared" si="71"/>
        <v>0</v>
      </c>
      <c r="BX91" s="26">
        <f ca="1" t="shared" si="71"/>
        <v>0</v>
      </c>
      <c r="BY91" s="26">
        <f ca="1" t="shared" si="71"/>
        <v>0.00106200051807973</v>
      </c>
      <c r="BZ91" s="26">
        <f ca="1" t="shared" si="71"/>
        <v>0</v>
      </c>
      <c r="CA91" s="26">
        <f ca="1" t="shared" si="71"/>
        <v>0</v>
      </c>
      <c r="CB91" s="26">
        <f ca="1" t="shared" si="71"/>
        <v>0</v>
      </c>
      <c r="CC91" s="26">
        <f ca="1" t="shared" si="71"/>
        <v>0</v>
      </c>
      <c r="CD91" s="26">
        <f ca="1" t="shared" si="71"/>
        <v>0</v>
      </c>
      <c r="CE91" s="26">
        <f ca="1" t="shared" si="71"/>
        <v>0</v>
      </c>
      <c r="CF91" s="26">
        <f ca="1" t="shared" si="71"/>
        <v>0</v>
      </c>
    </row>
    <row r="92" ht="29" spans="1:84">
      <c r="A92" s="11" t="s">
        <v>352</v>
      </c>
      <c r="B92" s="26">
        <f ca="1" t="shared" ref="B92:K101" si="72">VLOOKUP($A92,INDIRECT(B$1&amp;"!A:ZZ"),19,0)</f>
        <v>1.11917937752935</v>
      </c>
      <c r="C92" s="26">
        <f ca="1" t="shared" si="72"/>
        <v>0</v>
      </c>
      <c r="D92" s="26">
        <f ca="1" t="shared" si="72"/>
        <v>0.00479579519273814</v>
      </c>
      <c r="E92" s="26">
        <f ca="1" t="shared" si="72"/>
        <v>0</v>
      </c>
      <c r="F92" s="26">
        <f ca="1" t="shared" si="72"/>
        <v>0.0135897641930779</v>
      </c>
      <c r="G92" s="26">
        <f ca="1" t="shared" si="72"/>
        <v>0</v>
      </c>
      <c r="H92" s="26">
        <f ca="1" t="shared" si="72"/>
        <v>0</v>
      </c>
      <c r="I92" s="26">
        <f ca="1" t="shared" si="72"/>
        <v>0</v>
      </c>
      <c r="J92" s="26">
        <f ca="1" t="shared" si="72"/>
        <v>0.111736667908815</v>
      </c>
      <c r="K92" s="26">
        <f ca="1" t="shared" si="72"/>
        <v>0</v>
      </c>
      <c r="L92" s="26">
        <f ca="1" t="shared" ref="L92:U101" si="73">VLOOKUP($A92,INDIRECT(L$1&amp;"!A:ZZ"),19,0)</f>
        <v>0</v>
      </c>
      <c r="M92" s="26">
        <f ca="1" t="shared" si="73"/>
        <v>0.0193617763368108</v>
      </c>
      <c r="N92" s="26">
        <f ca="1" t="shared" si="73"/>
        <v>0</v>
      </c>
      <c r="O92" s="26">
        <f ca="1" t="shared" si="73"/>
        <v>2.91020520731707e-5</v>
      </c>
      <c r="P92" s="26">
        <f ca="1" t="shared" si="73"/>
        <v>0</v>
      </c>
      <c r="Q92" s="26">
        <f ca="1" t="shared" si="73"/>
        <v>0</v>
      </c>
      <c r="R92" s="26">
        <f ca="1" t="shared" si="73"/>
        <v>0</v>
      </c>
      <c r="S92" s="26">
        <f ca="1" t="shared" si="73"/>
        <v>0.0331305939669791</v>
      </c>
      <c r="T92" s="26">
        <f ca="1" t="shared" si="73"/>
        <v>0</v>
      </c>
      <c r="U92" s="26">
        <f ca="1" t="shared" si="73"/>
        <v>0.0542738471523866</v>
      </c>
      <c r="V92" s="26">
        <f ca="1" t="shared" ref="V92:AE101" si="74">VLOOKUP($A92,INDIRECT(V$1&amp;"!A:ZZ"),19,0)</f>
        <v>0.0029781686429739</v>
      </c>
      <c r="W92" s="26">
        <f ca="1" t="shared" si="74"/>
        <v>0</v>
      </c>
      <c r="X92" s="26">
        <f ca="1" t="shared" si="74"/>
        <v>0</v>
      </c>
      <c r="Y92" s="26">
        <f ca="1" t="shared" si="74"/>
        <v>0.000386777877485109</v>
      </c>
      <c r="Z92" s="26">
        <f ca="1" t="shared" si="74"/>
        <v>0.0135897641930779</v>
      </c>
      <c r="AA92" s="26">
        <f ca="1" t="shared" si="74"/>
        <v>0.0355858622276408</v>
      </c>
      <c r="AB92" s="26">
        <f ca="1" t="shared" si="74"/>
        <v>0</v>
      </c>
      <c r="AC92" s="26">
        <f ca="1" t="shared" si="74"/>
        <v>0</v>
      </c>
      <c r="AD92" s="26">
        <f ca="1" t="shared" si="74"/>
        <v>0.00367779291741141</v>
      </c>
      <c r="AE92" s="26">
        <f ca="1" t="shared" si="74"/>
        <v>0</v>
      </c>
      <c r="AF92" s="26">
        <f ca="1" t="shared" ref="AF92:AO101" si="75">VLOOKUP($A92,INDIRECT(AF$1&amp;"!A:ZZ"),19,0)</f>
        <v>0.000883270053335499</v>
      </c>
      <c r="AG92" s="26">
        <f ca="1" t="shared" si="75"/>
        <v>0.0254365610227981</v>
      </c>
      <c r="AH92" s="26">
        <f ca="1" t="shared" si="75"/>
        <v>0.015071778375536</v>
      </c>
      <c r="AI92" s="26">
        <f ca="1" t="shared" si="75"/>
        <v>0</v>
      </c>
      <c r="AJ92" s="26">
        <f ca="1" t="shared" si="75"/>
        <v>0.000642721288302956</v>
      </c>
      <c r="AK92" s="26">
        <f ca="1" t="shared" si="75"/>
        <v>0</v>
      </c>
      <c r="AL92" s="26">
        <f ca="1" t="shared" si="75"/>
        <v>0.339866261251801</v>
      </c>
      <c r="AM92" s="26">
        <f ca="1" t="shared" si="75"/>
        <v>0.195159603262589</v>
      </c>
      <c r="AN92" s="26">
        <f ca="1" t="shared" si="75"/>
        <v>0</v>
      </c>
      <c r="AO92" s="26">
        <f ca="1" t="shared" si="75"/>
        <v>0.00171042001615713</v>
      </c>
      <c r="AP92" s="26">
        <f ca="1" t="shared" ref="AP92:AY101" si="76">VLOOKUP($A92,INDIRECT(AP$1&amp;"!A:ZZ"),19,0)</f>
        <v>0</v>
      </c>
      <c r="AQ92" s="26">
        <f ca="1" t="shared" si="76"/>
        <v>0</v>
      </c>
      <c r="AR92" s="26">
        <f ca="1" t="shared" si="76"/>
        <v>0.0434052876950346</v>
      </c>
      <c r="AS92" s="26">
        <f ca="1" t="shared" si="76"/>
        <v>0</v>
      </c>
      <c r="AT92" s="26">
        <f ca="1" t="shared" si="76"/>
        <v>0</v>
      </c>
      <c r="AU92" s="26">
        <f ca="1" t="shared" si="76"/>
        <v>0</v>
      </c>
      <c r="AV92" s="26">
        <f ca="1" t="shared" si="76"/>
        <v>0.00170294893811407</v>
      </c>
      <c r="AW92" s="26">
        <f ca="1" t="shared" si="76"/>
        <v>0</v>
      </c>
      <c r="AX92" s="26">
        <f ca="1" t="shared" si="76"/>
        <v>0.00177655189167785</v>
      </c>
      <c r="AY92" s="26">
        <f ca="1" t="shared" si="76"/>
        <v>0</v>
      </c>
      <c r="AZ92" s="26">
        <f ca="1" t="shared" ref="AZ92:BI101" si="77">VLOOKUP($A92,INDIRECT(AZ$1&amp;"!A:ZZ"),19,0)</f>
        <v>0</v>
      </c>
      <c r="BA92" s="26">
        <f ca="1" t="shared" si="77"/>
        <v>0</v>
      </c>
      <c r="BB92" s="26">
        <f ca="1" t="shared" si="77"/>
        <v>0</v>
      </c>
      <c r="BC92" s="26">
        <f ca="1" t="shared" si="77"/>
        <v>0</v>
      </c>
      <c r="BD92" s="26">
        <f ca="1" t="shared" si="77"/>
        <v>0</v>
      </c>
      <c r="BE92" s="26">
        <f ca="1" t="shared" si="77"/>
        <v>0</v>
      </c>
      <c r="BF92" s="26">
        <f ca="1" t="shared" si="77"/>
        <v>0.0104965419200421</v>
      </c>
      <c r="BG92" s="26">
        <f ca="1" t="shared" si="77"/>
        <v>0.00943835722215844</v>
      </c>
      <c r="BH92" s="26">
        <f ca="1" t="shared" si="77"/>
        <v>0</v>
      </c>
      <c r="BI92" s="26">
        <f ca="1" t="shared" si="77"/>
        <v>0.00129556374923888</v>
      </c>
      <c r="BJ92" s="26">
        <f ca="1" t="shared" ref="BJ92:BS101" si="78">VLOOKUP($A92,INDIRECT(BJ$1&amp;"!A:ZZ"),19,0)</f>
        <v>0.00166767674833776</v>
      </c>
      <c r="BK92" s="26">
        <f ca="1" t="shared" si="78"/>
        <v>0</v>
      </c>
      <c r="BL92" s="26">
        <f ca="1" t="shared" si="78"/>
        <v>0.00245692929021187</v>
      </c>
      <c r="BM92" s="26">
        <f ca="1" t="shared" si="78"/>
        <v>0.00053510088944379</v>
      </c>
      <c r="BN92" s="26">
        <f ca="1" t="shared" si="78"/>
        <v>0</v>
      </c>
      <c r="BO92" s="26">
        <f ca="1" t="shared" si="78"/>
        <v>0</v>
      </c>
      <c r="BP92" s="26">
        <f ca="1" t="shared" si="78"/>
        <v>0.00506179619352505</v>
      </c>
      <c r="BQ92" s="26">
        <f ca="1" t="shared" si="78"/>
        <v>0.0517020850654804</v>
      </c>
      <c r="BR92" s="26">
        <f ca="1" t="shared" si="78"/>
        <v>0</v>
      </c>
      <c r="BS92" s="26">
        <f ca="1" t="shared" si="78"/>
        <v>0.00143643687182857</v>
      </c>
      <c r="BT92" s="26">
        <f ca="1" t="shared" ref="BT92:CF101" si="79">VLOOKUP($A92,INDIRECT(BT$1&amp;"!A:ZZ"),19,0)</f>
        <v>0</v>
      </c>
      <c r="BU92" s="26">
        <f ca="1" t="shared" si="79"/>
        <v>0</v>
      </c>
      <c r="BV92" s="26">
        <f ca="1" t="shared" si="79"/>
        <v>0.00233891156243888</v>
      </c>
      <c r="BW92" s="26">
        <f ca="1" t="shared" si="79"/>
        <v>0.00943835722215844</v>
      </c>
      <c r="BX92" s="26">
        <f ca="1" t="shared" si="79"/>
        <v>0</v>
      </c>
      <c r="BY92" s="26">
        <f ca="1" t="shared" si="79"/>
        <v>0.00853734629664326</v>
      </c>
      <c r="BZ92" s="26">
        <f ca="1" t="shared" si="79"/>
        <v>0</v>
      </c>
      <c r="CA92" s="26">
        <f ca="1" t="shared" si="79"/>
        <v>0.00807745301221883</v>
      </c>
      <c r="CB92" s="26">
        <f ca="1" t="shared" si="79"/>
        <v>0</v>
      </c>
      <c r="CC92" s="26">
        <f ca="1" t="shared" si="79"/>
        <v>0.00235011623229928</v>
      </c>
      <c r="CD92" s="26">
        <f ca="1" t="shared" si="79"/>
        <v>1.88849322802548e-5</v>
      </c>
      <c r="CE92" s="26">
        <f ca="1" t="shared" si="79"/>
        <v>4.79701088146655e-5</v>
      </c>
      <c r="CF92" s="26">
        <f ca="1" t="shared" si="79"/>
        <v>0.483560638590818</v>
      </c>
    </row>
    <row r="93" spans="1:84">
      <c r="A93" s="11" t="s">
        <v>353</v>
      </c>
      <c r="B93" s="26">
        <f ca="1" t="shared" si="72"/>
        <v>0.0115739282934691</v>
      </c>
      <c r="C93" s="26">
        <f ca="1" t="shared" si="72"/>
        <v>0</v>
      </c>
      <c r="D93" s="26">
        <f ca="1" t="shared" si="72"/>
        <v>0</v>
      </c>
      <c r="E93" s="26">
        <f ca="1" t="shared" si="72"/>
        <v>0</v>
      </c>
      <c r="F93" s="26">
        <f ca="1" t="shared" si="72"/>
        <v>0</v>
      </c>
      <c r="G93" s="26">
        <f ca="1" t="shared" si="72"/>
        <v>0</v>
      </c>
      <c r="H93" s="26">
        <f ca="1" t="shared" si="72"/>
        <v>0</v>
      </c>
      <c r="I93" s="26">
        <f ca="1" t="shared" si="72"/>
        <v>0</v>
      </c>
      <c r="J93" s="26">
        <f ca="1" t="shared" si="72"/>
        <v>0</v>
      </c>
      <c r="K93" s="26">
        <f ca="1" t="shared" si="72"/>
        <v>0</v>
      </c>
      <c r="L93" s="26">
        <f ca="1" t="shared" si="73"/>
        <v>0</v>
      </c>
      <c r="M93" s="26">
        <f ca="1" t="shared" si="73"/>
        <v>0</v>
      </c>
      <c r="N93" s="26">
        <f ca="1" t="shared" si="73"/>
        <v>0</v>
      </c>
      <c r="O93" s="26">
        <f ca="1" t="shared" si="73"/>
        <v>0</v>
      </c>
      <c r="P93" s="26">
        <f ca="1" t="shared" si="73"/>
        <v>0</v>
      </c>
      <c r="Q93" s="26">
        <f ca="1" t="shared" si="73"/>
        <v>0</v>
      </c>
      <c r="R93" s="26">
        <f ca="1" t="shared" si="73"/>
        <v>0</v>
      </c>
      <c r="S93" s="26">
        <f ca="1" t="shared" si="73"/>
        <v>0</v>
      </c>
      <c r="T93" s="26">
        <f ca="1" t="shared" si="73"/>
        <v>0</v>
      </c>
      <c r="U93" s="26">
        <f ca="1" t="shared" si="73"/>
        <v>0</v>
      </c>
      <c r="V93" s="26">
        <f ca="1" t="shared" si="74"/>
        <v>0</v>
      </c>
      <c r="W93" s="26">
        <f ca="1" t="shared" si="74"/>
        <v>0</v>
      </c>
      <c r="X93" s="26">
        <f ca="1" t="shared" si="74"/>
        <v>0</v>
      </c>
      <c r="Y93" s="26">
        <f ca="1" t="shared" si="74"/>
        <v>0</v>
      </c>
      <c r="Z93" s="26">
        <f ca="1" t="shared" si="74"/>
        <v>0</v>
      </c>
      <c r="AA93" s="26">
        <f ca="1" t="shared" si="74"/>
        <v>0</v>
      </c>
      <c r="AB93" s="26">
        <f ca="1" t="shared" si="74"/>
        <v>0</v>
      </c>
      <c r="AC93" s="26">
        <f ca="1" t="shared" si="74"/>
        <v>0</v>
      </c>
      <c r="AD93" s="26">
        <f ca="1" t="shared" si="74"/>
        <v>0</v>
      </c>
      <c r="AE93" s="26">
        <f ca="1" t="shared" si="74"/>
        <v>0</v>
      </c>
      <c r="AF93" s="26">
        <f ca="1" t="shared" si="75"/>
        <v>0</v>
      </c>
      <c r="AG93" s="26">
        <f ca="1" t="shared" si="75"/>
        <v>0</v>
      </c>
      <c r="AH93" s="26">
        <f ca="1" t="shared" si="75"/>
        <v>0</v>
      </c>
      <c r="AI93" s="26">
        <f ca="1" t="shared" si="75"/>
        <v>0</v>
      </c>
      <c r="AJ93" s="26">
        <f ca="1" t="shared" si="75"/>
        <v>0</v>
      </c>
      <c r="AK93" s="26">
        <f ca="1" t="shared" si="75"/>
        <v>0</v>
      </c>
      <c r="AL93" s="26">
        <f ca="1" t="shared" si="75"/>
        <v>0</v>
      </c>
      <c r="AM93" s="26">
        <f ca="1" t="shared" si="75"/>
        <v>0</v>
      </c>
      <c r="AN93" s="26">
        <f ca="1" t="shared" si="75"/>
        <v>0</v>
      </c>
      <c r="AO93" s="26">
        <f ca="1" t="shared" si="75"/>
        <v>0</v>
      </c>
      <c r="AP93" s="26">
        <f ca="1" t="shared" si="76"/>
        <v>0</v>
      </c>
      <c r="AQ93" s="26">
        <f ca="1" t="shared" si="76"/>
        <v>0</v>
      </c>
      <c r="AR93" s="26">
        <f ca="1" t="shared" si="76"/>
        <v>0</v>
      </c>
      <c r="AS93" s="26">
        <f ca="1" t="shared" si="76"/>
        <v>0</v>
      </c>
      <c r="AT93" s="26">
        <f ca="1" t="shared" si="76"/>
        <v>0</v>
      </c>
      <c r="AU93" s="26">
        <f ca="1" t="shared" si="76"/>
        <v>0</v>
      </c>
      <c r="AV93" s="26">
        <f ca="1" t="shared" si="76"/>
        <v>0</v>
      </c>
      <c r="AW93" s="26">
        <f ca="1" t="shared" si="76"/>
        <v>0</v>
      </c>
      <c r="AX93" s="26">
        <f ca="1" t="shared" si="76"/>
        <v>0</v>
      </c>
      <c r="AY93" s="26">
        <f ca="1" t="shared" si="76"/>
        <v>0</v>
      </c>
      <c r="AZ93" s="26">
        <f ca="1" t="shared" si="77"/>
        <v>0</v>
      </c>
      <c r="BA93" s="26">
        <f ca="1" t="shared" si="77"/>
        <v>0</v>
      </c>
      <c r="BB93" s="26">
        <f ca="1" t="shared" si="77"/>
        <v>0</v>
      </c>
      <c r="BC93" s="26">
        <f ca="1" t="shared" si="77"/>
        <v>0</v>
      </c>
      <c r="BD93" s="26">
        <f ca="1" t="shared" si="77"/>
        <v>0</v>
      </c>
      <c r="BE93" s="26">
        <f ca="1" t="shared" si="77"/>
        <v>0</v>
      </c>
      <c r="BF93" s="26">
        <f ca="1" t="shared" si="77"/>
        <v>0</v>
      </c>
      <c r="BG93" s="26">
        <f ca="1" t="shared" si="77"/>
        <v>0</v>
      </c>
      <c r="BH93" s="26">
        <f ca="1" t="shared" si="77"/>
        <v>0</v>
      </c>
      <c r="BI93" s="26">
        <f ca="1" t="shared" si="77"/>
        <v>0</v>
      </c>
      <c r="BJ93" s="26">
        <f ca="1" t="shared" si="78"/>
        <v>0</v>
      </c>
      <c r="BK93" s="26">
        <f ca="1" t="shared" si="78"/>
        <v>0</v>
      </c>
      <c r="BL93" s="26">
        <f ca="1" t="shared" si="78"/>
        <v>0</v>
      </c>
      <c r="BM93" s="26">
        <f ca="1" t="shared" si="78"/>
        <v>0</v>
      </c>
      <c r="BN93" s="26">
        <f ca="1" t="shared" si="78"/>
        <v>0</v>
      </c>
      <c r="BO93" s="26">
        <f ca="1" t="shared" si="78"/>
        <v>0</v>
      </c>
      <c r="BP93" s="26">
        <f ca="1" t="shared" si="78"/>
        <v>0</v>
      </c>
      <c r="BQ93" s="26">
        <f ca="1" t="shared" si="78"/>
        <v>0</v>
      </c>
      <c r="BR93" s="26">
        <f ca="1" t="shared" si="78"/>
        <v>0</v>
      </c>
      <c r="BS93" s="26">
        <f ca="1" t="shared" si="78"/>
        <v>0</v>
      </c>
      <c r="BT93" s="26">
        <f ca="1" t="shared" si="79"/>
        <v>0</v>
      </c>
      <c r="BU93" s="26">
        <f ca="1" t="shared" si="79"/>
        <v>0</v>
      </c>
      <c r="BV93" s="26">
        <f ca="1" t="shared" si="79"/>
        <v>0</v>
      </c>
      <c r="BW93" s="26">
        <f ca="1" t="shared" si="79"/>
        <v>0</v>
      </c>
      <c r="BX93" s="26">
        <f ca="1" t="shared" si="79"/>
        <v>0</v>
      </c>
      <c r="BY93" s="26">
        <f ca="1" t="shared" si="79"/>
        <v>0</v>
      </c>
      <c r="BZ93" s="26">
        <f ca="1" t="shared" si="79"/>
        <v>0</v>
      </c>
      <c r="CA93" s="26">
        <f ca="1" t="shared" si="79"/>
        <v>0</v>
      </c>
      <c r="CB93" s="26">
        <f ca="1" t="shared" si="79"/>
        <v>0</v>
      </c>
      <c r="CC93" s="26">
        <f ca="1" t="shared" si="79"/>
        <v>0</v>
      </c>
      <c r="CD93" s="26">
        <f ca="1" t="shared" si="79"/>
        <v>0</v>
      </c>
      <c r="CE93" s="26">
        <f ca="1" t="shared" si="79"/>
        <v>0</v>
      </c>
      <c r="CF93" s="26">
        <f ca="1" t="shared" si="79"/>
        <v>0</v>
      </c>
    </row>
    <row r="94" spans="1:84">
      <c r="A94" s="11" t="s">
        <v>354</v>
      </c>
      <c r="B94" s="26">
        <f ca="1" t="shared" si="72"/>
        <v>0.286082589645644</v>
      </c>
      <c r="C94" s="26">
        <f ca="1" t="shared" si="72"/>
        <v>0</v>
      </c>
      <c r="D94" s="26">
        <f ca="1" t="shared" si="72"/>
        <v>0</v>
      </c>
      <c r="E94" s="26">
        <f ca="1" t="shared" si="72"/>
        <v>0</v>
      </c>
      <c r="F94" s="26">
        <f ca="1" t="shared" si="72"/>
        <v>0</v>
      </c>
      <c r="G94" s="26">
        <f ca="1" t="shared" si="72"/>
        <v>0</v>
      </c>
      <c r="H94" s="26">
        <f ca="1" t="shared" si="72"/>
        <v>0</v>
      </c>
      <c r="I94" s="26">
        <f ca="1" t="shared" si="72"/>
        <v>0</v>
      </c>
      <c r="J94" s="26">
        <f ca="1" t="shared" si="72"/>
        <v>0</v>
      </c>
      <c r="K94" s="26">
        <f ca="1" t="shared" si="72"/>
        <v>0</v>
      </c>
      <c r="L94" s="26">
        <f ca="1" t="shared" si="73"/>
        <v>0</v>
      </c>
      <c r="M94" s="26">
        <f ca="1" t="shared" si="73"/>
        <v>0</v>
      </c>
      <c r="N94" s="26">
        <f ca="1" t="shared" si="73"/>
        <v>0</v>
      </c>
      <c r="O94" s="26">
        <f ca="1" t="shared" si="73"/>
        <v>0</v>
      </c>
      <c r="P94" s="26">
        <f ca="1" t="shared" si="73"/>
        <v>0</v>
      </c>
      <c r="Q94" s="26">
        <f ca="1" t="shared" si="73"/>
        <v>0</v>
      </c>
      <c r="R94" s="26">
        <f ca="1" t="shared" si="73"/>
        <v>0</v>
      </c>
      <c r="S94" s="26">
        <f ca="1" t="shared" si="73"/>
        <v>0</v>
      </c>
      <c r="T94" s="26">
        <f ca="1" t="shared" si="73"/>
        <v>0</v>
      </c>
      <c r="U94" s="26">
        <f ca="1" t="shared" si="73"/>
        <v>0</v>
      </c>
      <c r="V94" s="26">
        <f ca="1" t="shared" si="74"/>
        <v>0</v>
      </c>
      <c r="W94" s="26">
        <f ca="1" t="shared" si="74"/>
        <v>0</v>
      </c>
      <c r="X94" s="26">
        <f ca="1" t="shared" si="74"/>
        <v>0</v>
      </c>
      <c r="Y94" s="26">
        <f ca="1" t="shared" si="74"/>
        <v>0</v>
      </c>
      <c r="Z94" s="26">
        <f ca="1" t="shared" si="74"/>
        <v>0</v>
      </c>
      <c r="AA94" s="26">
        <f ca="1" t="shared" si="74"/>
        <v>0</v>
      </c>
      <c r="AB94" s="26">
        <f ca="1" t="shared" si="74"/>
        <v>0</v>
      </c>
      <c r="AC94" s="26">
        <f ca="1" t="shared" si="74"/>
        <v>0</v>
      </c>
      <c r="AD94" s="26">
        <f ca="1" t="shared" si="74"/>
        <v>0</v>
      </c>
      <c r="AE94" s="26">
        <f ca="1" t="shared" si="74"/>
        <v>0</v>
      </c>
      <c r="AF94" s="26">
        <f ca="1" t="shared" si="75"/>
        <v>0</v>
      </c>
      <c r="AG94" s="26">
        <f ca="1" t="shared" si="75"/>
        <v>0.0936735499685134</v>
      </c>
      <c r="AH94" s="26">
        <f ca="1" t="shared" si="75"/>
        <v>0.0112190120750341</v>
      </c>
      <c r="AI94" s="26">
        <f ca="1" t="shared" si="75"/>
        <v>0</v>
      </c>
      <c r="AJ94" s="26">
        <f ca="1" t="shared" si="75"/>
        <v>0</v>
      </c>
      <c r="AK94" s="26">
        <f ca="1" t="shared" si="75"/>
        <v>0</v>
      </c>
      <c r="AL94" s="26">
        <f ca="1" t="shared" si="75"/>
        <v>0</v>
      </c>
      <c r="AM94" s="26">
        <f ca="1" t="shared" si="75"/>
        <v>0</v>
      </c>
      <c r="AN94" s="26">
        <f ca="1" t="shared" si="75"/>
        <v>0</v>
      </c>
      <c r="AO94" s="26">
        <f ca="1" t="shared" si="75"/>
        <v>0</v>
      </c>
      <c r="AP94" s="26">
        <f ca="1" t="shared" si="76"/>
        <v>0</v>
      </c>
      <c r="AQ94" s="26">
        <f ca="1" t="shared" si="76"/>
        <v>0</v>
      </c>
      <c r="AR94" s="26">
        <f ca="1" t="shared" si="76"/>
        <v>0</v>
      </c>
      <c r="AS94" s="26">
        <f ca="1" t="shared" si="76"/>
        <v>0</v>
      </c>
      <c r="AT94" s="26">
        <f ca="1" t="shared" si="76"/>
        <v>0</v>
      </c>
      <c r="AU94" s="26">
        <f ca="1" t="shared" si="76"/>
        <v>0</v>
      </c>
      <c r="AV94" s="26">
        <f ca="1" t="shared" si="76"/>
        <v>0</v>
      </c>
      <c r="AW94" s="26">
        <f ca="1" t="shared" si="76"/>
        <v>0</v>
      </c>
      <c r="AX94" s="26">
        <f ca="1" t="shared" si="76"/>
        <v>0</v>
      </c>
      <c r="AY94" s="26">
        <f ca="1" t="shared" si="76"/>
        <v>0</v>
      </c>
      <c r="AZ94" s="26">
        <f ca="1" t="shared" si="77"/>
        <v>0</v>
      </c>
      <c r="BA94" s="26">
        <f ca="1" t="shared" si="77"/>
        <v>0</v>
      </c>
      <c r="BB94" s="26">
        <f ca="1" t="shared" si="77"/>
        <v>0</v>
      </c>
      <c r="BC94" s="26">
        <f ca="1" t="shared" si="77"/>
        <v>0</v>
      </c>
      <c r="BD94" s="26">
        <f ca="1" t="shared" si="77"/>
        <v>0</v>
      </c>
      <c r="BE94" s="26">
        <f ca="1" t="shared" si="77"/>
        <v>0</v>
      </c>
      <c r="BF94" s="26">
        <f ca="1" t="shared" si="77"/>
        <v>0.0238898866509484</v>
      </c>
      <c r="BG94" s="26">
        <f ca="1" t="shared" si="77"/>
        <v>0</v>
      </c>
      <c r="BH94" s="26">
        <f ca="1" t="shared" si="77"/>
        <v>0</v>
      </c>
      <c r="BI94" s="26">
        <f ca="1" t="shared" si="77"/>
        <v>0</v>
      </c>
      <c r="BJ94" s="26">
        <f ca="1" t="shared" si="78"/>
        <v>0.00680892987479056</v>
      </c>
      <c r="BK94" s="26">
        <f ca="1" t="shared" si="78"/>
        <v>0</v>
      </c>
      <c r="BL94" s="26">
        <f ca="1" t="shared" si="78"/>
        <v>0</v>
      </c>
      <c r="BM94" s="26">
        <f ca="1" t="shared" si="78"/>
        <v>0</v>
      </c>
      <c r="BN94" s="26">
        <f ca="1" t="shared" si="78"/>
        <v>0</v>
      </c>
      <c r="BO94" s="26">
        <f ca="1" t="shared" si="78"/>
        <v>0</v>
      </c>
      <c r="BP94" s="26">
        <f ca="1" t="shared" si="78"/>
        <v>0</v>
      </c>
      <c r="BQ94" s="26">
        <f ca="1" t="shared" si="78"/>
        <v>0</v>
      </c>
      <c r="BR94" s="26">
        <f ca="1" t="shared" si="78"/>
        <v>0</v>
      </c>
      <c r="BS94" s="26">
        <f ca="1" t="shared" si="78"/>
        <v>0</v>
      </c>
      <c r="BT94" s="26">
        <f ca="1" t="shared" si="79"/>
        <v>0</v>
      </c>
      <c r="BU94" s="26">
        <f ca="1" t="shared" si="79"/>
        <v>0</v>
      </c>
      <c r="BV94" s="26">
        <f ca="1" t="shared" si="79"/>
        <v>0</v>
      </c>
      <c r="BW94" s="26">
        <f ca="1" t="shared" si="79"/>
        <v>0</v>
      </c>
      <c r="BX94" s="26">
        <f ca="1" t="shared" si="79"/>
        <v>0.00122137001726553</v>
      </c>
      <c r="BY94" s="26">
        <f ca="1" t="shared" si="79"/>
        <v>0</v>
      </c>
      <c r="BZ94" s="26">
        <f ca="1" t="shared" si="79"/>
        <v>0</v>
      </c>
      <c r="CA94" s="26">
        <f ca="1" t="shared" si="79"/>
        <v>0</v>
      </c>
      <c r="CB94" s="26">
        <f ca="1" t="shared" si="79"/>
        <v>0</v>
      </c>
      <c r="CC94" s="26">
        <f ca="1" t="shared" si="79"/>
        <v>0</v>
      </c>
      <c r="CD94" s="26">
        <f ca="1" t="shared" si="79"/>
        <v>0</v>
      </c>
      <c r="CE94" s="26">
        <f ca="1" t="shared" si="79"/>
        <v>0</v>
      </c>
      <c r="CF94" s="26">
        <f ca="1" t="shared" si="79"/>
        <v>0</v>
      </c>
    </row>
    <row r="95" spans="1:84">
      <c r="A95" s="11" t="s">
        <v>355</v>
      </c>
      <c r="B95" s="26">
        <f ca="1" t="shared" si="72"/>
        <v>0.00560039364019562</v>
      </c>
      <c r="C95" s="26">
        <f ca="1" t="shared" si="72"/>
        <v>0</v>
      </c>
      <c r="D95" s="26">
        <f ca="1" t="shared" si="72"/>
        <v>0</v>
      </c>
      <c r="E95" s="26">
        <f ca="1" t="shared" si="72"/>
        <v>0</v>
      </c>
      <c r="F95" s="26">
        <f ca="1" t="shared" si="72"/>
        <v>0</v>
      </c>
      <c r="G95" s="26">
        <f ca="1" t="shared" si="72"/>
        <v>0</v>
      </c>
      <c r="H95" s="26">
        <f ca="1" t="shared" si="72"/>
        <v>0</v>
      </c>
      <c r="I95" s="26">
        <f ca="1" t="shared" si="72"/>
        <v>0</v>
      </c>
      <c r="J95" s="26">
        <f ca="1" t="shared" si="72"/>
        <v>0</v>
      </c>
      <c r="K95" s="26">
        <f ca="1" t="shared" si="72"/>
        <v>0</v>
      </c>
      <c r="L95" s="26">
        <f ca="1" t="shared" si="73"/>
        <v>0</v>
      </c>
      <c r="M95" s="26">
        <f ca="1" t="shared" si="73"/>
        <v>0</v>
      </c>
      <c r="N95" s="26">
        <f ca="1" t="shared" si="73"/>
        <v>0</v>
      </c>
      <c r="O95" s="26">
        <f ca="1" t="shared" si="73"/>
        <v>0</v>
      </c>
      <c r="P95" s="26">
        <f ca="1" t="shared" si="73"/>
        <v>0</v>
      </c>
      <c r="Q95" s="26">
        <f ca="1" t="shared" si="73"/>
        <v>0</v>
      </c>
      <c r="R95" s="26">
        <f ca="1" t="shared" si="73"/>
        <v>0</v>
      </c>
      <c r="S95" s="26">
        <f ca="1" t="shared" si="73"/>
        <v>0</v>
      </c>
      <c r="T95" s="26">
        <f ca="1" t="shared" si="73"/>
        <v>0</v>
      </c>
      <c r="U95" s="26">
        <f ca="1" t="shared" si="73"/>
        <v>0</v>
      </c>
      <c r="V95" s="26">
        <f ca="1" t="shared" si="74"/>
        <v>0</v>
      </c>
      <c r="W95" s="26">
        <f ca="1" t="shared" si="74"/>
        <v>0</v>
      </c>
      <c r="X95" s="26">
        <f ca="1" t="shared" si="74"/>
        <v>0</v>
      </c>
      <c r="Y95" s="26">
        <f ca="1" t="shared" si="74"/>
        <v>0</v>
      </c>
      <c r="Z95" s="26">
        <f ca="1" t="shared" si="74"/>
        <v>0</v>
      </c>
      <c r="AA95" s="26">
        <f ca="1" t="shared" si="74"/>
        <v>0</v>
      </c>
      <c r="AB95" s="26">
        <f ca="1" t="shared" si="74"/>
        <v>0</v>
      </c>
      <c r="AC95" s="26">
        <f ca="1" t="shared" si="74"/>
        <v>0</v>
      </c>
      <c r="AD95" s="26">
        <f ca="1" t="shared" si="74"/>
        <v>0</v>
      </c>
      <c r="AE95" s="26">
        <f ca="1" t="shared" si="74"/>
        <v>0</v>
      </c>
      <c r="AF95" s="26">
        <f ca="1" t="shared" si="75"/>
        <v>0</v>
      </c>
      <c r="AG95" s="26">
        <f ca="1" t="shared" si="75"/>
        <v>0</v>
      </c>
      <c r="AH95" s="26">
        <f ca="1" t="shared" si="75"/>
        <v>0</v>
      </c>
      <c r="AI95" s="26">
        <f ca="1" t="shared" si="75"/>
        <v>0</v>
      </c>
      <c r="AJ95" s="26">
        <f ca="1" t="shared" si="75"/>
        <v>0</v>
      </c>
      <c r="AK95" s="26">
        <f ca="1" t="shared" si="75"/>
        <v>0</v>
      </c>
      <c r="AL95" s="26">
        <f ca="1" t="shared" si="75"/>
        <v>0</v>
      </c>
      <c r="AM95" s="26">
        <f ca="1" t="shared" si="75"/>
        <v>0</v>
      </c>
      <c r="AN95" s="26">
        <f ca="1" t="shared" si="75"/>
        <v>0</v>
      </c>
      <c r="AO95" s="26">
        <f ca="1" t="shared" si="75"/>
        <v>0</v>
      </c>
      <c r="AP95" s="26">
        <f ca="1" t="shared" si="76"/>
        <v>0</v>
      </c>
      <c r="AQ95" s="26">
        <f ca="1" t="shared" si="76"/>
        <v>0</v>
      </c>
      <c r="AR95" s="26">
        <f ca="1" t="shared" si="76"/>
        <v>0</v>
      </c>
      <c r="AS95" s="26">
        <f ca="1" t="shared" si="76"/>
        <v>0</v>
      </c>
      <c r="AT95" s="26">
        <f ca="1" t="shared" si="76"/>
        <v>0</v>
      </c>
      <c r="AU95" s="26">
        <f ca="1" t="shared" si="76"/>
        <v>0</v>
      </c>
      <c r="AV95" s="26">
        <f ca="1" t="shared" si="76"/>
        <v>0</v>
      </c>
      <c r="AW95" s="26">
        <f ca="1" t="shared" si="76"/>
        <v>0</v>
      </c>
      <c r="AX95" s="26">
        <f ca="1" t="shared" si="76"/>
        <v>0</v>
      </c>
      <c r="AY95" s="26">
        <f ca="1" t="shared" si="76"/>
        <v>0</v>
      </c>
      <c r="AZ95" s="26">
        <f ca="1" t="shared" si="77"/>
        <v>0</v>
      </c>
      <c r="BA95" s="26">
        <f ca="1" t="shared" si="77"/>
        <v>0</v>
      </c>
      <c r="BB95" s="26">
        <f ca="1" t="shared" si="77"/>
        <v>0</v>
      </c>
      <c r="BC95" s="26">
        <f ca="1" t="shared" si="77"/>
        <v>0</v>
      </c>
      <c r="BD95" s="26">
        <f ca="1" t="shared" si="77"/>
        <v>0</v>
      </c>
      <c r="BE95" s="26">
        <f ca="1" t="shared" si="77"/>
        <v>0</v>
      </c>
      <c r="BF95" s="26">
        <f ca="1" t="shared" si="77"/>
        <v>0</v>
      </c>
      <c r="BG95" s="26">
        <f ca="1" t="shared" si="77"/>
        <v>0</v>
      </c>
      <c r="BH95" s="26">
        <f ca="1" t="shared" si="77"/>
        <v>0</v>
      </c>
      <c r="BI95" s="26">
        <f ca="1" t="shared" si="77"/>
        <v>0</v>
      </c>
      <c r="BJ95" s="26">
        <f ca="1" t="shared" si="78"/>
        <v>0</v>
      </c>
      <c r="BK95" s="26">
        <f ca="1" t="shared" si="78"/>
        <v>0</v>
      </c>
      <c r="BL95" s="26">
        <f ca="1" t="shared" si="78"/>
        <v>0</v>
      </c>
      <c r="BM95" s="26">
        <f ca="1" t="shared" si="78"/>
        <v>0</v>
      </c>
      <c r="BN95" s="26">
        <f ca="1" t="shared" si="78"/>
        <v>0</v>
      </c>
      <c r="BO95" s="26">
        <f ca="1" t="shared" si="78"/>
        <v>0</v>
      </c>
      <c r="BP95" s="26">
        <f ca="1" t="shared" si="78"/>
        <v>0</v>
      </c>
      <c r="BQ95" s="26">
        <f ca="1" t="shared" si="78"/>
        <v>0</v>
      </c>
      <c r="BR95" s="26">
        <f ca="1" t="shared" si="78"/>
        <v>0</v>
      </c>
      <c r="BS95" s="26">
        <f ca="1" t="shared" si="78"/>
        <v>0</v>
      </c>
      <c r="BT95" s="26">
        <f ca="1" t="shared" si="79"/>
        <v>0</v>
      </c>
      <c r="BU95" s="26">
        <f ca="1" t="shared" si="79"/>
        <v>0</v>
      </c>
      <c r="BV95" s="26">
        <f ca="1" t="shared" si="79"/>
        <v>0</v>
      </c>
      <c r="BW95" s="26">
        <f ca="1" t="shared" si="79"/>
        <v>0</v>
      </c>
      <c r="BX95" s="26">
        <f ca="1" t="shared" si="79"/>
        <v>0</v>
      </c>
      <c r="BY95" s="26">
        <f ca="1" t="shared" si="79"/>
        <v>0</v>
      </c>
      <c r="BZ95" s="26">
        <f ca="1" t="shared" si="79"/>
        <v>0</v>
      </c>
      <c r="CA95" s="26">
        <f ca="1" t="shared" si="79"/>
        <v>0</v>
      </c>
      <c r="CB95" s="26">
        <f ca="1" t="shared" si="79"/>
        <v>0</v>
      </c>
      <c r="CC95" s="26">
        <f ca="1" t="shared" si="79"/>
        <v>0</v>
      </c>
      <c r="CD95" s="26">
        <f ca="1" t="shared" si="79"/>
        <v>0</v>
      </c>
      <c r="CE95" s="26">
        <f ca="1" t="shared" si="79"/>
        <v>0</v>
      </c>
      <c r="CF95" s="26">
        <f ca="1" t="shared" si="79"/>
        <v>0</v>
      </c>
    </row>
    <row r="96" ht="29" spans="1:84">
      <c r="A96" s="11" t="s">
        <v>356</v>
      </c>
      <c r="B96" s="26">
        <f ca="1" t="shared" si="72"/>
        <v>0.49120001028441</v>
      </c>
      <c r="C96" s="26">
        <f ca="1" t="shared" si="72"/>
        <v>0.0197337123082737</v>
      </c>
      <c r="D96" s="26">
        <f ca="1" t="shared" si="72"/>
        <v>0.000146179436990374</v>
      </c>
      <c r="E96" s="26">
        <f ca="1" t="shared" si="72"/>
        <v>0</v>
      </c>
      <c r="F96" s="26">
        <f ca="1" t="shared" si="72"/>
        <v>0.00210962200339027</v>
      </c>
      <c r="G96" s="26">
        <f ca="1" t="shared" si="72"/>
        <v>0</v>
      </c>
      <c r="H96" s="26">
        <f ca="1" t="shared" si="72"/>
        <v>0.000587788339117373</v>
      </c>
      <c r="I96" s="26">
        <f ca="1" t="shared" si="72"/>
        <v>0</v>
      </c>
      <c r="J96" s="26">
        <f ca="1" t="shared" si="72"/>
        <v>0.00322439847948431</v>
      </c>
      <c r="K96" s="26">
        <f ca="1" t="shared" si="72"/>
        <v>0.0209266622037094</v>
      </c>
      <c r="L96" s="26">
        <f ca="1" t="shared" si="73"/>
        <v>0</v>
      </c>
      <c r="M96" s="26">
        <f ca="1" t="shared" si="73"/>
        <v>0.00362030013120813</v>
      </c>
      <c r="N96" s="26">
        <f ca="1" t="shared" si="73"/>
        <v>0</v>
      </c>
      <c r="O96" s="26">
        <f ca="1" t="shared" si="73"/>
        <v>0</v>
      </c>
      <c r="P96" s="26">
        <f ca="1" t="shared" si="73"/>
        <v>0</v>
      </c>
      <c r="Q96" s="26">
        <f ca="1" t="shared" si="73"/>
        <v>0.00123076596268976</v>
      </c>
      <c r="R96" s="26">
        <f ca="1" t="shared" si="73"/>
        <v>0</v>
      </c>
      <c r="S96" s="26">
        <f ca="1" t="shared" si="73"/>
        <v>0</v>
      </c>
      <c r="T96" s="26">
        <f ca="1" t="shared" si="73"/>
        <v>0</v>
      </c>
      <c r="U96" s="26">
        <f ca="1" t="shared" si="73"/>
        <v>0.0234044740647304</v>
      </c>
      <c r="V96" s="26">
        <f ca="1" t="shared" si="74"/>
        <v>0.00221396537112086</v>
      </c>
      <c r="W96" s="26">
        <f ca="1" t="shared" si="74"/>
        <v>0</v>
      </c>
      <c r="X96" s="26">
        <f ca="1" t="shared" si="74"/>
        <v>0</v>
      </c>
      <c r="Y96" s="26">
        <f ca="1" t="shared" si="74"/>
        <v>5.69672842807524e-5</v>
      </c>
      <c r="Z96" s="26">
        <f ca="1" t="shared" si="74"/>
        <v>0.00210962200339027</v>
      </c>
      <c r="AA96" s="26">
        <f ca="1" t="shared" si="74"/>
        <v>0.0260596504946816</v>
      </c>
      <c r="AB96" s="26">
        <f ca="1" t="shared" si="74"/>
        <v>0</v>
      </c>
      <c r="AC96" s="26">
        <f ca="1" t="shared" si="74"/>
        <v>0.000762670528845781</v>
      </c>
      <c r="AD96" s="26">
        <f ca="1" t="shared" si="74"/>
        <v>0.000179113275</v>
      </c>
      <c r="AE96" s="26">
        <f ca="1" t="shared" si="74"/>
        <v>0</v>
      </c>
      <c r="AF96" s="26">
        <f ca="1" t="shared" si="75"/>
        <v>0.000152421819194647</v>
      </c>
      <c r="AG96" s="26">
        <f ca="1" t="shared" si="75"/>
        <v>0.561340897693359</v>
      </c>
      <c r="AH96" s="26">
        <f ca="1" t="shared" si="75"/>
        <v>0.0777476683374225</v>
      </c>
      <c r="AI96" s="26">
        <f ca="1" t="shared" si="75"/>
        <v>0.00355620554271588</v>
      </c>
      <c r="AJ96" s="26">
        <f ca="1" t="shared" si="75"/>
        <v>0.0035391960098661</v>
      </c>
      <c r="AK96" s="26">
        <f ca="1" t="shared" si="75"/>
        <v>0.00500291135721325</v>
      </c>
      <c r="AL96" s="26">
        <f ca="1" t="shared" si="75"/>
        <v>0.00262619845347094</v>
      </c>
      <c r="AM96" s="26">
        <f ca="1" t="shared" si="75"/>
        <v>0.00123579217310148</v>
      </c>
      <c r="AN96" s="26">
        <f ca="1" t="shared" si="75"/>
        <v>0</v>
      </c>
      <c r="AO96" s="26">
        <f ca="1" t="shared" si="75"/>
        <v>0.0014377309049738</v>
      </c>
      <c r="AP96" s="26">
        <f ca="1" t="shared" si="76"/>
        <v>0</v>
      </c>
      <c r="AQ96" s="26">
        <f ca="1" t="shared" si="76"/>
        <v>9.6759621159378e-5</v>
      </c>
      <c r="AR96" s="26">
        <f ca="1" t="shared" si="76"/>
        <v>0.0037366020471585</v>
      </c>
      <c r="AS96" s="26">
        <f ca="1" t="shared" si="76"/>
        <v>0</v>
      </c>
      <c r="AT96" s="26">
        <f ca="1" t="shared" si="76"/>
        <v>0</v>
      </c>
      <c r="AU96" s="26">
        <f ca="1" t="shared" si="76"/>
        <v>0</v>
      </c>
      <c r="AV96" s="26">
        <f ca="1" t="shared" si="76"/>
        <v>0.000222240560445603</v>
      </c>
      <c r="AW96" s="26">
        <f ca="1" t="shared" si="76"/>
        <v>0.00143931429826917</v>
      </c>
      <c r="AX96" s="26">
        <f ca="1" t="shared" si="76"/>
        <v>0.00374197316076119</v>
      </c>
      <c r="AY96" s="26">
        <f ca="1" t="shared" si="76"/>
        <v>0</v>
      </c>
      <c r="AZ96" s="26">
        <f ca="1" t="shared" si="77"/>
        <v>0</v>
      </c>
      <c r="BA96" s="26">
        <f ca="1" t="shared" si="77"/>
        <v>0</v>
      </c>
      <c r="BB96" s="26">
        <f ca="1" t="shared" si="77"/>
        <v>0.000861571779712214</v>
      </c>
      <c r="BC96" s="26">
        <f ca="1" t="shared" si="77"/>
        <v>0</v>
      </c>
      <c r="BD96" s="26">
        <f ca="1" t="shared" si="77"/>
        <v>0</v>
      </c>
      <c r="BE96" s="26">
        <f ca="1" t="shared" si="77"/>
        <v>0</v>
      </c>
      <c r="BF96" s="26">
        <f ca="1" t="shared" si="77"/>
        <v>0.00309726568171824</v>
      </c>
      <c r="BG96" s="26">
        <f ca="1" t="shared" si="77"/>
        <v>0.00394264286757889</v>
      </c>
      <c r="BH96" s="26">
        <f ca="1" t="shared" si="77"/>
        <v>0</v>
      </c>
      <c r="BI96" s="26">
        <f ca="1" t="shared" si="77"/>
        <v>0.000861571779712214</v>
      </c>
      <c r="BJ96" s="26">
        <f ca="1" t="shared" si="78"/>
        <v>0.00842592549860349</v>
      </c>
      <c r="BK96" s="26">
        <f ca="1" t="shared" si="78"/>
        <v>0</v>
      </c>
      <c r="BL96" s="26">
        <f ca="1" t="shared" si="78"/>
        <v>0.00972585817477163</v>
      </c>
      <c r="BM96" s="26">
        <f ca="1" t="shared" si="78"/>
        <v>0</v>
      </c>
      <c r="BN96" s="26">
        <f ca="1" t="shared" si="78"/>
        <v>0</v>
      </c>
      <c r="BO96" s="26">
        <f ca="1" t="shared" si="78"/>
        <v>0</v>
      </c>
      <c r="BP96" s="26">
        <f ca="1" t="shared" si="78"/>
        <v>0.000851401771678654</v>
      </c>
      <c r="BQ96" s="26">
        <f ca="1" t="shared" si="78"/>
        <v>0.00373144716960191</v>
      </c>
      <c r="BR96" s="26">
        <f ca="1" t="shared" si="78"/>
        <v>0</v>
      </c>
      <c r="BS96" s="26">
        <f ca="1" t="shared" si="78"/>
        <v>0.00303027101204658</v>
      </c>
      <c r="BT96" s="26">
        <f ca="1" t="shared" si="79"/>
        <v>0</v>
      </c>
      <c r="BU96" s="26">
        <f ca="1" t="shared" si="79"/>
        <v>0.0039768038511531</v>
      </c>
      <c r="BV96" s="26">
        <f ca="1" t="shared" si="79"/>
        <v>0</v>
      </c>
      <c r="BW96" s="26">
        <f ca="1" t="shared" si="79"/>
        <v>0.00394264286757889</v>
      </c>
      <c r="BX96" s="26">
        <f ca="1" t="shared" si="79"/>
        <v>0.00852439944315094</v>
      </c>
      <c r="BY96" s="26">
        <f ca="1" t="shared" si="79"/>
        <v>0.252775365163394</v>
      </c>
      <c r="BZ96" s="26">
        <f ca="1" t="shared" si="79"/>
        <v>0.148910127801739</v>
      </c>
      <c r="CA96" s="26">
        <f ca="1" t="shared" si="79"/>
        <v>0.00333217976545353</v>
      </c>
      <c r="CB96" s="26">
        <f ca="1" t="shared" si="79"/>
        <v>0.00697156361677847</v>
      </c>
      <c r="CC96" s="26">
        <f ca="1" t="shared" si="79"/>
        <v>0.00074584969306909</v>
      </c>
      <c r="CD96" s="26">
        <f ca="1" t="shared" si="79"/>
        <v>0</v>
      </c>
      <c r="CE96" s="26">
        <f ca="1" t="shared" si="79"/>
        <v>0.000689977463944691</v>
      </c>
      <c r="CF96" s="26">
        <f ca="1" t="shared" si="79"/>
        <v>0.00667708575210543</v>
      </c>
    </row>
    <row r="97" ht="29" spans="1:84">
      <c r="A97" s="9" t="s">
        <v>357</v>
      </c>
      <c r="B97" s="26">
        <f ca="1" t="shared" si="72"/>
        <v>0.0207677039956332</v>
      </c>
      <c r="C97" s="26">
        <f ca="1" t="shared" si="72"/>
        <v>0</v>
      </c>
      <c r="D97" s="26">
        <f ca="1" t="shared" si="72"/>
        <v>0</v>
      </c>
      <c r="E97" s="26">
        <f ca="1" t="shared" si="72"/>
        <v>0</v>
      </c>
      <c r="F97" s="26">
        <f ca="1" t="shared" si="72"/>
        <v>0</v>
      </c>
      <c r="G97" s="26">
        <f ca="1" t="shared" si="72"/>
        <v>0</v>
      </c>
      <c r="H97" s="26">
        <f ca="1" t="shared" si="72"/>
        <v>0</v>
      </c>
      <c r="I97" s="26">
        <f ca="1" t="shared" si="72"/>
        <v>0</v>
      </c>
      <c r="J97" s="26">
        <f ca="1" t="shared" si="72"/>
        <v>0</v>
      </c>
      <c r="K97" s="26">
        <f ca="1" t="shared" si="72"/>
        <v>0</v>
      </c>
      <c r="L97" s="26">
        <f ca="1" t="shared" si="73"/>
        <v>0</v>
      </c>
      <c r="M97" s="26">
        <f ca="1" t="shared" si="73"/>
        <v>0</v>
      </c>
      <c r="N97" s="26">
        <f ca="1" t="shared" si="73"/>
        <v>0</v>
      </c>
      <c r="O97" s="26">
        <f ca="1" t="shared" si="73"/>
        <v>0</v>
      </c>
      <c r="P97" s="26">
        <f ca="1" t="shared" si="73"/>
        <v>0</v>
      </c>
      <c r="Q97" s="26">
        <f ca="1" t="shared" si="73"/>
        <v>0</v>
      </c>
      <c r="R97" s="26">
        <f ca="1" t="shared" si="73"/>
        <v>0</v>
      </c>
      <c r="S97" s="26">
        <f ca="1" t="shared" si="73"/>
        <v>0</v>
      </c>
      <c r="T97" s="26">
        <f ca="1" t="shared" si="73"/>
        <v>0</v>
      </c>
      <c r="U97" s="26">
        <f ca="1" t="shared" si="73"/>
        <v>0</v>
      </c>
      <c r="V97" s="26">
        <f ca="1" t="shared" si="74"/>
        <v>0</v>
      </c>
      <c r="W97" s="26">
        <f ca="1" t="shared" si="74"/>
        <v>0</v>
      </c>
      <c r="X97" s="26">
        <f ca="1" t="shared" si="74"/>
        <v>0</v>
      </c>
      <c r="Y97" s="26">
        <f ca="1" t="shared" si="74"/>
        <v>0</v>
      </c>
      <c r="Z97" s="26">
        <f ca="1" t="shared" si="74"/>
        <v>0</v>
      </c>
      <c r="AA97" s="26">
        <f ca="1" t="shared" si="74"/>
        <v>0</v>
      </c>
      <c r="AB97" s="26">
        <f ca="1" t="shared" si="74"/>
        <v>0</v>
      </c>
      <c r="AC97" s="26">
        <f ca="1" t="shared" si="74"/>
        <v>0</v>
      </c>
      <c r="AD97" s="26">
        <f ca="1" t="shared" si="74"/>
        <v>0</v>
      </c>
      <c r="AE97" s="26">
        <f ca="1" t="shared" si="74"/>
        <v>0</v>
      </c>
      <c r="AF97" s="26">
        <f ca="1" t="shared" si="75"/>
        <v>0</v>
      </c>
      <c r="AG97" s="26">
        <f ca="1" t="shared" si="75"/>
        <v>0</v>
      </c>
      <c r="AH97" s="26">
        <f ca="1" t="shared" si="75"/>
        <v>0</v>
      </c>
      <c r="AI97" s="26">
        <f ca="1" t="shared" si="75"/>
        <v>0</v>
      </c>
      <c r="AJ97" s="26">
        <f ca="1" t="shared" si="75"/>
        <v>0</v>
      </c>
      <c r="AK97" s="26">
        <f ca="1" t="shared" si="75"/>
        <v>0</v>
      </c>
      <c r="AL97" s="26">
        <f ca="1" t="shared" si="75"/>
        <v>0</v>
      </c>
      <c r="AM97" s="26">
        <f ca="1" t="shared" si="75"/>
        <v>0.58432529412</v>
      </c>
      <c r="AN97" s="26">
        <f ca="1" t="shared" si="75"/>
        <v>0</v>
      </c>
      <c r="AO97" s="26">
        <f ca="1" t="shared" si="75"/>
        <v>0</v>
      </c>
      <c r="AP97" s="26">
        <f ca="1" t="shared" si="76"/>
        <v>0</v>
      </c>
      <c r="AQ97" s="26">
        <f ca="1" t="shared" si="76"/>
        <v>0</v>
      </c>
      <c r="AR97" s="26">
        <f ca="1" t="shared" si="76"/>
        <v>0</v>
      </c>
      <c r="AS97" s="26">
        <f ca="1" t="shared" si="76"/>
        <v>0</v>
      </c>
      <c r="AT97" s="26">
        <f ca="1" t="shared" si="76"/>
        <v>0</v>
      </c>
      <c r="AU97" s="26">
        <f ca="1" t="shared" si="76"/>
        <v>0</v>
      </c>
      <c r="AV97" s="26">
        <f ca="1" t="shared" si="76"/>
        <v>0</v>
      </c>
      <c r="AW97" s="26">
        <f ca="1" t="shared" si="76"/>
        <v>0</v>
      </c>
      <c r="AX97" s="26">
        <f ca="1" t="shared" si="76"/>
        <v>0</v>
      </c>
      <c r="AY97" s="26">
        <f ca="1" t="shared" si="76"/>
        <v>0</v>
      </c>
      <c r="AZ97" s="26">
        <f ca="1" t="shared" si="77"/>
        <v>0</v>
      </c>
      <c r="BA97" s="26">
        <f ca="1" t="shared" si="77"/>
        <v>0</v>
      </c>
      <c r="BB97" s="26">
        <f ca="1" t="shared" si="77"/>
        <v>0</v>
      </c>
      <c r="BC97" s="26">
        <f ca="1" t="shared" si="77"/>
        <v>0</v>
      </c>
      <c r="BD97" s="26">
        <f ca="1" t="shared" si="77"/>
        <v>0</v>
      </c>
      <c r="BE97" s="26">
        <f ca="1" t="shared" si="77"/>
        <v>0</v>
      </c>
      <c r="BF97" s="26">
        <f ca="1" t="shared" si="77"/>
        <v>0</v>
      </c>
      <c r="BG97" s="26">
        <f ca="1" t="shared" si="77"/>
        <v>0</v>
      </c>
      <c r="BH97" s="26">
        <f ca="1" t="shared" si="77"/>
        <v>0</v>
      </c>
      <c r="BI97" s="26">
        <f ca="1" t="shared" si="77"/>
        <v>0</v>
      </c>
      <c r="BJ97" s="26">
        <f ca="1" t="shared" si="78"/>
        <v>0</v>
      </c>
      <c r="BK97" s="26">
        <f ca="1" t="shared" si="78"/>
        <v>0</v>
      </c>
      <c r="BL97" s="26">
        <f ca="1" t="shared" si="78"/>
        <v>0</v>
      </c>
      <c r="BM97" s="26">
        <f ca="1" t="shared" si="78"/>
        <v>0</v>
      </c>
      <c r="BN97" s="26">
        <f ca="1" t="shared" si="78"/>
        <v>0</v>
      </c>
      <c r="BO97" s="26">
        <f ca="1" t="shared" si="78"/>
        <v>0</v>
      </c>
      <c r="BP97" s="26">
        <f ca="1" t="shared" si="78"/>
        <v>0</v>
      </c>
      <c r="BQ97" s="26">
        <f ca="1" t="shared" si="78"/>
        <v>0</v>
      </c>
      <c r="BR97" s="26">
        <f ca="1" t="shared" si="78"/>
        <v>0</v>
      </c>
      <c r="BS97" s="26">
        <f ca="1" t="shared" si="78"/>
        <v>0</v>
      </c>
      <c r="BT97" s="26">
        <f ca="1" t="shared" si="79"/>
        <v>0</v>
      </c>
      <c r="BU97" s="26">
        <f ca="1" t="shared" si="79"/>
        <v>0</v>
      </c>
      <c r="BV97" s="26">
        <f ca="1" t="shared" si="79"/>
        <v>0</v>
      </c>
      <c r="BW97" s="26">
        <f ca="1" t="shared" si="79"/>
        <v>0</v>
      </c>
      <c r="BX97" s="26">
        <f ca="1" t="shared" si="79"/>
        <v>0</v>
      </c>
      <c r="BY97" s="26">
        <f ca="1" t="shared" si="79"/>
        <v>0</v>
      </c>
      <c r="BZ97" s="26">
        <f ca="1" t="shared" si="79"/>
        <v>0</v>
      </c>
      <c r="CA97" s="26">
        <f ca="1" t="shared" si="79"/>
        <v>0</v>
      </c>
      <c r="CB97" s="26">
        <f ca="1" t="shared" si="79"/>
        <v>0</v>
      </c>
      <c r="CC97" s="26">
        <f ca="1" t="shared" si="79"/>
        <v>0</v>
      </c>
      <c r="CD97" s="26">
        <f ca="1" t="shared" si="79"/>
        <v>0</v>
      </c>
      <c r="CE97" s="26">
        <f ca="1" t="shared" si="79"/>
        <v>0</v>
      </c>
      <c r="CF97" s="26">
        <f ca="1" t="shared" si="79"/>
        <v>0</v>
      </c>
    </row>
    <row r="98" ht="29" spans="1:84">
      <c r="A98" s="7" t="s">
        <v>358</v>
      </c>
      <c r="B98" s="26">
        <f ca="1" t="shared" si="72"/>
        <v>7.18427430401452</v>
      </c>
      <c r="C98" s="26">
        <f ca="1" t="shared" si="72"/>
        <v>0.0492689799401071</v>
      </c>
      <c r="D98" s="26">
        <f ca="1" t="shared" si="72"/>
        <v>0.0280023355760488</v>
      </c>
      <c r="E98" s="26">
        <f ca="1" t="shared" si="72"/>
        <v>0.014397327412621</v>
      </c>
      <c r="F98" s="26">
        <f ca="1" t="shared" si="72"/>
        <v>0.105942733522223</v>
      </c>
      <c r="G98" s="26">
        <f ca="1" t="shared" si="72"/>
        <v>0.0394949194265981</v>
      </c>
      <c r="H98" s="26">
        <f ca="1" t="shared" si="72"/>
        <v>0.0293601714442462</v>
      </c>
      <c r="I98" s="26">
        <f ca="1" t="shared" si="72"/>
        <v>0.00141742626145953</v>
      </c>
      <c r="J98" s="26">
        <f ca="1" t="shared" si="72"/>
        <v>0.106720382427172</v>
      </c>
      <c r="K98" s="26">
        <f ca="1" t="shared" si="72"/>
        <v>0.0011609708838769</v>
      </c>
      <c r="L98" s="26">
        <f ca="1" t="shared" si="73"/>
        <v>0.0419029863113295</v>
      </c>
      <c r="M98" s="26">
        <f ca="1" t="shared" si="73"/>
        <v>0.0406138009123932</v>
      </c>
      <c r="N98" s="26">
        <f ca="1" t="shared" si="73"/>
        <v>0.0137966236468519</v>
      </c>
      <c r="O98" s="26">
        <f ca="1" t="shared" si="73"/>
        <v>0.0234190492881293</v>
      </c>
      <c r="P98" s="26">
        <f ca="1" t="shared" si="73"/>
        <v>0.00166265747625813</v>
      </c>
      <c r="Q98" s="26">
        <f ca="1" t="shared" si="73"/>
        <v>0.00677732909549749</v>
      </c>
      <c r="R98" s="26">
        <f ca="1" t="shared" si="73"/>
        <v>0.0340864392662523</v>
      </c>
      <c r="S98" s="26">
        <f ca="1" t="shared" si="73"/>
        <v>0.00486085743432076</v>
      </c>
      <c r="T98" s="26">
        <f ca="1" t="shared" si="73"/>
        <v>0.00593386214520526</v>
      </c>
      <c r="U98" s="26">
        <f ca="1" t="shared" si="73"/>
        <v>0.0380109293739334</v>
      </c>
      <c r="V98" s="26">
        <f ca="1" t="shared" si="74"/>
        <v>0.000422662205412383</v>
      </c>
      <c r="W98" s="26">
        <f ca="1" t="shared" si="74"/>
        <v>0.043221078038217</v>
      </c>
      <c r="X98" s="26">
        <f ca="1" t="shared" si="74"/>
        <v>0.0063824486261653</v>
      </c>
      <c r="Y98" s="26">
        <f ca="1" t="shared" si="74"/>
        <v>0.0374966209644193</v>
      </c>
      <c r="Z98" s="26">
        <f ca="1" t="shared" si="74"/>
        <v>1.1303577344152</v>
      </c>
      <c r="AA98" s="26">
        <f ca="1" t="shared" si="74"/>
        <v>0.0579077637461018</v>
      </c>
      <c r="AB98" s="26">
        <f ca="1" t="shared" si="74"/>
        <v>0.022738934974602</v>
      </c>
      <c r="AC98" s="26">
        <f ca="1" t="shared" si="74"/>
        <v>0.00773543612151076</v>
      </c>
      <c r="AD98" s="26">
        <f ca="1" t="shared" si="74"/>
        <v>0.0885115419654108</v>
      </c>
      <c r="AE98" s="26">
        <f ca="1" t="shared" si="74"/>
        <v>0.0390945973448792</v>
      </c>
      <c r="AF98" s="26">
        <f ca="1" t="shared" si="75"/>
        <v>0.00340076132198354</v>
      </c>
      <c r="AG98" s="26">
        <f ca="1" t="shared" si="75"/>
        <v>0.878790496889853</v>
      </c>
      <c r="AH98" s="26">
        <f ca="1" t="shared" si="75"/>
        <v>0.355406066026497</v>
      </c>
      <c r="AI98" s="26">
        <f ca="1" t="shared" si="75"/>
        <v>0.00448292651080738</v>
      </c>
      <c r="AJ98" s="26">
        <f ca="1" t="shared" si="75"/>
        <v>0.0839306286667458</v>
      </c>
      <c r="AK98" s="26">
        <f ca="1" t="shared" si="75"/>
        <v>0.0203058738430156</v>
      </c>
      <c r="AL98" s="26">
        <f ca="1" t="shared" si="75"/>
        <v>0.147757496541229</v>
      </c>
      <c r="AM98" s="26">
        <f ca="1" t="shared" si="75"/>
        <v>0.625502322266518</v>
      </c>
      <c r="AN98" s="26">
        <f ca="1" t="shared" si="75"/>
        <v>0.266180407200773</v>
      </c>
      <c r="AO98" s="26">
        <f ca="1" t="shared" si="75"/>
        <v>0.0348262307763895</v>
      </c>
      <c r="AP98" s="26">
        <f ca="1" t="shared" si="76"/>
        <v>0.125836933443314</v>
      </c>
      <c r="AQ98" s="26">
        <f ca="1" t="shared" si="76"/>
        <v>0.0239662775695648</v>
      </c>
      <c r="AR98" s="26">
        <f ca="1" t="shared" si="76"/>
        <v>0.0333498501688594</v>
      </c>
      <c r="AS98" s="26">
        <f ca="1" t="shared" si="76"/>
        <v>0.0480121829137189</v>
      </c>
      <c r="AT98" s="26">
        <f ca="1" t="shared" si="76"/>
        <v>0.0684718689197485</v>
      </c>
      <c r="AU98" s="26">
        <f ca="1" t="shared" si="76"/>
        <v>0.0046830726558</v>
      </c>
      <c r="AV98" s="26">
        <f ca="1" t="shared" si="76"/>
        <v>0.0936673940176273</v>
      </c>
      <c r="AW98" s="26">
        <f ca="1" t="shared" si="76"/>
        <v>0.014418237725122</v>
      </c>
      <c r="AX98" s="26">
        <f ca="1" t="shared" si="76"/>
        <v>0.0617909859631088</v>
      </c>
      <c r="AY98" s="26">
        <f ca="1" t="shared" si="76"/>
        <v>0.0005546532915</v>
      </c>
      <c r="AZ98" s="26">
        <f ca="1" t="shared" si="77"/>
        <v>0</v>
      </c>
      <c r="BA98" s="26">
        <f ca="1" t="shared" si="77"/>
        <v>0.0022324116751239</v>
      </c>
      <c r="BB98" s="26">
        <f ca="1" t="shared" si="77"/>
        <v>0.00257748642747415</v>
      </c>
      <c r="BC98" s="26">
        <f ca="1" t="shared" si="77"/>
        <v>0.00728630144676049</v>
      </c>
      <c r="BD98" s="26">
        <f ca="1" t="shared" si="77"/>
        <v>0.0115481650656731</v>
      </c>
      <c r="BE98" s="26">
        <f ca="1" t="shared" si="77"/>
        <v>0.0011715742079208</v>
      </c>
      <c r="BF98" s="26">
        <f ca="1" t="shared" si="77"/>
        <v>0.387776356393976</v>
      </c>
      <c r="BG98" s="26">
        <f ca="1" t="shared" si="77"/>
        <v>0.0290861647867732</v>
      </c>
      <c r="BH98" s="26">
        <f ca="1" t="shared" si="77"/>
        <v>0.00458396312028219</v>
      </c>
      <c r="BI98" s="26">
        <f ca="1" t="shared" si="77"/>
        <v>0.0364267063642775</v>
      </c>
      <c r="BJ98" s="26">
        <f ca="1" t="shared" si="78"/>
        <v>0.223622973933697</v>
      </c>
      <c r="BK98" s="26">
        <f ca="1" t="shared" si="78"/>
        <v>0.0235874980567011</v>
      </c>
      <c r="BL98" s="26">
        <f ca="1" t="shared" si="78"/>
        <v>0.00795590182709667</v>
      </c>
      <c r="BM98" s="26">
        <f ca="1" t="shared" si="78"/>
        <v>0.0522577509022462</v>
      </c>
      <c r="BN98" s="26">
        <f ca="1" t="shared" si="78"/>
        <v>0.0486182594896538</v>
      </c>
      <c r="BO98" s="26">
        <f ca="1" t="shared" si="78"/>
        <v>0.000842133426537936</v>
      </c>
      <c r="BP98" s="26">
        <f ca="1" t="shared" si="78"/>
        <v>0.0421563357883494</v>
      </c>
      <c r="BQ98" s="26">
        <f ca="1" t="shared" si="78"/>
        <v>0.0471042276930503</v>
      </c>
      <c r="BR98" s="26">
        <f ca="1" t="shared" si="78"/>
        <v>0.00924116278294944</v>
      </c>
      <c r="BS98" s="26">
        <f ca="1" t="shared" si="78"/>
        <v>0.413673056342144</v>
      </c>
      <c r="BT98" s="26">
        <f ca="1" t="shared" si="79"/>
        <v>0.0227596639811998</v>
      </c>
      <c r="BU98" s="26">
        <f ca="1" t="shared" si="79"/>
        <v>0.0124558654692081</v>
      </c>
      <c r="BV98" s="26">
        <f ca="1" t="shared" si="79"/>
        <v>0.0192388360598264</v>
      </c>
      <c r="BW98" s="26">
        <f ca="1" t="shared" si="79"/>
        <v>0.0509153519340118</v>
      </c>
      <c r="BX98" s="26">
        <f ca="1" t="shared" si="79"/>
        <v>0.0263840151564901</v>
      </c>
      <c r="BY98" s="26">
        <f ca="1" t="shared" si="79"/>
        <v>0.329451611351252</v>
      </c>
      <c r="BZ98" s="26">
        <f ca="1" t="shared" si="79"/>
        <v>0.054806580665312</v>
      </c>
      <c r="CA98" s="26">
        <f ca="1" t="shared" si="79"/>
        <v>0.027056326086129</v>
      </c>
      <c r="CB98" s="26">
        <f ca="1" t="shared" si="79"/>
        <v>0.0564455746094966</v>
      </c>
      <c r="CC98" s="26">
        <f ca="1" t="shared" si="79"/>
        <v>0.0874775525975179</v>
      </c>
      <c r="CD98" s="26">
        <f ca="1" t="shared" si="79"/>
        <v>0.0312040720723693</v>
      </c>
      <c r="CE98" s="26">
        <f ca="1" t="shared" si="79"/>
        <v>0.0214241502579989</v>
      </c>
      <c r="CF98" s="26">
        <f ca="1" t="shared" si="79"/>
        <v>0.0755854530723916</v>
      </c>
    </row>
    <row r="99" spans="1:84">
      <c r="A99" s="4" t="s">
        <v>359</v>
      </c>
      <c r="B99" s="26">
        <f ca="1" t="shared" si="72"/>
        <v>148.89172247887</v>
      </c>
      <c r="C99" s="26">
        <f ca="1" t="shared" si="72"/>
        <v>0.557616167954759</v>
      </c>
      <c r="D99" s="26">
        <f ca="1" t="shared" si="72"/>
        <v>0.529631346765633</v>
      </c>
      <c r="E99" s="26">
        <f ca="1" t="shared" si="72"/>
        <v>4.12524307430392</v>
      </c>
      <c r="F99" s="26">
        <f ca="1" t="shared" si="72"/>
        <v>0.736526844277507</v>
      </c>
      <c r="G99" s="26">
        <f ca="1" t="shared" si="72"/>
        <v>0.453675603566588</v>
      </c>
      <c r="H99" s="26">
        <f ca="1" t="shared" si="72"/>
        <v>0.381572074277985</v>
      </c>
      <c r="I99" s="26">
        <f ca="1" t="shared" si="72"/>
        <v>0.0313143859371282</v>
      </c>
      <c r="J99" s="26">
        <f ca="1" t="shared" si="72"/>
        <v>1.0655532143341</v>
      </c>
      <c r="K99" s="26">
        <f ca="1" t="shared" si="72"/>
        <v>0.0150913620314204</v>
      </c>
      <c r="L99" s="26">
        <f ca="1" t="shared" si="73"/>
        <v>0.0983094810331714</v>
      </c>
      <c r="M99" s="26">
        <f ca="1" t="shared" si="73"/>
        <v>1.44091754306766</v>
      </c>
      <c r="N99" s="26">
        <f ca="1" t="shared" si="73"/>
        <v>0.374658533897855</v>
      </c>
      <c r="O99" s="26">
        <f ca="1" t="shared" si="73"/>
        <v>0.0285404526738768</v>
      </c>
      <c r="P99" s="26">
        <f ca="1" t="shared" si="73"/>
        <v>0.0465069409276321</v>
      </c>
      <c r="Q99" s="26">
        <f ca="1" t="shared" si="73"/>
        <v>0.630007485023901</v>
      </c>
      <c r="R99" s="26">
        <f ca="1" t="shared" si="73"/>
        <v>0.324315738921786</v>
      </c>
      <c r="S99" s="26">
        <f ca="1" t="shared" si="73"/>
        <v>0.236796896415922</v>
      </c>
      <c r="T99" s="26">
        <f ca="1" t="shared" si="73"/>
        <v>0.0949282606665031</v>
      </c>
      <c r="U99" s="26">
        <f ca="1" t="shared" si="73"/>
        <v>1.84326970625047</v>
      </c>
      <c r="V99" s="26">
        <f ca="1" t="shared" si="74"/>
        <v>1.91584529013241</v>
      </c>
      <c r="W99" s="26">
        <f ca="1" t="shared" si="74"/>
        <v>0.533810866645144</v>
      </c>
      <c r="X99" s="26">
        <f ca="1" t="shared" si="74"/>
        <v>6.25304788942581</v>
      </c>
      <c r="Y99" s="26">
        <f ca="1" t="shared" si="74"/>
        <v>0.074893421909393</v>
      </c>
      <c r="Z99" s="26">
        <f ca="1" t="shared" si="74"/>
        <v>2.4530179862085</v>
      </c>
      <c r="AA99" s="26">
        <f ca="1" t="shared" si="74"/>
        <v>4.99031163608452</v>
      </c>
      <c r="AB99" s="26">
        <f ca="1" t="shared" si="74"/>
        <v>0.6314020690887</v>
      </c>
      <c r="AC99" s="26">
        <f ca="1" t="shared" si="74"/>
        <v>0.465133646130869</v>
      </c>
      <c r="AD99" s="26">
        <f ca="1" t="shared" si="74"/>
        <v>2.79080742313738</v>
      </c>
      <c r="AE99" s="26">
        <f ca="1" t="shared" si="74"/>
        <v>0.488810431477624</v>
      </c>
      <c r="AF99" s="26">
        <f ca="1" t="shared" si="75"/>
        <v>0.192075070548361</v>
      </c>
      <c r="AG99" s="26">
        <f ca="1" t="shared" si="75"/>
        <v>19.5025211787342</v>
      </c>
      <c r="AH99" s="26">
        <f ca="1" t="shared" si="75"/>
        <v>2.51931214742397</v>
      </c>
      <c r="AI99" s="26">
        <f ca="1" t="shared" si="75"/>
        <v>0.762035008901024</v>
      </c>
      <c r="AJ99" s="26">
        <f ca="1" t="shared" si="75"/>
        <v>1.40204600734316</v>
      </c>
      <c r="AK99" s="26">
        <f ca="1" t="shared" si="75"/>
        <v>0.182425757819336</v>
      </c>
      <c r="AL99" s="26">
        <f ca="1" t="shared" si="75"/>
        <v>1.93376216207728</v>
      </c>
      <c r="AM99" s="26">
        <f ca="1" t="shared" si="75"/>
        <v>0.934763160305244</v>
      </c>
      <c r="AN99" s="26">
        <f ca="1" t="shared" si="75"/>
        <v>0.230192991225971</v>
      </c>
      <c r="AO99" s="26">
        <f ca="1" t="shared" si="75"/>
        <v>0.95491267570448</v>
      </c>
      <c r="AP99" s="26">
        <f ca="1" t="shared" si="76"/>
        <v>2.05700493668498</v>
      </c>
      <c r="AQ99" s="26">
        <f ca="1" t="shared" si="76"/>
        <v>7.32772491128565</v>
      </c>
      <c r="AR99" s="26">
        <f ca="1" t="shared" si="76"/>
        <v>0.938066712344966</v>
      </c>
      <c r="AS99" s="26">
        <f ca="1" t="shared" si="76"/>
        <v>0.595915694512538</v>
      </c>
      <c r="AT99" s="26">
        <f ca="1" t="shared" si="76"/>
        <v>0.153852815230773</v>
      </c>
      <c r="AU99" s="26">
        <f ca="1" t="shared" si="76"/>
        <v>0.0217837497063361</v>
      </c>
      <c r="AV99" s="26">
        <f ca="1" t="shared" si="76"/>
        <v>9.83099665349429</v>
      </c>
      <c r="AW99" s="26">
        <f ca="1" t="shared" si="76"/>
        <v>0.256141285842726</v>
      </c>
      <c r="AX99" s="26">
        <f ca="1" t="shared" si="76"/>
        <v>0.164575686555015</v>
      </c>
      <c r="AY99" s="26">
        <f ca="1" t="shared" si="76"/>
        <v>0.0317982341641687</v>
      </c>
      <c r="AZ99" s="26">
        <f ca="1" t="shared" si="77"/>
        <v>0.00392987239018996</v>
      </c>
      <c r="BA99" s="26">
        <f ca="1" t="shared" si="77"/>
        <v>0.120422037596382</v>
      </c>
      <c r="BB99" s="26">
        <f ca="1" t="shared" si="77"/>
        <v>0.0778852109986121</v>
      </c>
      <c r="BC99" s="26">
        <f ca="1" t="shared" si="77"/>
        <v>0.198263763154739</v>
      </c>
      <c r="BD99" s="26">
        <f ca="1" t="shared" si="77"/>
        <v>0.180655626748616</v>
      </c>
      <c r="BE99" s="26">
        <f ca="1" t="shared" si="77"/>
        <v>0.0271679287577951</v>
      </c>
      <c r="BF99" s="26">
        <f ca="1" t="shared" si="77"/>
        <v>3.20299492643466</v>
      </c>
      <c r="BG99" s="26">
        <f ca="1" t="shared" si="77"/>
        <v>0.156321594600913</v>
      </c>
      <c r="BH99" s="26">
        <f ca="1" t="shared" si="77"/>
        <v>0.0429345910779788</v>
      </c>
      <c r="BI99" s="26">
        <f ca="1" t="shared" si="77"/>
        <v>0.998799882768441</v>
      </c>
      <c r="BJ99" s="26">
        <f ca="1" t="shared" si="78"/>
        <v>1.19618508882135</v>
      </c>
      <c r="BK99" s="26">
        <f ca="1" t="shared" si="78"/>
        <v>0.150514546511453</v>
      </c>
      <c r="BL99" s="26">
        <f ca="1" t="shared" si="78"/>
        <v>0.664454054386128</v>
      </c>
      <c r="BM99" s="26">
        <f ca="1" t="shared" si="78"/>
        <v>3.1280375494401</v>
      </c>
      <c r="BN99" s="26">
        <f ca="1" t="shared" si="78"/>
        <v>2.44374092416613</v>
      </c>
      <c r="BO99" s="26">
        <f ca="1" t="shared" si="78"/>
        <v>0.0088628934846972</v>
      </c>
      <c r="BP99" s="26">
        <f ca="1" t="shared" si="78"/>
        <v>0.706152064800028</v>
      </c>
      <c r="BQ99" s="26">
        <f ca="1" t="shared" si="78"/>
        <v>2.3930953330265</v>
      </c>
      <c r="BR99" s="26">
        <f ca="1" t="shared" si="78"/>
        <v>1.48345263711534</v>
      </c>
      <c r="BS99" s="26">
        <f ca="1" t="shared" si="78"/>
        <v>2.71190518053068</v>
      </c>
      <c r="BT99" s="26">
        <f ca="1" t="shared" si="79"/>
        <v>0.166651917460184</v>
      </c>
      <c r="BU99" s="26">
        <f ca="1" t="shared" si="79"/>
        <v>0.548762300301431</v>
      </c>
      <c r="BV99" s="26">
        <f ca="1" t="shared" si="79"/>
        <v>0.557398690464326</v>
      </c>
      <c r="BW99" s="26">
        <f ca="1" t="shared" si="79"/>
        <v>0.403223650960627</v>
      </c>
      <c r="BX99" s="26">
        <f ca="1" t="shared" si="79"/>
        <v>1.49267892428327</v>
      </c>
      <c r="BY99" s="26">
        <f ca="1" t="shared" si="79"/>
        <v>36.4419995786545</v>
      </c>
      <c r="BZ99" s="26">
        <f ca="1" t="shared" si="79"/>
        <v>2.17574041457753</v>
      </c>
      <c r="CA99" s="26">
        <f ca="1" t="shared" si="79"/>
        <v>0.32718329515605</v>
      </c>
      <c r="CB99" s="26">
        <f ca="1" t="shared" si="79"/>
        <v>0.533611846993725</v>
      </c>
      <c r="CC99" s="26">
        <f ca="1" t="shared" si="79"/>
        <v>2.48202072936101</v>
      </c>
      <c r="CD99" s="26">
        <f ca="1" t="shared" si="79"/>
        <v>4.04317579942065</v>
      </c>
      <c r="CE99" s="26">
        <f ca="1" t="shared" si="79"/>
        <v>0.277241781056409</v>
      </c>
      <c r="CF99" s="26">
        <f ca="1" t="shared" si="79"/>
        <v>1.28510475916114</v>
      </c>
    </row>
    <row r="100" ht="29" spans="1:84">
      <c r="A100" s="7" t="s">
        <v>360</v>
      </c>
      <c r="B100" s="26">
        <f ca="1" t="shared" si="72"/>
        <v>104.169105128429</v>
      </c>
      <c r="C100" s="26">
        <f ca="1" t="shared" si="72"/>
        <v>0.191390894856962</v>
      </c>
      <c r="D100" s="26">
        <f ca="1" t="shared" si="72"/>
        <v>0.381659858596433</v>
      </c>
      <c r="E100" s="26">
        <f ca="1" t="shared" si="72"/>
        <v>2.87258236552767</v>
      </c>
      <c r="F100" s="26">
        <f ca="1" t="shared" si="72"/>
        <v>0.408636162672664</v>
      </c>
      <c r="G100" s="26">
        <f ca="1" t="shared" si="72"/>
        <v>0.222310123715771</v>
      </c>
      <c r="H100" s="26">
        <f ca="1" t="shared" si="72"/>
        <v>0.330834366711737</v>
      </c>
      <c r="I100" s="26">
        <f ca="1" t="shared" si="72"/>
        <v>0.0270270847081221</v>
      </c>
      <c r="J100" s="26">
        <f ca="1" t="shared" si="72"/>
        <v>0.847021667687013</v>
      </c>
      <c r="K100" s="26">
        <f ca="1" t="shared" si="72"/>
        <v>0.00333933354849067</v>
      </c>
      <c r="L100" s="26">
        <f ca="1" t="shared" si="73"/>
        <v>0.0675536233997935</v>
      </c>
      <c r="M100" s="26">
        <f ca="1" t="shared" si="73"/>
        <v>0.691869375632438</v>
      </c>
      <c r="N100" s="26">
        <f ca="1" t="shared" si="73"/>
        <v>0.296409375067909</v>
      </c>
      <c r="O100" s="26">
        <f ca="1" t="shared" si="73"/>
        <v>0.0284111102202182</v>
      </c>
      <c r="P100" s="26">
        <f ca="1" t="shared" si="73"/>
        <v>0.043859397998122</v>
      </c>
      <c r="Q100" s="26">
        <f ca="1" t="shared" si="73"/>
        <v>0.208879131802517</v>
      </c>
      <c r="R100" s="26">
        <f ca="1" t="shared" si="73"/>
        <v>0.183373948945741</v>
      </c>
      <c r="S100" s="26">
        <f ca="1" t="shared" si="73"/>
        <v>0.0182193747271656</v>
      </c>
      <c r="T100" s="26">
        <f ca="1" t="shared" si="73"/>
        <v>0.0702886746068881</v>
      </c>
      <c r="U100" s="26">
        <f ca="1" t="shared" si="73"/>
        <v>1.49792372576241</v>
      </c>
      <c r="V100" s="26">
        <f ca="1" t="shared" si="74"/>
        <v>1.60771761631124</v>
      </c>
      <c r="W100" s="26">
        <f ca="1" t="shared" si="74"/>
        <v>0.431601325144674</v>
      </c>
      <c r="X100" s="26">
        <f ca="1" t="shared" si="74"/>
        <v>5.67026913464669</v>
      </c>
      <c r="Y100" s="26">
        <f ca="1" t="shared" si="74"/>
        <v>0.0430982888329379</v>
      </c>
      <c r="Z100" s="26">
        <f ca="1" t="shared" si="74"/>
        <v>1.55914117587873</v>
      </c>
      <c r="AA100" s="26">
        <f ca="1" t="shared" si="74"/>
        <v>1.47687958285462</v>
      </c>
      <c r="AB100" s="26">
        <f ca="1" t="shared" si="74"/>
        <v>0.610575650197835</v>
      </c>
      <c r="AC100" s="26">
        <f ca="1" t="shared" si="74"/>
        <v>0.387231482437763</v>
      </c>
      <c r="AD100" s="26">
        <f ca="1" t="shared" si="74"/>
        <v>2.32729510263912</v>
      </c>
      <c r="AE100" s="26">
        <f ca="1" t="shared" si="74"/>
        <v>0.327084253826524</v>
      </c>
      <c r="AF100" s="26">
        <f ca="1" t="shared" si="75"/>
        <v>0.0205162239508392</v>
      </c>
      <c r="AG100" s="26">
        <f ca="1" t="shared" si="75"/>
        <v>4.22724018715839</v>
      </c>
      <c r="AH100" s="26">
        <f ca="1" t="shared" si="75"/>
        <v>0.928738961097669</v>
      </c>
      <c r="AI100" s="26">
        <f ca="1" t="shared" si="75"/>
        <v>0.130464779069843</v>
      </c>
      <c r="AJ100" s="26">
        <f ca="1" t="shared" si="75"/>
        <v>1.04611319966405</v>
      </c>
      <c r="AK100" s="26">
        <f ca="1" t="shared" si="75"/>
        <v>0.130113637421632</v>
      </c>
      <c r="AL100" s="26">
        <f ca="1" t="shared" si="75"/>
        <v>0.89112922931215</v>
      </c>
      <c r="AM100" s="26">
        <f ca="1" t="shared" si="75"/>
        <v>0.591185504858478</v>
      </c>
      <c r="AN100" s="26">
        <f ca="1" t="shared" si="75"/>
        <v>0.146951989369248</v>
      </c>
      <c r="AO100" s="26">
        <f ca="1" t="shared" si="75"/>
        <v>0.6199578223958</v>
      </c>
      <c r="AP100" s="26">
        <f ca="1" t="shared" si="76"/>
        <v>2.00260455119466</v>
      </c>
      <c r="AQ100" s="26">
        <f ca="1" t="shared" si="76"/>
        <v>7.18738855745254</v>
      </c>
      <c r="AR100" s="26">
        <f ca="1" t="shared" si="76"/>
        <v>0.207259127886229</v>
      </c>
      <c r="AS100" s="26">
        <f ca="1" t="shared" si="76"/>
        <v>0.480729879774581</v>
      </c>
      <c r="AT100" s="26">
        <f ca="1" t="shared" si="76"/>
        <v>0.150368507665076</v>
      </c>
      <c r="AU100" s="26">
        <f ca="1" t="shared" si="76"/>
        <v>0</v>
      </c>
      <c r="AV100" s="26">
        <f ca="1" t="shared" si="76"/>
        <v>9.05392720226335</v>
      </c>
      <c r="AW100" s="26">
        <f ca="1" t="shared" si="76"/>
        <v>0.0941494258589911</v>
      </c>
      <c r="AX100" s="26">
        <f ca="1" t="shared" si="76"/>
        <v>0.0252389041254624</v>
      </c>
      <c r="AY100" s="26">
        <f ca="1" t="shared" si="76"/>
        <v>0.0230141634830671</v>
      </c>
      <c r="AZ100" s="26">
        <f ca="1" t="shared" si="77"/>
        <v>0</v>
      </c>
      <c r="BA100" s="26">
        <f ca="1" t="shared" si="77"/>
        <v>0.000790734937159269</v>
      </c>
      <c r="BB100" s="26">
        <f ca="1" t="shared" si="77"/>
        <v>0.0494751948758312</v>
      </c>
      <c r="BC100" s="26">
        <f ca="1" t="shared" si="77"/>
        <v>0.178907634173262</v>
      </c>
      <c r="BD100" s="26">
        <f ca="1" t="shared" si="77"/>
        <v>0.0742735235720218</v>
      </c>
      <c r="BE100" s="26">
        <f ca="1" t="shared" si="77"/>
        <v>0.0160574702511689</v>
      </c>
      <c r="BF100" s="26">
        <f ca="1" t="shared" si="77"/>
        <v>2.35172549385098</v>
      </c>
      <c r="BG100" s="26">
        <f ca="1" t="shared" si="77"/>
        <v>0.0829815330439675</v>
      </c>
      <c r="BH100" s="26">
        <f ca="1" t="shared" si="77"/>
        <v>0.0238448939447086</v>
      </c>
      <c r="BI100" s="26">
        <f ca="1" t="shared" si="77"/>
        <v>0.454651167123673</v>
      </c>
      <c r="BJ100" s="26">
        <f ca="1" t="shared" si="78"/>
        <v>0.827847168221504</v>
      </c>
      <c r="BK100" s="26">
        <f ca="1" t="shared" si="78"/>
        <v>0.0566407114970002</v>
      </c>
      <c r="BL100" s="26">
        <f ca="1" t="shared" si="78"/>
        <v>0.0759257595528671</v>
      </c>
      <c r="BM100" s="26">
        <f ca="1" t="shared" si="78"/>
        <v>2.77114244812733</v>
      </c>
      <c r="BN100" s="26">
        <f ca="1" t="shared" si="78"/>
        <v>2.24738663423361</v>
      </c>
      <c r="BO100" s="26">
        <f ca="1" t="shared" si="78"/>
        <v>0.00255745803495063</v>
      </c>
      <c r="BP100" s="26">
        <f ca="1" t="shared" si="78"/>
        <v>0.61564571539664</v>
      </c>
      <c r="BQ100" s="26">
        <f ca="1" t="shared" si="78"/>
        <v>1.57743475705332</v>
      </c>
      <c r="BR100" s="26">
        <f ca="1" t="shared" si="78"/>
        <v>1.27479396335332</v>
      </c>
      <c r="BS100" s="26">
        <f ca="1" t="shared" si="78"/>
        <v>1.08803759631258</v>
      </c>
      <c r="BT100" s="26">
        <f ca="1" t="shared" si="79"/>
        <v>0.0941046817297257</v>
      </c>
      <c r="BU100" s="26">
        <f ca="1" t="shared" si="79"/>
        <v>0.297136116440354</v>
      </c>
      <c r="BV100" s="26">
        <f ca="1" t="shared" si="79"/>
        <v>0.469773946013989</v>
      </c>
      <c r="BW100" s="26">
        <f ca="1" t="shared" si="79"/>
        <v>0.281302029888113</v>
      </c>
      <c r="BX100" s="26">
        <f ca="1" t="shared" si="79"/>
        <v>1.29134614133005</v>
      </c>
      <c r="BY100" s="26">
        <f ca="1" t="shared" si="79"/>
        <v>34.8866446310824</v>
      </c>
      <c r="BZ100" s="26">
        <f ca="1" t="shared" si="79"/>
        <v>1.93039894898784</v>
      </c>
      <c r="CA100" s="26">
        <f ca="1" t="shared" si="79"/>
        <v>0.273176718613972</v>
      </c>
      <c r="CB100" s="26">
        <f ca="1" t="shared" si="79"/>
        <v>0.369439133186029</v>
      </c>
      <c r="CC100" s="26">
        <f ca="1" t="shared" si="79"/>
        <v>2.20794427412057</v>
      </c>
      <c r="CD100" s="26">
        <f ca="1" t="shared" si="79"/>
        <v>3.77431207776388</v>
      </c>
      <c r="CE100" s="26">
        <f ca="1" t="shared" si="79"/>
        <v>0.0994708955176425</v>
      </c>
      <c r="CF100" s="26">
        <f ca="1" t="shared" si="79"/>
        <v>0.806540275194268</v>
      </c>
    </row>
    <row r="101" spans="1:84">
      <c r="A101" s="8" t="s">
        <v>361</v>
      </c>
      <c r="B101" s="26">
        <f ca="1" t="shared" si="72"/>
        <v>2.56288923852022</v>
      </c>
      <c r="C101" s="26">
        <f ca="1" t="shared" si="72"/>
        <v>0.00507588709307804</v>
      </c>
      <c r="D101" s="26">
        <f ca="1" t="shared" si="72"/>
        <v>0</v>
      </c>
      <c r="E101" s="26">
        <f ca="1" t="shared" si="72"/>
        <v>0.00052163607953693</v>
      </c>
      <c r="F101" s="26">
        <f ca="1" t="shared" si="72"/>
        <v>0.0578057437701053</v>
      </c>
      <c r="G101" s="26">
        <f ca="1" t="shared" si="72"/>
        <v>0</v>
      </c>
      <c r="H101" s="26">
        <f ca="1" t="shared" si="72"/>
        <v>0</v>
      </c>
      <c r="I101" s="26">
        <f ca="1" t="shared" si="72"/>
        <v>0</v>
      </c>
      <c r="J101" s="26">
        <f ca="1" t="shared" si="72"/>
        <v>0.00757531597262594</v>
      </c>
      <c r="K101" s="26">
        <f ca="1" t="shared" si="72"/>
        <v>0</v>
      </c>
      <c r="L101" s="26">
        <f ca="1" t="shared" si="73"/>
        <v>0</v>
      </c>
      <c r="M101" s="26">
        <f ca="1" t="shared" si="73"/>
        <v>0</v>
      </c>
      <c r="N101" s="26">
        <f ca="1" t="shared" si="73"/>
        <v>0</v>
      </c>
      <c r="O101" s="26">
        <f ca="1" t="shared" si="73"/>
        <v>0</v>
      </c>
      <c r="P101" s="26">
        <f ca="1" t="shared" si="73"/>
        <v>0.00330803625321931</v>
      </c>
      <c r="Q101" s="26">
        <f ca="1" t="shared" si="73"/>
        <v>0.00775462955520414</v>
      </c>
      <c r="R101" s="26">
        <f ca="1" t="shared" si="73"/>
        <v>0</v>
      </c>
      <c r="S101" s="26">
        <f ca="1" t="shared" si="73"/>
        <v>0</v>
      </c>
      <c r="T101" s="26">
        <f ca="1" t="shared" si="73"/>
        <v>0</v>
      </c>
      <c r="U101" s="26">
        <f ca="1" t="shared" si="73"/>
        <v>0.118511618537073</v>
      </c>
      <c r="V101" s="26">
        <f ca="1" t="shared" si="74"/>
        <v>0</v>
      </c>
      <c r="W101" s="26">
        <f ca="1" t="shared" si="74"/>
        <v>0</v>
      </c>
      <c r="X101" s="26">
        <f ca="1" t="shared" si="74"/>
        <v>0.297851226178893</v>
      </c>
      <c r="Y101" s="26">
        <f ca="1" t="shared" si="74"/>
        <v>0.0162185726499405</v>
      </c>
      <c r="Z101" s="26">
        <f ca="1" t="shared" si="74"/>
        <v>0.12062713461648</v>
      </c>
      <c r="AA101" s="26">
        <f ca="1" t="shared" si="74"/>
        <v>0.0312025019580161</v>
      </c>
      <c r="AB101" s="26">
        <f ca="1" t="shared" si="74"/>
        <v>0</v>
      </c>
      <c r="AC101" s="26">
        <f ca="1" t="shared" si="74"/>
        <v>0.103804730639623</v>
      </c>
      <c r="AD101" s="26">
        <f ca="1" t="shared" si="74"/>
        <v>0</v>
      </c>
      <c r="AE101" s="26">
        <f ca="1" t="shared" si="74"/>
        <v>0.0900646941179761</v>
      </c>
      <c r="AF101" s="26">
        <f ca="1" t="shared" si="75"/>
        <v>0</v>
      </c>
      <c r="AG101" s="26">
        <f ca="1" t="shared" si="75"/>
        <v>0.0484409441983883</v>
      </c>
      <c r="AH101" s="26">
        <f ca="1" t="shared" si="75"/>
        <v>0.00832315762235234</v>
      </c>
      <c r="AI101" s="26">
        <f ca="1" t="shared" si="75"/>
        <v>0</v>
      </c>
      <c r="AJ101" s="26">
        <f ca="1" t="shared" si="75"/>
        <v>0</v>
      </c>
      <c r="AK101" s="26">
        <f ca="1" t="shared" si="75"/>
        <v>0</v>
      </c>
      <c r="AL101" s="26">
        <f ca="1" t="shared" si="75"/>
        <v>0.0730903375168367</v>
      </c>
      <c r="AM101" s="26">
        <f ca="1" t="shared" si="75"/>
        <v>0.0041171912099372</v>
      </c>
      <c r="AN101" s="26">
        <f ca="1" t="shared" si="75"/>
        <v>0</v>
      </c>
      <c r="AO101" s="26">
        <f ca="1" t="shared" si="75"/>
        <v>0</v>
      </c>
      <c r="AP101" s="26">
        <f ca="1" t="shared" si="76"/>
        <v>0</v>
      </c>
      <c r="AQ101" s="26">
        <f ca="1" t="shared" si="76"/>
        <v>0</v>
      </c>
      <c r="AR101" s="26">
        <f ca="1" t="shared" si="76"/>
        <v>0.0657617164302426</v>
      </c>
      <c r="AS101" s="26">
        <f ca="1" t="shared" si="76"/>
        <v>0.00600596822050001</v>
      </c>
      <c r="AT101" s="26">
        <f ca="1" t="shared" si="76"/>
        <v>0</v>
      </c>
      <c r="AU101" s="26">
        <f ca="1" t="shared" si="76"/>
        <v>0</v>
      </c>
      <c r="AV101" s="26">
        <f ca="1" t="shared" si="76"/>
        <v>0</v>
      </c>
      <c r="AW101" s="26">
        <f ca="1" t="shared" si="76"/>
        <v>0.00868299905253913</v>
      </c>
      <c r="AX101" s="26">
        <f ca="1" t="shared" si="76"/>
        <v>0.00199968288327502</v>
      </c>
      <c r="AY101" s="26">
        <f ca="1" t="shared" si="76"/>
        <v>0</v>
      </c>
      <c r="AZ101" s="26">
        <f ca="1" t="shared" si="77"/>
        <v>0</v>
      </c>
      <c r="BA101" s="26">
        <f ca="1" t="shared" si="77"/>
        <v>0</v>
      </c>
      <c r="BB101" s="26">
        <f ca="1" t="shared" si="77"/>
        <v>0</v>
      </c>
      <c r="BC101" s="26">
        <f ca="1" t="shared" si="77"/>
        <v>0</v>
      </c>
      <c r="BD101" s="26">
        <f ca="1" t="shared" si="77"/>
        <v>0.00148624370540322</v>
      </c>
      <c r="BE101" s="26">
        <f ca="1" t="shared" si="77"/>
        <v>0</v>
      </c>
      <c r="BF101" s="26">
        <f ca="1" t="shared" si="77"/>
        <v>0.142303005738881</v>
      </c>
      <c r="BG101" s="26">
        <f ca="1" t="shared" si="77"/>
        <v>0</v>
      </c>
      <c r="BH101" s="26">
        <f ca="1" t="shared" si="77"/>
        <v>0</v>
      </c>
      <c r="BI101" s="26">
        <f ca="1" t="shared" si="77"/>
        <v>0.010130392412658</v>
      </c>
      <c r="BJ101" s="26">
        <f ca="1" t="shared" si="78"/>
        <v>0.0137675711395656</v>
      </c>
      <c r="BK101" s="26">
        <f ca="1" t="shared" si="78"/>
        <v>2.08049626611438e-5</v>
      </c>
      <c r="BL101" s="26">
        <f ca="1" t="shared" si="78"/>
        <v>0</v>
      </c>
      <c r="BM101" s="26">
        <f ca="1" t="shared" si="78"/>
        <v>0.0156031784145554</v>
      </c>
      <c r="BN101" s="26">
        <f ca="1" t="shared" si="78"/>
        <v>0.0294995742872031</v>
      </c>
      <c r="BO101" s="26">
        <f ca="1" t="shared" si="78"/>
        <v>0</v>
      </c>
      <c r="BP101" s="26">
        <f ca="1" t="shared" si="78"/>
        <v>0.000709079299572775</v>
      </c>
      <c r="BQ101" s="26">
        <f ca="1" t="shared" si="78"/>
        <v>0</v>
      </c>
      <c r="BR101" s="26">
        <f ca="1" t="shared" si="78"/>
        <v>0</v>
      </c>
      <c r="BS101" s="26">
        <f ca="1" t="shared" si="78"/>
        <v>0</v>
      </c>
      <c r="BT101" s="26">
        <f ca="1" t="shared" si="79"/>
        <v>0</v>
      </c>
      <c r="BU101" s="26">
        <f ca="1" t="shared" si="79"/>
        <v>0</v>
      </c>
      <c r="BV101" s="26">
        <f ca="1" t="shared" si="79"/>
        <v>0.0146096751554256</v>
      </c>
      <c r="BW101" s="26">
        <f ca="1" t="shared" si="79"/>
        <v>0</v>
      </c>
      <c r="BX101" s="26">
        <f ca="1" t="shared" si="79"/>
        <v>0.306868596290247</v>
      </c>
      <c r="BY101" s="26">
        <f ca="1" t="shared" si="79"/>
        <v>0.0356135248790564</v>
      </c>
      <c r="BZ101" s="26">
        <f ca="1" t="shared" si="79"/>
        <v>0.00297472763496126</v>
      </c>
      <c r="CA101" s="26">
        <f ca="1" t="shared" si="79"/>
        <v>0.144807274998879</v>
      </c>
      <c r="CB101" s="26">
        <f ca="1" t="shared" si="79"/>
        <v>0</v>
      </c>
      <c r="CC101" s="26">
        <f ca="1" t="shared" si="79"/>
        <v>0</v>
      </c>
      <c r="CD101" s="26">
        <f ca="1" t="shared" si="79"/>
        <v>0.0264345420037495</v>
      </c>
      <c r="CE101" s="26">
        <f ca="1" t="shared" si="79"/>
        <v>0.0155384123569645</v>
      </c>
      <c r="CF101" s="26">
        <f ca="1" t="shared" si="79"/>
        <v>0.007310568944749</v>
      </c>
    </row>
    <row r="102" spans="1:84">
      <c r="A102" s="8" t="s">
        <v>362</v>
      </c>
      <c r="B102" s="26">
        <f ca="1" t="shared" ref="B102:K111" si="80">VLOOKUP($A102,INDIRECT(B$1&amp;"!A:ZZ"),19,0)</f>
        <v>7.6621173980725</v>
      </c>
      <c r="C102" s="26">
        <f ca="1" t="shared" si="80"/>
        <v>0</v>
      </c>
      <c r="D102" s="26">
        <f ca="1" t="shared" si="80"/>
        <v>0.164135878991597</v>
      </c>
      <c r="E102" s="26">
        <f ca="1" t="shared" si="80"/>
        <v>0.466647634362484</v>
      </c>
      <c r="F102" s="26">
        <f ca="1" t="shared" si="80"/>
        <v>0.0016609617486</v>
      </c>
      <c r="G102" s="26">
        <f ca="1" t="shared" si="80"/>
        <v>0.0537422204323598</v>
      </c>
      <c r="H102" s="26">
        <f ca="1" t="shared" si="80"/>
        <v>0.223007354145165</v>
      </c>
      <c r="I102" s="26">
        <f ca="1" t="shared" si="80"/>
        <v>0</v>
      </c>
      <c r="J102" s="26">
        <f ca="1" t="shared" si="80"/>
        <v>0.172265069111371</v>
      </c>
      <c r="K102" s="26">
        <f ca="1" t="shared" si="80"/>
        <v>0</v>
      </c>
      <c r="L102" s="26">
        <f ca="1" t="shared" ref="L102:U111" si="81">VLOOKUP($A102,INDIRECT(L$1&amp;"!A:ZZ"),19,0)</f>
        <v>0</v>
      </c>
      <c r="M102" s="26">
        <f ca="1" t="shared" si="81"/>
        <v>0.104406054247043</v>
      </c>
      <c r="N102" s="26">
        <f ca="1" t="shared" si="81"/>
        <v>0.000594435936536151</v>
      </c>
      <c r="O102" s="26">
        <f ca="1" t="shared" si="81"/>
        <v>0.0128231977995373</v>
      </c>
      <c r="P102" s="26">
        <f ca="1" t="shared" si="81"/>
        <v>0</v>
      </c>
      <c r="Q102" s="26">
        <f ca="1" t="shared" si="81"/>
        <v>0</v>
      </c>
      <c r="R102" s="26">
        <f ca="1" t="shared" si="81"/>
        <v>0.00266449478813966</v>
      </c>
      <c r="S102" s="26">
        <f ca="1" t="shared" si="81"/>
        <v>0</v>
      </c>
      <c r="T102" s="26">
        <f ca="1" t="shared" si="81"/>
        <v>0</v>
      </c>
      <c r="U102" s="26">
        <f ca="1" t="shared" si="81"/>
        <v>0.0948591868019014</v>
      </c>
      <c r="V102" s="26">
        <f ca="1" t="shared" ref="V102:AE111" si="82">VLOOKUP($A102,INDIRECT(V$1&amp;"!A:ZZ"),19,0)</f>
        <v>1.50088919915703</v>
      </c>
      <c r="W102" s="26">
        <f ca="1" t="shared" si="82"/>
        <v>0</v>
      </c>
      <c r="X102" s="26">
        <f ca="1" t="shared" si="82"/>
        <v>0</v>
      </c>
      <c r="Y102" s="26">
        <f ca="1" t="shared" si="82"/>
        <v>0.00104722443995185</v>
      </c>
      <c r="Z102" s="26">
        <f ca="1" t="shared" si="82"/>
        <v>0.00639181129752048</v>
      </c>
      <c r="AA102" s="26">
        <f ca="1" t="shared" si="82"/>
        <v>0.237352416360881</v>
      </c>
      <c r="AB102" s="26">
        <f ca="1" t="shared" si="82"/>
        <v>0</v>
      </c>
      <c r="AC102" s="26">
        <f ca="1" t="shared" si="82"/>
        <v>0</v>
      </c>
      <c r="AD102" s="26">
        <f ca="1" t="shared" si="82"/>
        <v>0</v>
      </c>
      <c r="AE102" s="26">
        <f ca="1" t="shared" si="82"/>
        <v>0.00118728304271826</v>
      </c>
      <c r="AF102" s="26">
        <f ca="1" t="shared" ref="AF102:AO111" si="83">VLOOKUP($A102,INDIRECT(AF$1&amp;"!A:ZZ"),19,0)</f>
        <v>0</v>
      </c>
      <c r="AG102" s="26">
        <f ca="1" t="shared" si="83"/>
        <v>0.324874095633208</v>
      </c>
      <c r="AH102" s="26">
        <f ca="1" t="shared" si="83"/>
        <v>0.015477299062051</v>
      </c>
      <c r="AI102" s="26">
        <f ca="1" t="shared" si="83"/>
        <v>0.0596682365668393</v>
      </c>
      <c r="AJ102" s="26">
        <f ca="1" t="shared" si="83"/>
        <v>0</v>
      </c>
      <c r="AK102" s="26">
        <f ca="1" t="shared" si="83"/>
        <v>0</v>
      </c>
      <c r="AL102" s="26">
        <f ca="1" t="shared" si="83"/>
        <v>0.11046631588344</v>
      </c>
      <c r="AM102" s="26">
        <f ca="1" t="shared" si="83"/>
        <v>0.0509882727010693</v>
      </c>
      <c r="AN102" s="26">
        <f ca="1" t="shared" si="83"/>
        <v>0.00336827408104276</v>
      </c>
      <c r="AO102" s="26">
        <f ca="1" t="shared" si="83"/>
        <v>0</v>
      </c>
      <c r="AP102" s="26">
        <f ca="1" t="shared" ref="AP102:AY111" si="84">VLOOKUP($A102,INDIRECT(AP$1&amp;"!A:ZZ"),19,0)</f>
        <v>0.0222317397892762</v>
      </c>
      <c r="AQ102" s="26">
        <f ca="1" t="shared" si="84"/>
        <v>0.0345855273121114</v>
      </c>
      <c r="AR102" s="26">
        <f ca="1" t="shared" si="84"/>
        <v>0.016547687004781</v>
      </c>
      <c r="AS102" s="26">
        <f ca="1" t="shared" si="84"/>
        <v>0</v>
      </c>
      <c r="AT102" s="26">
        <f ca="1" t="shared" si="84"/>
        <v>0</v>
      </c>
      <c r="AU102" s="26">
        <f ca="1" t="shared" si="84"/>
        <v>0</v>
      </c>
      <c r="AV102" s="26">
        <f ca="1" t="shared" si="84"/>
        <v>0.00742214168011728</v>
      </c>
      <c r="AW102" s="26">
        <f ca="1" t="shared" si="84"/>
        <v>0</v>
      </c>
      <c r="AX102" s="26">
        <f ca="1" t="shared" si="84"/>
        <v>0</v>
      </c>
      <c r="AY102" s="26">
        <f ca="1" t="shared" si="84"/>
        <v>0</v>
      </c>
      <c r="AZ102" s="26">
        <f ca="1" t="shared" ref="AZ102:BI111" si="85">VLOOKUP($A102,INDIRECT(AZ$1&amp;"!A:ZZ"),19,0)</f>
        <v>0</v>
      </c>
      <c r="BA102" s="26">
        <f ca="1" t="shared" si="85"/>
        <v>0</v>
      </c>
      <c r="BB102" s="26">
        <f ca="1" t="shared" si="85"/>
        <v>0.0262733144577826</v>
      </c>
      <c r="BC102" s="26">
        <f ca="1" t="shared" si="85"/>
        <v>0</v>
      </c>
      <c r="BD102" s="26">
        <f ca="1" t="shared" si="85"/>
        <v>0</v>
      </c>
      <c r="BE102" s="26">
        <f ca="1" t="shared" si="85"/>
        <v>0</v>
      </c>
      <c r="BF102" s="26">
        <f ca="1" t="shared" si="85"/>
        <v>0.19152867853445</v>
      </c>
      <c r="BG102" s="26">
        <f ca="1" t="shared" si="85"/>
        <v>0</v>
      </c>
      <c r="BH102" s="26">
        <f ca="1" t="shared" si="85"/>
        <v>0</v>
      </c>
      <c r="BI102" s="26">
        <f ca="1" t="shared" si="85"/>
        <v>0.279848063131969</v>
      </c>
      <c r="BJ102" s="26">
        <f ca="1" t="shared" ref="BJ102:BS111" si="86">VLOOKUP($A102,INDIRECT(BJ$1&amp;"!A:ZZ"),19,0)</f>
        <v>0.159071548383254</v>
      </c>
      <c r="BK102" s="26">
        <f ca="1" t="shared" si="86"/>
        <v>0.00928612232377324</v>
      </c>
      <c r="BL102" s="26">
        <f ca="1" t="shared" si="86"/>
        <v>0</v>
      </c>
      <c r="BM102" s="26">
        <f ca="1" t="shared" si="86"/>
        <v>0.11427512087874</v>
      </c>
      <c r="BN102" s="26">
        <f ca="1" t="shared" si="86"/>
        <v>0.643688353064082</v>
      </c>
      <c r="BO102" s="26">
        <f ca="1" t="shared" si="86"/>
        <v>0</v>
      </c>
      <c r="BP102" s="26">
        <f ca="1" t="shared" si="86"/>
        <v>0.0674004374396391</v>
      </c>
      <c r="BQ102" s="26">
        <f ca="1" t="shared" si="86"/>
        <v>0.0013431964814683</v>
      </c>
      <c r="BR102" s="26">
        <f ca="1" t="shared" si="86"/>
        <v>0</v>
      </c>
      <c r="BS102" s="26">
        <f ca="1" t="shared" si="86"/>
        <v>0.149362814974351</v>
      </c>
      <c r="BT102" s="26">
        <f ca="1" t="shared" ref="BT102:CF111" si="87">VLOOKUP($A102,INDIRECT(BT$1&amp;"!A:ZZ"),19,0)</f>
        <v>0.00412293375474215</v>
      </c>
      <c r="BU102" s="26">
        <f ca="1" t="shared" si="87"/>
        <v>0</v>
      </c>
      <c r="BV102" s="26">
        <f ca="1" t="shared" si="87"/>
        <v>0.304100158943807</v>
      </c>
      <c r="BW102" s="26">
        <f ca="1" t="shared" si="87"/>
        <v>0</v>
      </c>
      <c r="BX102" s="26">
        <f ca="1" t="shared" si="87"/>
        <v>0</v>
      </c>
      <c r="BY102" s="26">
        <f ca="1" t="shared" si="87"/>
        <v>0.463150133403523</v>
      </c>
      <c r="BZ102" s="26">
        <f ca="1" t="shared" si="87"/>
        <v>0</v>
      </c>
      <c r="CA102" s="26">
        <f ca="1" t="shared" si="87"/>
        <v>0</v>
      </c>
      <c r="CB102" s="26">
        <f ca="1" t="shared" si="87"/>
        <v>0.00325776598047221</v>
      </c>
      <c r="CC102" s="26">
        <f ca="1" t="shared" si="87"/>
        <v>0.303277355014688</v>
      </c>
      <c r="CD102" s="26">
        <f ca="1" t="shared" si="87"/>
        <v>0.015540560977411</v>
      </c>
      <c r="CE102" s="26">
        <f ca="1" t="shared" si="87"/>
        <v>0.00512851629436728</v>
      </c>
      <c r="CF102" s="26">
        <f ca="1" t="shared" si="87"/>
        <v>0.0475021215919887</v>
      </c>
    </row>
    <row r="103" spans="1:84">
      <c r="A103" s="8" t="s">
        <v>363</v>
      </c>
      <c r="B103" s="26">
        <f ca="1" t="shared" si="80"/>
        <v>11.1699104390664</v>
      </c>
      <c r="C103" s="26">
        <f ca="1" t="shared" si="80"/>
        <v>0.104485647094892</v>
      </c>
      <c r="D103" s="26">
        <f ca="1" t="shared" si="80"/>
        <v>0.0240386982452214</v>
      </c>
      <c r="E103" s="26">
        <f ca="1" t="shared" si="80"/>
        <v>0.0259160374351713</v>
      </c>
      <c r="F103" s="26">
        <f ca="1" t="shared" si="80"/>
        <v>0.0945935109540447</v>
      </c>
      <c r="G103" s="26">
        <f ca="1" t="shared" si="80"/>
        <v>0.0460864553928693</v>
      </c>
      <c r="H103" s="26">
        <f ca="1" t="shared" si="80"/>
        <v>0.0174781115736641</v>
      </c>
      <c r="I103" s="26">
        <f ca="1" t="shared" si="80"/>
        <v>0.0212000567402915</v>
      </c>
      <c r="J103" s="26">
        <f ca="1" t="shared" si="80"/>
        <v>0.123549749497218</v>
      </c>
      <c r="K103" s="26">
        <f ca="1" t="shared" si="80"/>
        <v>0.000954913423776791</v>
      </c>
      <c r="L103" s="26">
        <f ca="1" t="shared" si="81"/>
        <v>0.0218870811843838</v>
      </c>
      <c r="M103" s="26">
        <f ca="1" t="shared" si="81"/>
        <v>0.46270560779421</v>
      </c>
      <c r="N103" s="26">
        <f ca="1" t="shared" si="81"/>
        <v>0.0565099610134684</v>
      </c>
      <c r="O103" s="26">
        <f ca="1" t="shared" si="81"/>
        <v>0.012943027033404</v>
      </c>
      <c r="P103" s="26">
        <f ca="1" t="shared" si="81"/>
        <v>0.0295995667825008</v>
      </c>
      <c r="Q103" s="26">
        <f ca="1" t="shared" si="81"/>
        <v>0.0639397246379103</v>
      </c>
      <c r="R103" s="26">
        <f ca="1" t="shared" si="81"/>
        <v>0.128968377544369</v>
      </c>
      <c r="S103" s="26">
        <f ca="1" t="shared" si="81"/>
        <v>0.0149189643719981</v>
      </c>
      <c r="T103" s="26">
        <f ca="1" t="shared" si="81"/>
        <v>0.0209972068954734</v>
      </c>
      <c r="U103" s="26">
        <f ca="1" t="shared" si="81"/>
        <v>0.849336996922986</v>
      </c>
      <c r="V103" s="26">
        <f ca="1" t="shared" si="82"/>
        <v>0.0268116954808818</v>
      </c>
      <c r="W103" s="26">
        <f ca="1" t="shared" si="82"/>
        <v>0.0520728850888391</v>
      </c>
      <c r="X103" s="26">
        <f ca="1" t="shared" si="82"/>
        <v>0.0964838777021568</v>
      </c>
      <c r="Y103" s="26">
        <f ca="1" t="shared" si="82"/>
        <v>0.0131399969381346</v>
      </c>
      <c r="Z103" s="26">
        <f ca="1" t="shared" si="82"/>
        <v>0.554498017769377</v>
      </c>
      <c r="AA103" s="26">
        <f ca="1" t="shared" si="82"/>
        <v>0.592358681327431</v>
      </c>
      <c r="AB103" s="26">
        <f ca="1" t="shared" si="82"/>
        <v>0.00159753388985818</v>
      </c>
      <c r="AC103" s="26">
        <f ca="1" t="shared" si="82"/>
        <v>0.0335105714267737</v>
      </c>
      <c r="AD103" s="26">
        <f ca="1" t="shared" si="82"/>
        <v>0.127567106017814</v>
      </c>
      <c r="AE103" s="26">
        <f ca="1" t="shared" si="82"/>
        <v>0.072477970907675</v>
      </c>
      <c r="AF103" s="26">
        <f ca="1" t="shared" si="83"/>
        <v>0.0100746763600509</v>
      </c>
      <c r="AG103" s="26">
        <f ca="1" t="shared" si="83"/>
        <v>2.93303864278658</v>
      </c>
      <c r="AH103" s="26">
        <f ca="1" t="shared" si="83"/>
        <v>0.603038297787255</v>
      </c>
      <c r="AI103" s="26">
        <f ca="1" t="shared" si="83"/>
        <v>0.0546464054548109</v>
      </c>
      <c r="AJ103" s="26">
        <f ca="1" t="shared" si="83"/>
        <v>0.246643151734693</v>
      </c>
      <c r="AK103" s="26">
        <f ca="1" t="shared" si="83"/>
        <v>0.0588946120699718</v>
      </c>
      <c r="AL103" s="26">
        <f ca="1" t="shared" si="83"/>
        <v>0.321175016090672</v>
      </c>
      <c r="AM103" s="26">
        <f ca="1" t="shared" si="83"/>
        <v>0.466926377991869</v>
      </c>
      <c r="AN103" s="26">
        <f ca="1" t="shared" si="83"/>
        <v>0.0117089258938187</v>
      </c>
      <c r="AO103" s="26">
        <f ca="1" t="shared" si="83"/>
        <v>0.106813166718455</v>
      </c>
      <c r="AP103" s="26">
        <f ca="1" t="shared" si="84"/>
        <v>0.0609767091359392</v>
      </c>
      <c r="AQ103" s="26">
        <f ca="1" t="shared" si="84"/>
        <v>0.145790819412568</v>
      </c>
      <c r="AR103" s="26">
        <f ca="1" t="shared" si="84"/>
        <v>0.0262067305240836</v>
      </c>
      <c r="AS103" s="26">
        <f ca="1" t="shared" si="84"/>
        <v>0.0857470336030819</v>
      </c>
      <c r="AT103" s="26">
        <f ca="1" t="shared" si="84"/>
        <v>0.00300824249759441</v>
      </c>
      <c r="AU103" s="26">
        <f ca="1" t="shared" si="84"/>
        <v>0</v>
      </c>
      <c r="AV103" s="26">
        <f ca="1" t="shared" si="84"/>
        <v>0.595941545531958</v>
      </c>
      <c r="AW103" s="26">
        <f ca="1" t="shared" si="84"/>
        <v>0.00634592767831256</v>
      </c>
      <c r="AX103" s="26">
        <f ca="1" t="shared" si="84"/>
        <v>0.0204792166424058</v>
      </c>
      <c r="AY103" s="26">
        <f ca="1" t="shared" si="84"/>
        <v>0.0141363220964857</v>
      </c>
      <c r="AZ103" s="26">
        <f ca="1" t="shared" si="85"/>
        <v>0</v>
      </c>
      <c r="BA103" s="26">
        <f ca="1" t="shared" si="85"/>
        <v>0</v>
      </c>
      <c r="BB103" s="26">
        <f ca="1" t="shared" si="85"/>
        <v>0.013099782842845</v>
      </c>
      <c r="BC103" s="26">
        <f ca="1" t="shared" si="85"/>
        <v>0.00958101314209554</v>
      </c>
      <c r="BD103" s="26">
        <f ca="1" t="shared" si="85"/>
        <v>0.0359791794588456</v>
      </c>
      <c r="BE103" s="26">
        <f ca="1" t="shared" si="85"/>
        <v>0.00605218612379616</v>
      </c>
      <c r="BF103" s="26">
        <f ca="1" t="shared" si="85"/>
        <v>0.448889621666766</v>
      </c>
      <c r="BG103" s="26">
        <f ca="1" t="shared" si="85"/>
        <v>0.0667404041505136</v>
      </c>
      <c r="BH103" s="26">
        <f ca="1" t="shared" si="85"/>
        <v>0.00249419764042823</v>
      </c>
      <c r="BI103" s="26">
        <f ca="1" t="shared" si="85"/>
        <v>0.0468888683112044</v>
      </c>
      <c r="BJ103" s="26">
        <f ca="1" t="shared" si="86"/>
        <v>0.344350797299046</v>
      </c>
      <c r="BK103" s="26">
        <f ca="1" t="shared" si="86"/>
        <v>0.00924771521135831</v>
      </c>
      <c r="BL103" s="26">
        <f ca="1" t="shared" si="86"/>
        <v>0.04936794780028</v>
      </c>
      <c r="BM103" s="26">
        <f ca="1" t="shared" si="86"/>
        <v>0.198415485914965</v>
      </c>
      <c r="BN103" s="26">
        <f ca="1" t="shared" si="86"/>
        <v>0.167728045322251</v>
      </c>
      <c r="BO103" s="26">
        <f ca="1" t="shared" si="86"/>
        <v>0.00247136538822952</v>
      </c>
      <c r="BP103" s="26">
        <f ca="1" t="shared" si="86"/>
        <v>0.082203338334147</v>
      </c>
      <c r="BQ103" s="26">
        <f ca="1" t="shared" si="86"/>
        <v>0.453226069277668</v>
      </c>
      <c r="BR103" s="26">
        <f ca="1" t="shared" si="86"/>
        <v>0.00725818500224858</v>
      </c>
      <c r="BS103" s="26">
        <f ca="1" t="shared" si="86"/>
        <v>0.218786249898634</v>
      </c>
      <c r="BT103" s="26">
        <f ca="1" t="shared" si="87"/>
        <v>0.0193377170170313</v>
      </c>
      <c r="BU103" s="26">
        <f ca="1" t="shared" si="87"/>
        <v>0.131690454980467</v>
      </c>
      <c r="BV103" s="26">
        <f ca="1" t="shared" si="87"/>
        <v>0.0538224835620524</v>
      </c>
      <c r="BW103" s="26">
        <f ca="1" t="shared" si="87"/>
        <v>0.0972109772380731</v>
      </c>
      <c r="BX103" s="26">
        <f ca="1" t="shared" si="87"/>
        <v>0.0665151386173311</v>
      </c>
      <c r="BY103" s="26">
        <f ca="1" t="shared" si="87"/>
        <v>0.265611633306706</v>
      </c>
      <c r="BZ103" s="26">
        <f ca="1" t="shared" si="87"/>
        <v>1.41620241999292</v>
      </c>
      <c r="CA103" s="26">
        <f ca="1" t="shared" si="87"/>
        <v>0.048998268211565</v>
      </c>
      <c r="CB103" s="26">
        <f ca="1" t="shared" si="87"/>
        <v>0.0594902808710381</v>
      </c>
      <c r="CC103" s="26">
        <f ca="1" t="shared" si="87"/>
        <v>0.108987341925925</v>
      </c>
      <c r="CD103" s="26">
        <f ca="1" t="shared" si="87"/>
        <v>0.0768311790506148</v>
      </c>
      <c r="CE103" s="26">
        <f ca="1" t="shared" si="87"/>
        <v>0.0494581241740945</v>
      </c>
      <c r="CF103" s="26">
        <f ca="1" t="shared" si="87"/>
        <v>0.148031809947151</v>
      </c>
    </row>
    <row r="104" ht="29" spans="1:84">
      <c r="A104" s="8" t="s">
        <v>364</v>
      </c>
      <c r="B104" s="26">
        <f ca="1" t="shared" si="80"/>
        <v>10.6421054744738</v>
      </c>
      <c r="C104" s="26">
        <f ca="1" t="shared" si="80"/>
        <v>0.0753812532857851</v>
      </c>
      <c r="D104" s="26">
        <f ca="1" t="shared" si="80"/>
        <v>0</v>
      </c>
      <c r="E104" s="26">
        <f ca="1" t="shared" si="80"/>
        <v>0.0466105671940396</v>
      </c>
      <c r="F104" s="26">
        <f ca="1" t="shared" si="80"/>
        <v>0.108883479378075</v>
      </c>
      <c r="G104" s="26">
        <f ca="1" t="shared" si="80"/>
        <v>0.115943309842257</v>
      </c>
      <c r="H104" s="26">
        <f ca="1" t="shared" si="80"/>
        <v>0.0695889021414975</v>
      </c>
      <c r="I104" s="26">
        <f ca="1" t="shared" si="80"/>
        <v>0</v>
      </c>
      <c r="J104" s="26">
        <f ca="1" t="shared" si="80"/>
        <v>0.24937396924024</v>
      </c>
      <c r="K104" s="26">
        <f ca="1" t="shared" si="80"/>
        <v>0</v>
      </c>
      <c r="L104" s="26">
        <f ca="1" t="shared" si="81"/>
        <v>0.0335469952992446</v>
      </c>
      <c r="M104" s="26">
        <f ca="1" t="shared" si="81"/>
        <v>0.0690402948429169</v>
      </c>
      <c r="N104" s="26">
        <f ca="1" t="shared" si="81"/>
        <v>0</v>
      </c>
      <c r="O104" s="26">
        <f ca="1" t="shared" si="81"/>
        <v>0</v>
      </c>
      <c r="P104" s="26">
        <f ca="1" t="shared" si="81"/>
        <v>0</v>
      </c>
      <c r="Q104" s="26">
        <f ca="1" t="shared" si="81"/>
        <v>0.0856487525726135</v>
      </c>
      <c r="R104" s="26">
        <f ca="1" t="shared" si="81"/>
        <v>0.0432665661563013</v>
      </c>
      <c r="S104" s="26">
        <f ca="1" t="shared" si="81"/>
        <v>0</v>
      </c>
      <c r="T104" s="26">
        <f ca="1" t="shared" si="81"/>
        <v>0.0492876934470825</v>
      </c>
      <c r="U104" s="26">
        <f ca="1" t="shared" si="81"/>
        <v>0.414968285959334</v>
      </c>
      <c r="V104" s="26">
        <f ca="1" t="shared" si="82"/>
        <v>0.0237943355274628</v>
      </c>
      <c r="W104" s="26">
        <f ca="1" t="shared" si="82"/>
        <v>0.318230464571581</v>
      </c>
      <c r="X104" s="26">
        <f ca="1" t="shared" si="82"/>
        <v>0.0667265994286095</v>
      </c>
      <c r="Y104" s="26">
        <f ca="1" t="shared" si="82"/>
        <v>0.00594460617667047</v>
      </c>
      <c r="Z104" s="26">
        <f ca="1" t="shared" si="82"/>
        <v>0.361762101313327</v>
      </c>
      <c r="AA104" s="26">
        <f ca="1" t="shared" si="82"/>
        <v>0.544178898443366</v>
      </c>
      <c r="AB104" s="26">
        <f ca="1" t="shared" si="82"/>
        <v>0</v>
      </c>
      <c r="AC104" s="26">
        <f ca="1" t="shared" si="82"/>
        <v>0.0191695631614568</v>
      </c>
      <c r="AD104" s="26">
        <f ca="1" t="shared" si="82"/>
        <v>0.200051440640521</v>
      </c>
      <c r="AE104" s="26">
        <f ca="1" t="shared" si="82"/>
        <v>0</v>
      </c>
      <c r="AF104" s="26">
        <f ca="1" t="shared" si="83"/>
        <v>0</v>
      </c>
      <c r="AG104" s="26">
        <f ca="1" t="shared" si="83"/>
        <v>0.837515663285145</v>
      </c>
      <c r="AH104" s="26">
        <f ca="1" t="shared" si="83"/>
        <v>0.264790192244498</v>
      </c>
      <c r="AI104" s="26">
        <f ca="1" t="shared" si="83"/>
        <v>0.0152262814327529</v>
      </c>
      <c r="AJ104" s="26">
        <f ca="1" t="shared" si="83"/>
        <v>0.140473640559755</v>
      </c>
      <c r="AK104" s="26">
        <f ca="1" t="shared" si="83"/>
        <v>0.0470872651961941</v>
      </c>
      <c r="AL104" s="26">
        <f ca="1" t="shared" si="83"/>
        <v>0.360585993848519</v>
      </c>
      <c r="AM104" s="26">
        <f ca="1" t="shared" si="83"/>
        <v>0.0373502411314909</v>
      </c>
      <c r="AN104" s="26">
        <f ca="1" t="shared" si="83"/>
        <v>0.120894294754764</v>
      </c>
      <c r="AO104" s="26">
        <f ca="1" t="shared" si="83"/>
        <v>0.168414204472771</v>
      </c>
      <c r="AP104" s="26">
        <f ca="1" t="shared" si="84"/>
        <v>0.0679830047947563</v>
      </c>
      <c r="AQ104" s="26">
        <f ca="1" t="shared" si="84"/>
        <v>0.247932405360555</v>
      </c>
      <c r="AR104" s="26">
        <f ca="1" t="shared" si="84"/>
        <v>0.016292538453021</v>
      </c>
      <c r="AS104" s="26">
        <f ca="1" t="shared" si="84"/>
        <v>0.0171280059688011</v>
      </c>
      <c r="AT104" s="26">
        <f ca="1" t="shared" si="84"/>
        <v>0</v>
      </c>
      <c r="AU104" s="26">
        <f ca="1" t="shared" si="84"/>
        <v>0</v>
      </c>
      <c r="AV104" s="26">
        <f ca="1" t="shared" si="84"/>
        <v>0.863611763869979</v>
      </c>
      <c r="AW104" s="26">
        <f ca="1" t="shared" si="84"/>
        <v>0.0330528905945452</v>
      </c>
      <c r="AX104" s="26">
        <f ca="1" t="shared" si="84"/>
        <v>0.002204066645186</v>
      </c>
      <c r="AY104" s="26">
        <f ca="1" t="shared" si="84"/>
        <v>0.00225967234955113</v>
      </c>
      <c r="AZ104" s="26">
        <f ca="1" t="shared" si="85"/>
        <v>0</v>
      </c>
      <c r="BA104" s="26">
        <f ca="1" t="shared" si="85"/>
        <v>0</v>
      </c>
      <c r="BB104" s="26">
        <f ca="1" t="shared" si="85"/>
        <v>0.00837444757408099</v>
      </c>
      <c r="BC104" s="26">
        <f ca="1" t="shared" si="85"/>
        <v>0</v>
      </c>
      <c r="BD104" s="26">
        <f ca="1" t="shared" si="85"/>
        <v>0.0272213875924618</v>
      </c>
      <c r="BE104" s="26">
        <f ca="1" t="shared" si="85"/>
        <v>0</v>
      </c>
      <c r="BF104" s="26">
        <f ca="1" t="shared" si="85"/>
        <v>0.61457407976713</v>
      </c>
      <c r="BG104" s="26">
        <f ca="1" t="shared" si="85"/>
        <v>0</v>
      </c>
      <c r="BH104" s="26">
        <f ca="1" t="shared" si="85"/>
        <v>0.0205700619371801</v>
      </c>
      <c r="BI104" s="26">
        <f ca="1" t="shared" si="85"/>
        <v>0.0261726304885895</v>
      </c>
      <c r="BJ104" s="26">
        <f ca="1" t="shared" si="86"/>
        <v>0.245075908801273</v>
      </c>
      <c r="BK104" s="26">
        <f ca="1" t="shared" si="86"/>
        <v>0.00555675118185261</v>
      </c>
      <c r="BL104" s="26">
        <f ca="1" t="shared" si="86"/>
        <v>0</v>
      </c>
      <c r="BM104" s="26">
        <f ca="1" t="shared" si="86"/>
        <v>0.418894984194253</v>
      </c>
      <c r="BN104" s="26">
        <f ca="1" t="shared" si="86"/>
        <v>0.134064631165743</v>
      </c>
      <c r="BO104" s="26">
        <f ca="1" t="shared" si="86"/>
        <v>0</v>
      </c>
      <c r="BP104" s="26">
        <f ca="1" t="shared" si="86"/>
        <v>0.436153881909176</v>
      </c>
      <c r="BQ104" s="26">
        <f ca="1" t="shared" si="86"/>
        <v>0.242410571974355</v>
      </c>
      <c r="BR104" s="26">
        <f ca="1" t="shared" si="86"/>
        <v>0.158320214191545</v>
      </c>
      <c r="BS104" s="26">
        <f ca="1" t="shared" si="86"/>
        <v>0.378712621418633</v>
      </c>
      <c r="BT104" s="26">
        <f ca="1" t="shared" si="87"/>
        <v>0</v>
      </c>
      <c r="BU104" s="26">
        <f ca="1" t="shared" si="87"/>
        <v>0.0825767081548883</v>
      </c>
      <c r="BV104" s="26">
        <f ca="1" t="shared" si="87"/>
        <v>0.0198401193043165</v>
      </c>
      <c r="BW104" s="26">
        <f ca="1" t="shared" si="87"/>
        <v>0.0586068019761792</v>
      </c>
      <c r="BX104" s="26">
        <f ca="1" t="shared" si="87"/>
        <v>0.0534297879415278</v>
      </c>
      <c r="BY104" s="26">
        <f ca="1" t="shared" si="87"/>
        <v>0.973821300598266</v>
      </c>
      <c r="BZ104" s="26">
        <f ca="1" t="shared" si="87"/>
        <v>0.156109677202985</v>
      </c>
      <c r="CA104" s="26">
        <f ca="1" t="shared" si="87"/>
        <v>0.0740945902440283</v>
      </c>
      <c r="CB104" s="26">
        <f ca="1" t="shared" si="87"/>
        <v>0.163733500763997</v>
      </c>
      <c r="CC104" s="26">
        <f ca="1" t="shared" si="87"/>
        <v>0.138818030664554</v>
      </c>
      <c r="CD104" s="26">
        <f ca="1" t="shared" si="87"/>
        <v>0.0546277140734888</v>
      </c>
      <c r="CE104" s="26">
        <f ca="1" t="shared" si="87"/>
        <v>0.0149715815964225</v>
      </c>
      <c r="CF104" s="26">
        <f ca="1" t="shared" si="87"/>
        <v>0.09816355891877</v>
      </c>
    </row>
    <row r="105" spans="1:84">
      <c r="A105" s="8" t="s">
        <v>365</v>
      </c>
      <c r="B105" s="26">
        <f ca="1" t="shared" si="80"/>
        <v>72.0042761982763</v>
      </c>
      <c r="C105" s="26">
        <f ca="1" t="shared" si="80"/>
        <v>0</v>
      </c>
      <c r="D105" s="26">
        <f ca="1" t="shared" si="80"/>
        <v>0</v>
      </c>
      <c r="E105" s="26">
        <f ca="1" t="shared" si="80"/>
        <v>2.2259260284063</v>
      </c>
      <c r="F105" s="26">
        <f ca="1" t="shared" si="80"/>
        <v>0.108247551776078</v>
      </c>
      <c r="G105" s="26">
        <f ca="1" t="shared" si="80"/>
        <v>0</v>
      </c>
      <c r="H105" s="26">
        <f ca="1" t="shared" si="80"/>
        <v>0</v>
      </c>
      <c r="I105" s="26">
        <f ca="1" t="shared" si="80"/>
        <v>0</v>
      </c>
      <c r="J105" s="26">
        <f ca="1" t="shared" si="80"/>
        <v>0.185087010071476</v>
      </c>
      <c r="K105" s="26">
        <f ca="1" t="shared" si="80"/>
        <v>0</v>
      </c>
      <c r="L105" s="26">
        <f ca="1" t="shared" si="81"/>
        <v>0.00262296499349302</v>
      </c>
      <c r="M105" s="26">
        <f ca="1" t="shared" si="81"/>
        <v>0.032257184010139</v>
      </c>
      <c r="N105" s="26">
        <f ca="1" t="shared" si="81"/>
        <v>0</v>
      </c>
      <c r="O105" s="26">
        <f ca="1" t="shared" si="81"/>
        <v>0</v>
      </c>
      <c r="P105" s="26">
        <f ca="1" t="shared" si="81"/>
        <v>0</v>
      </c>
      <c r="Q105" s="26">
        <f ca="1" t="shared" si="81"/>
        <v>0</v>
      </c>
      <c r="R105" s="26">
        <f ca="1" t="shared" si="81"/>
        <v>0</v>
      </c>
      <c r="S105" s="26">
        <f ca="1" t="shared" si="81"/>
        <v>0</v>
      </c>
      <c r="T105" s="26">
        <f ca="1" t="shared" si="81"/>
        <v>0</v>
      </c>
      <c r="U105" s="26">
        <f ca="1" t="shared" si="81"/>
        <v>0.0152870722803397</v>
      </c>
      <c r="V105" s="26">
        <f ca="1" t="shared" si="82"/>
        <v>0.00820290133934279</v>
      </c>
      <c r="W105" s="26">
        <f ca="1" t="shared" si="82"/>
        <v>0.00467558068243781</v>
      </c>
      <c r="X105" s="26">
        <f ca="1" t="shared" si="82"/>
        <v>5.20110238335371</v>
      </c>
      <c r="Y105" s="26">
        <f ca="1" t="shared" si="82"/>
        <v>0.00427239446117519</v>
      </c>
      <c r="Z105" s="26">
        <f ca="1" t="shared" si="82"/>
        <v>0.509539673488405</v>
      </c>
      <c r="AA105" s="26">
        <f ca="1" t="shared" si="82"/>
        <v>0.0557618767656607</v>
      </c>
      <c r="AB105" s="26">
        <f ca="1" t="shared" si="82"/>
        <v>0.552835684344941</v>
      </c>
      <c r="AC105" s="26">
        <f ca="1" t="shared" si="82"/>
        <v>0</v>
      </c>
      <c r="AD105" s="26">
        <f ca="1" t="shared" si="82"/>
        <v>0</v>
      </c>
      <c r="AE105" s="26">
        <f ca="1" t="shared" si="82"/>
        <v>0.143232526870703</v>
      </c>
      <c r="AF105" s="26">
        <f ca="1" t="shared" si="83"/>
        <v>0</v>
      </c>
      <c r="AG105" s="26">
        <f ca="1" t="shared" si="83"/>
        <v>0</v>
      </c>
      <c r="AH105" s="26">
        <f ca="1" t="shared" si="83"/>
        <v>0.0344203841837367</v>
      </c>
      <c r="AI105" s="26">
        <f ca="1" t="shared" si="83"/>
        <v>0</v>
      </c>
      <c r="AJ105" s="26">
        <f ca="1" t="shared" si="83"/>
        <v>0.608298524794491</v>
      </c>
      <c r="AK105" s="26">
        <f ca="1" t="shared" si="83"/>
        <v>0.0206541628039872</v>
      </c>
      <c r="AL105" s="26">
        <f ca="1" t="shared" si="83"/>
        <v>0.0241241757332633</v>
      </c>
      <c r="AM105" s="26">
        <f ca="1" t="shared" si="83"/>
        <v>0.0248184755300815</v>
      </c>
      <c r="AN105" s="26">
        <f ca="1" t="shared" si="83"/>
        <v>0</v>
      </c>
      <c r="AO105" s="26">
        <f ca="1" t="shared" si="83"/>
        <v>0.339924467302067</v>
      </c>
      <c r="AP105" s="26">
        <f ca="1" t="shared" si="84"/>
        <v>1.80341603361041</v>
      </c>
      <c r="AQ105" s="26">
        <f ca="1" t="shared" si="84"/>
        <v>0.0748416032388538</v>
      </c>
      <c r="AR105" s="26">
        <f ca="1" t="shared" si="84"/>
        <v>0.0818258993985735</v>
      </c>
      <c r="AS105" s="26">
        <f ca="1" t="shared" si="84"/>
        <v>0</v>
      </c>
      <c r="AT105" s="26">
        <f ca="1" t="shared" si="84"/>
        <v>0.101950102400053</v>
      </c>
      <c r="AU105" s="26">
        <f ca="1" t="shared" si="84"/>
        <v>0</v>
      </c>
      <c r="AV105" s="26">
        <f ca="1" t="shared" si="84"/>
        <v>0</v>
      </c>
      <c r="AW105" s="26">
        <f ca="1" t="shared" si="84"/>
        <v>0</v>
      </c>
      <c r="AX105" s="26">
        <f ca="1" t="shared" si="84"/>
        <v>0</v>
      </c>
      <c r="AY105" s="26">
        <f ca="1" t="shared" si="84"/>
        <v>0</v>
      </c>
      <c r="AZ105" s="26">
        <f ca="1" t="shared" si="85"/>
        <v>0</v>
      </c>
      <c r="BA105" s="26">
        <f ca="1" t="shared" si="85"/>
        <v>0.000180930875451697</v>
      </c>
      <c r="BB105" s="26">
        <f ca="1" t="shared" si="85"/>
        <v>0</v>
      </c>
      <c r="BC105" s="26">
        <f ca="1" t="shared" si="85"/>
        <v>0.00319527548228093</v>
      </c>
      <c r="BD105" s="26">
        <f ca="1" t="shared" si="85"/>
        <v>0.00581367985096711</v>
      </c>
      <c r="BE105" s="26">
        <f ca="1" t="shared" si="85"/>
        <v>0</v>
      </c>
      <c r="BF105" s="26">
        <f ca="1" t="shared" si="85"/>
        <v>0.953417955686654</v>
      </c>
      <c r="BG105" s="26">
        <f ca="1" t="shared" si="85"/>
        <v>0</v>
      </c>
      <c r="BH105" s="26">
        <f ca="1" t="shared" si="85"/>
        <v>0</v>
      </c>
      <c r="BI105" s="26">
        <f ca="1" t="shared" si="85"/>
        <v>0</v>
      </c>
      <c r="BJ105" s="26">
        <f ca="1" t="shared" si="86"/>
        <v>0.0439656584506295</v>
      </c>
      <c r="BK105" s="26">
        <f ca="1" t="shared" si="86"/>
        <v>0.00904481910693623</v>
      </c>
      <c r="BL105" s="26">
        <f ca="1" t="shared" si="86"/>
        <v>0</v>
      </c>
      <c r="BM105" s="26">
        <f ca="1" t="shared" si="86"/>
        <v>2.01562717620875</v>
      </c>
      <c r="BN105" s="26">
        <f ca="1" t="shared" si="86"/>
        <v>1.26681855619947</v>
      </c>
      <c r="BO105" s="26">
        <f ca="1" t="shared" si="86"/>
        <v>0</v>
      </c>
      <c r="BP105" s="26">
        <f ca="1" t="shared" si="86"/>
        <v>0.00969206016256243</v>
      </c>
      <c r="BQ105" s="26">
        <f ca="1" t="shared" si="86"/>
        <v>0.0055894305196584</v>
      </c>
      <c r="BR105" s="26">
        <f ca="1" t="shared" si="86"/>
        <v>0</v>
      </c>
      <c r="BS105" s="26">
        <f ca="1" t="shared" si="86"/>
        <v>0.0215485912875837</v>
      </c>
      <c r="BT105" s="26">
        <f ca="1" t="shared" si="87"/>
        <v>0.0296548919901397</v>
      </c>
      <c r="BU105" s="26">
        <f ca="1" t="shared" si="87"/>
        <v>0</v>
      </c>
      <c r="BV105" s="26">
        <f ca="1" t="shared" si="87"/>
        <v>0</v>
      </c>
      <c r="BW105" s="26">
        <f ca="1" t="shared" si="87"/>
        <v>0</v>
      </c>
      <c r="BX105" s="26">
        <f ca="1" t="shared" si="87"/>
        <v>0.0163940613382949</v>
      </c>
      <c r="BY105" s="26">
        <f ca="1" t="shared" si="87"/>
        <v>33.144066893551</v>
      </c>
      <c r="BZ105" s="26">
        <f ca="1" t="shared" si="87"/>
        <v>0.00626294845713481</v>
      </c>
      <c r="CA105" s="26">
        <f ca="1" t="shared" si="87"/>
        <v>0</v>
      </c>
      <c r="CB105" s="26">
        <f ca="1" t="shared" si="87"/>
        <v>0</v>
      </c>
      <c r="CC105" s="26">
        <f ca="1" t="shared" si="87"/>
        <v>0.0536968863140318</v>
      </c>
      <c r="CD105" s="26">
        <f ca="1" t="shared" si="87"/>
        <v>3.60069269764232</v>
      </c>
      <c r="CE105" s="26">
        <f ca="1" t="shared" si="87"/>
        <v>0.0107017964349199</v>
      </c>
      <c r="CF105" s="26">
        <f ca="1" t="shared" si="87"/>
        <v>0.498227523287088</v>
      </c>
    </row>
    <row r="106" ht="29" spans="1:84">
      <c r="A106" s="9" t="s">
        <v>366</v>
      </c>
      <c r="B106" s="26">
        <f ca="1" t="shared" si="80"/>
        <v>1.38348283012328</v>
      </c>
      <c r="C106" s="26">
        <f ca="1" t="shared" si="80"/>
        <v>0</v>
      </c>
      <c r="D106" s="26">
        <f ca="1" t="shared" si="80"/>
        <v>0</v>
      </c>
      <c r="E106" s="26">
        <f ca="1" t="shared" si="80"/>
        <v>0</v>
      </c>
      <c r="F106" s="26">
        <f ca="1" t="shared" si="80"/>
        <v>0</v>
      </c>
      <c r="G106" s="26">
        <f ca="1" t="shared" si="80"/>
        <v>0</v>
      </c>
      <c r="H106" s="26">
        <f ca="1" t="shared" si="80"/>
        <v>0</v>
      </c>
      <c r="I106" s="26">
        <f ca="1" t="shared" si="80"/>
        <v>0</v>
      </c>
      <c r="J106" s="26">
        <f ca="1" t="shared" si="80"/>
        <v>0</v>
      </c>
      <c r="K106" s="26">
        <f ca="1" t="shared" si="80"/>
        <v>0</v>
      </c>
      <c r="L106" s="26">
        <f ca="1" t="shared" si="81"/>
        <v>0</v>
      </c>
      <c r="M106" s="26">
        <f ca="1" t="shared" si="81"/>
        <v>0</v>
      </c>
      <c r="N106" s="26">
        <f ca="1" t="shared" si="81"/>
        <v>0</v>
      </c>
      <c r="O106" s="26">
        <f ca="1" t="shared" si="81"/>
        <v>0</v>
      </c>
      <c r="P106" s="26">
        <f ca="1" t="shared" si="81"/>
        <v>0</v>
      </c>
      <c r="Q106" s="26">
        <f ca="1" t="shared" si="81"/>
        <v>0</v>
      </c>
      <c r="R106" s="26">
        <f ca="1" t="shared" si="81"/>
        <v>0</v>
      </c>
      <c r="S106" s="26">
        <f ca="1" t="shared" si="81"/>
        <v>0</v>
      </c>
      <c r="T106" s="26">
        <f ca="1" t="shared" si="81"/>
        <v>0</v>
      </c>
      <c r="U106" s="26">
        <f ca="1" t="shared" si="81"/>
        <v>0</v>
      </c>
      <c r="V106" s="26">
        <f ca="1" t="shared" si="82"/>
        <v>0</v>
      </c>
      <c r="W106" s="26">
        <f ca="1" t="shared" si="82"/>
        <v>0</v>
      </c>
      <c r="X106" s="26">
        <f ca="1" t="shared" si="82"/>
        <v>0.0886205522318375</v>
      </c>
      <c r="Y106" s="26">
        <f ca="1" t="shared" si="82"/>
        <v>0</v>
      </c>
      <c r="Z106" s="26">
        <f ca="1" t="shared" si="82"/>
        <v>0</v>
      </c>
      <c r="AA106" s="26">
        <f ca="1" t="shared" si="82"/>
        <v>0.0395179758936123</v>
      </c>
      <c r="AB106" s="26">
        <f ca="1" t="shared" si="82"/>
        <v>0</v>
      </c>
      <c r="AC106" s="26">
        <f ca="1" t="shared" si="82"/>
        <v>0</v>
      </c>
      <c r="AD106" s="26">
        <f ca="1" t="shared" si="82"/>
        <v>0</v>
      </c>
      <c r="AE106" s="26">
        <f ca="1" t="shared" si="82"/>
        <v>0.00145646465123252</v>
      </c>
      <c r="AF106" s="26">
        <f ca="1" t="shared" si="83"/>
        <v>0</v>
      </c>
      <c r="AG106" s="26">
        <f ca="1" t="shared" si="83"/>
        <v>0</v>
      </c>
      <c r="AH106" s="26">
        <f ca="1" t="shared" si="83"/>
        <v>0</v>
      </c>
      <c r="AI106" s="26">
        <f ca="1" t="shared" si="83"/>
        <v>0</v>
      </c>
      <c r="AJ106" s="26">
        <f ca="1" t="shared" si="83"/>
        <v>0</v>
      </c>
      <c r="AK106" s="26">
        <f ca="1" t="shared" si="83"/>
        <v>0</v>
      </c>
      <c r="AL106" s="26">
        <f ca="1" t="shared" si="83"/>
        <v>0.0239950192346496</v>
      </c>
      <c r="AM106" s="26">
        <f ca="1" t="shared" si="83"/>
        <v>0.0160404508436991</v>
      </c>
      <c r="AN106" s="26">
        <f ca="1" t="shared" si="83"/>
        <v>0</v>
      </c>
      <c r="AO106" s="26">
        <f ca="1" t="shared" si="83"/>
        <v>0</v>
      </c>
      <c r="AP106" s="26">
        <f ca="1" t="shared" si="84"/>
        <v>0</v>
      </c>
      <c r="AQ106" s="26">
        <f ca="1" t="shared" si="84"/>
        <v>0</v>
      </c>
      <c r="AR106" s="26">
        <f ca="1" t="shared" si="84"/>
        <v>0.0777665753403471</v>
      </c>
      <c r="AS106" s="26">
        <f ca="1" t="shared" si="84"/>
        <v>0</v>
      </c>
      <c r="AT106" s="26">
        <f ca="1" t="shared" si="84"/>
        <v>0</v>
      </c>
      <c r="AU106" s="26">
        <f ca="1" t="shared" si="84"/>
        <v>0</v>
      </c>
      <c r="AV106" s="26">
        <f ca="1" t="shared" si="84"/>
        <v>0</v>
      </c>
      <c r="AW106" s="26">
        <f ca="1" t="shared" si="84"/>
        <v>0</v>
      </c>
      <c r="AX106" s="26">
        <f ca="1" t="shared" si="84"/>
        <v>0</v>
      </c>
      <c r="AY106" s="26">
        <f ca="1" t="shared" si="84"/>
        <v>0</v>
      </c>
      <c r="AZ106" s="26">
        <f ca="1" t="shared" si="85"/>
        <v>0</v>
      </c>
      <c r="BA106" s="26">
        <f ca="1" t="shared" si="85"/>
        <v>0</v>
      </c>
      <c r="BB106" s="26">
        <f ca="1" t="shared" si="85"/>
        <v>0</v>
      </c>
      <c r="BC106" s="26">
        <f ca="1" t="shared" si="85"/>
        <v>0</v>
      </c>
      <c r="BD106" s="26">
        <f ca="1" t="shared" si="85"/>
        <v>0</v>
      </c>
      <c r="BE106" s="26">
        <f ca="1" t="shared" si="85"/>
        <v>0</v>
      </c>
      <c r="BF106" s="26">
        <f ca="1" t="shared" si="85"/>
        <v>0.00671049265747</v>
      </c>
      <c r="BG106" s="26">
        <f ca="1" t="shared" si="85"/>
        <v>0</v>
      </c>
      <c r="BH106" s="26">
        <f ca="1" t="shared" si="85"/>
        <v>0</v>
      </c>
      <c r="BI106" s="26">
        <f ca="1" t="shared" si="85"/>
        <v>0</v>
      </c>
      <c r="BJ106" s="26">
        <f ca="1" t="shared" si="86"/>
        <v>0</v>
      </c>
      <c r="BK106" s="26">
        <f ca="1" t="shared" si="86"/>
        <v>0</v>
      </c>
      <c r="BL106" s="26">
        <f ca="1" t="shared" si="86"/>
        <v>0</v>
      </c>
      <c r="BM106" s="26">
        <f ca="1" t="shared" si="86"/>
        <v>0.024867495325988</v>
      </c>
      <c r="BN106" s="26">
        <f ca="1" t="shared" si="86"/>
        <v>0</v>
      </c>
      <c r="BO106" s="26">
        <f ca="1" t="shared" si="86"/>
        <v>0</v>
      </c>
      <c r="BP106" s="26">
        <f ca="1" t="shared" si="86"/>
        <v>0</v>
      </c>
      <c r="BQ106" s="26">
        <f ca="1" t="shared" si="86"/>
        <v>0</v>
      </c>
      <c r="BR106" s="26">
        <f ca="1" t="shared" si="86"/>
        <v>0</v>
      </c>
      <c r="BS106" s="26">
        <f ca="1" t="shared" si="86"/>
        <v>0.00308039490716007</v>
      </c>
      <c r="BT106" s="26">
        <f ca="1" t="shared" si="87"/>
        <v>0</v>
      </c>
      <c r="BU106" s="26">
        <f ca="1" t="shared" si="87"/>
        <v>0</v>
      </c>
      <c r="BV106" s="26">
        <f ca="1" t="shared" si="87"/>
        <v>0</v>
      </c>
      <c r="BW106" s="26">
        <f ca="1" t="shared" si="87"/>
        <v>0</v>
      </c>
      <c r="BX106" s="26">
        <f ca="1" t="shared" si="87"/>
        <v>0</v>
      </c>
      <c r="BY106" s="26">
        <f ca="1" t="shared" si="87"/>
        <v>0.2221190565595</v>
      </c>
      <c r="BZ106" s="26">
        <f ca="1" t="shared" si="87"/>
        <v>0</v>
      </c>
      <c r="CA106" s="26">
        <f ca="1" t="shared" si="87"/>
        <v>0</v>
      </c>
      <c r="CB106" s="26">
        <f ca="1" t="shared" si="87"/>
        <v>0</v>
      </c>
      <c r="CC106" s="26">
        <f ca="1" t="shared" si="87"/>
        <v>0</v>
      </c>
      <c r="CD106" s="26">
        <f ca="1" t="shared" si="87"/>
        <v>0.000799462133197452</v>
      </c>
      <c r="CE106" s="26">
        <f ca="1" t="shared" si="87"/>
        <v>0</v>
      </c>
      <c r="CF106" s="26">
        <f ca="1" t="shared" si="87"/>
        <v>0</v>
      </c>
    </row>
    <row r="107" spans="1:84">
      <c r="A107" s="9" t="s">
        <v>367</v>
      </c>
      <c r="B107" s="26">
        <f ca="1" t="shared" si="80"/>
        <v>69.9735484682931</v>
      </c>
      <c r="C107" s="26">
        <f ca="1" t="shared" si="80"/>
        <v>0</v>
      </c>
      <c r="D107" s="26">
        <f ca="1" t="shared" si="80"/>
        <v>0</v>
      </c>
      <c r="E107" s="26">
        <f ca="1" t="shared" si="80"/>
        <v>2.21656106349046</v>
      </c>
      <c r="F107" s="26">
        <f ca="1" t="shared" si="80"/>
        <v>0</v>
      </c>
      <c r="G107" s="26">
        <f ca="1" t="shared" si="80"/>
        <v>0</v>
      </c>
      <c r="H107" s="26">
        <f ca="1" t="shared" si="80"/>
        <v>0</v>
      </c>
      <c r="I107" s="26">
        <f ca="1" t="shared" si="80"/>
        <v>0</v>
      </c>
      <c r="J107" s="26">
        <f ca="1" t="shared" si="80"/>
        <v>0.158526840680198</v>
      </c>
      <c r="K107" s="26">
        <f ca="1" t="shared" si="80"/>
        <v>0</v>
      </c>
      <c r="L107" s="26">
        <f ca="1" t="shared" si="81"/>
        <v>0.00223437758704961</v>
      </c>
      <c r="M107" s="26">
        <f ca="1" t="shared" si="81"/>
        <v>0</v>
      </c>
      <c r="N107" s="26">
        <f ca="1" t="shared" si="81"/>
        <v>0</v>
      </c>
      <c r="O107" s="26">
        <f ca="1" t="shared" si="81"/>
        <v>0</v>
      </c>
      <c r="P107" s="26">
        <f ca="1" t="shared" si="81"/>
        <v>0</v>
      </c>
      <c r="Q107" s="26">
        <f ca="1" t="shared" si="81"/>
        <v>0</v>
      </c>
      <c r="R107" s="26">
        <f ca="1" t="shared" si="81"/>
        <v>0</v>
      </c>
      <c r="S107" s="26">
        <f ca="1" t="shared" si="81"/>
        <v>0</v>
      </c>
      <c r="T107" s="26">
        <f ca="1" t="shared" si="81"/>
        <v>0</v>
      </c>
      <c r="U107" s="26">
        <f ca="1" t="shared" si="81"/>
        <v>0.00954338843004566</v>
      </c>
      <c r="V107" s="26">
        <f ca="1" t="shared" si="82"/>
        <v>0.00346992951116383</v>
      </c>
      <c r="W107" s="26">
        <f ca="1" t="shared" si="82"/>
        <v>0.00168157946000661</v>
      </c>
      <c r="X107" s="26">
        <f ca="1" t="shared" si="82"/>
        <v>5.11244971809</v>
      </c>
      <c r="Y107" s="26">
        <f ca="1" t="shared" si="82"/>
        <v>0</v>
      </c>
      <c r="Z107" s="26">
        <f ca="1" t="shared" si="82"/>
        <v>0</v>
      </c>
      <c r="AA107" s="26">
        <f ca="1" t="shared" si="82"/>
        <v>0</v>
      </c>
      <c r="AB107" s="26">
        <f ca="1" t="shared" si="82"/>
        <v>0.535833129992088</v>
      </c>
      <c r="AC107" s="26">
        <f ca="1" t="shared" si="82"/>
        <v>0</v>
      </c>
      <c r="AD107" s="26">
        <f ca="1" t="shared" si="82"/>
        <v>0</v>
      </c>
      <c r="AE107" s="26">
        <f ca="1" t="shared" si="82"/>
        <v>0</v>
      </c>
      <c r="AF107" s="26">
        <f ca="1" t="shared" si="83"/>
        <v>0</v>
      </c>
      <c r="AG107" s="26">
        <f ca="1" t="shared" si="83"/>
        <v>0</v>
      </c>
      <c r="AH107" s="26">
        <f ca="1" t="shared" si="83"/>
        <v>0.00165085354973694</v>
      </c>
      <c r="AI107" s="26">
        <f ca="1" t="shared" si="83"/>
        <v>0</v>
      </c>
      <c r="AJ107" s="26">
        <f ca="1" t="shared" si="83"/>
        <v>0</v>
      </c>
      <c r="AK107" s="26">
        <f ca="1" t="shared" si="83"/>
        <v>0</v>
      </c>
      <c r="AL107" s="26">
        <f ca="1" t="shared" si="83"/>
        <v>0</v>
      </c>
      <c r="AM107" s="26">
        <f ca="1" t="shared" si="83"/>
        <v>0</v>
      </c>
      <c r="AN107" s="26">
        <f ca="1" t="shared" si="83"/>
        <v>0</v>
      </c>
      <c r="AO107" s="26">
        <f ca="1" t="shared" si="83"/>
        <v>0.331070861549635</v>
      </c>
      <c r="AP107" s="26">
        <f ca="1" t="shared" si="84"/>
        <v>0</v>
      </c>
      <c r="AQ107" s="26">
        <f ca="1" t="shared" si="84"/>
        <v>0.0525417214906389</v>
      </c>
      <c r="AR107" s="26">
        <f ca="1" t="shared" si="84"/>
        <v>0</v>
      </c>
      <c r="AS107" s="26">
        <f ca="1" t="shared" si="84"/>
        <v>0</v>
      </c>
      <c r="AT107" s="26">
        <f ca="1" t="shared" si="84"/>
        <v>0.101950102400053</v>
      </c>
      <c r="AU107" s="26">
        <f ca="1" t="shared" si="84"/>
        <v>0</v>
      </c>
      <c r="AV107" s="26">
        <f ca="1" t="shared" si="84"/>
        <v>0</v>
      </c>
      <c r="AW107" s="26">
        <f ca="1" t="shared" si="84"/>
        <v>0</v>
      </c>
      <c r="AX107" s="26">
        <f ca="1" t="shared" si="84"/>
        <v>0</v>
      </c>
      <c r="AY107" s="26">
        <f ca="1" t="shared" si="84"/>
        <v>0</v>
      </c>
      <c r="AZ107" s="26">
        <f ca="1" t="shared" si="85"/>
        <v>0</v>
      </c>
      <c r="BA107" s="26">
        <f ca="1" t="shared" si="85"/>
        <v>0</v>
      </c>
      <c r="BB107" s="26">
        <f ca="1" t="shared" si="85"/>
        <v>0</v>
      </c>
      <c r="BC107" s="26">
        <f ca="1" t="shared" si="85"/>
        <v>0</v>
      </c>
      <c r="BD107" s="26">
        <f ca="1" t="shared" si="85"/>
        <v>0.00581367985096711</v>
      </c>
      <c r="BE107" s="26">
        <f ca="1" t="shared" si="85"/>
        <v>0</v>
      </c>
      <c r="BF107" s="26">
        <f ca="1" t="shared" si="85"/>
        <v>0.909870474718706</v>
      </c>
      <c r="BG107" s="26">
        <f ca="1" t="shared" si="85"/>
        <v>0</v>
      </c>
      <c r="BH107" s="26">
        <f ca="1" t="shared" si="85"/>
        <v>0</v>
      </c>
      <c r="BI107" s="26">
        <f ca="1" t="shared" si="85"/>
        <v>0</v>
      </c>
      <c r="BJ107" s="26">
        <f ca="1" t="shared" si="86"/>
        <v>0.0384495980137709</v>
      </c>
      <c r="BK107" s="26">
        <f ca="1" t="shared" si="86"/>
        <v>0</v>
      </c>
      <c r="BL107" s="26">
        <f ca="1" t="shared" si="86"/>
        <v>0</v>
      </c>
      <c r="BM107" s="26">
        <f ca="1" t="shared" si="86"/>
        <v>0</v>
      </c>
      <c r="BN107" s="26">
        <f ca="1" t="shared" si="86"/>
        <v>0</v>
      </c>
      <c r="BO107" s="26">
        <f ca="1" t="shared" si="86"/>
        <v>0</v>
      </c>
      <c r="BP107" s="26">
        <f ca="1" t="shared" si="86"/>
        <v>0</v>
      </c>
      <c r="BQ107" s="26">
        <f ca="1" t="shared" si="86"/>
        <v>0</v>
      </c>
      <c r="BR107" s="26">
        <f ca="1" t="shared" si="86"/>
        <v>0</v>
      </c>
      <c r="BS107" s="26">
        <f ca="1" t="shared" si="86"/>
        <v>0.0175477430200145</v>
      </c>
      <c r="BT107" s="26">
        <f ca="1" t="shared" si="87"/>
        <v>0</v>
      </c>
      <c r="BU107" s="26">
        <f ca="1" t="shared" si="87"/>
        <v>0</v>
      </c>
      <c r="BV107" s="26">
        <f ca="1" t="shared" si="87"/>
        <v>0</v>
      </c>
      <c r="BW107" s="26">
        <f ca="1" t="shared" si="87"/>
        <v>0</v>
      </c>
      <c r="BX107" s="26">
        <f ca="1" t="shared" si="87"/>
        <v>0</v>
      </c>
      <c r="BY107" s="26">
        <f ca="1" t="shared" si="87"/>
        <v>32.7114483727023</v>
      </c>
      <c r="BZ107" s="26">
        <f ca="1" t="shared" si="87"/>
        <v>0</v>
      </c>
      <c r="CA107" s="26">
        <f ca="1" t="shared" si="87"/>
        <v>0</v>
      </c>
      <c r="CB107" s="26">
        <f ca="1" t="shared" si="87"/>
        <v>0</v>
      </c>
      <c r="CC107" s="26">
        <f ca="1" t="shared" si="87"/>
        <v>0</v>
      </c>
      <c r="CD107" s="26">
        <f ca="1" t="shared" si="87"/>
        <v>3.59612596904632</v>
      </c>
      <c r="CE107" s="26">
        <f ca="1" t="shared" si="87"/>
        <v>0.00761833190898436</v>
      </c>
      <c r="CF107" s="26">
        <f ca="1" t="shared" si="87"/>
        <v>0.471995001198949</v>
      </c>
    </row>
    <row r="108" spans="1:84">
      <c r="A108" s="9" t="s">
        <v>368</v>
      </c>
      <c r="B108" s="26">
        <f ca="1" t="shared" si="80"/>
        <v>0.64724489985991</v>
      </c>
      <c r="C108" s="26">
        <f ca="1" t="shared" si="80"/>
        <v>0</v>
      </c>
      <c r="D108" s="26">
        <f ca="1" t="shared" si="80"/>
        <v>0</v>
      </c>
      <c r="E108" s="26">
        <f ca="1" t="shared" si="80"/>
        <v>0.00936496491584451</v>
      </c>
      <c r="F108" s="26">
        <f ca="1" t="shared" si="80"/>
        <v>0.108247551776078</v>
      </c>
      <c r="G108" s="26">
        <f ca="1" t="shared" si="80"/>
        <v>0</v>
      </c>
      <c r="H108" s="26">
        <f ca="1" t="shared" si="80"/>
        <v>0</v>
      </c>
      <c r="I108" s="26">
        <f ca="1" t="shared" si="80"/>
        <v>0</v>
      </c>
      <c r="J108" s="26">
        <f ca="1" t="shared" si="80"/>
        <v>0.0265601693912772</v>
      </c>
      <c r="K108" s="26">
        <f ca="1" t="shared" si="80"/>
        <v>0</v>
      </c>
      <c r="L108" s="26">
        <f ca="1" t="shared" si="81"/>
        <v>0.000388587406443411</v>
      </c>
      <c r="M108" s="26">
        <f ca="1" t="shared" si="81"/>
        <v>0.032257184010139</v>
      </c>
      <c r="N108" s="26">
        <f ca="1" t="shared" si="81"/>
        <v>0</v>
      </c>
      <c r="O108" s="26">
        <f ca="1" t="shared" si="81"/>
        <v>0</v>
      </c>
      <c r="P108" s="26">
        <f ca="1" t="shared" si="81"/>
        <v>0</v>
      </c>
      <c r="Q108" s="26">
        <f ca="1" t="shared" si="81"/>
        <v>0</v>
      </c>
      <c r="R108" s="26">
        <f ca="1" t="shared" si="81"/>
        <v>0</v>
      </c>
      <c r="S108" s="26">
        <f ca="1" t="shared" si="81"/>
        <v>0</v>
      </c>
      <c r="T108" s="26">
        <f ca="1" t="shared" si="81"/>
        <v>0</v>
      </c>
      <c r="U108" s="26">
        <f ca="1" t="shared" si="81"/>
        <v>0.00574368385029406</v>
      </c>
      <c r="V108" s="26">
        <f ca="1" t="shared" si="82"/>
        <v>0.00473297182817896</v>
      </c>
      <c r="W108" s="26">
        <f ca="1" t="shared" si="82"/>
        <v>0.0029940012224312</v>
      </c>
      <c r="X108" s="26">
        <f ca="1" t="shared" si="82"/>
        <v>3.21130318781056e-5</v>
      </c>
      <c r="Y108" s="26">
        <f ca="1" t="shared" si="82"/>
        <v>0.00427239446117519</v>
      </c>
      <c r="Z108" s="26">
        <f ca="1" t="shared" si="82"/>
        <v>0.509539673488405</v>
      </c>
      <c r="AA108" s="26">
        <f ca="1" t="shared" si="82"/>
        <v>0.0162439008720484</v>
      </c>
      <c r="AB108" s="26">
        <f ca="1" t="shared" si="82"/>
        <v>0.0170025543528531</v>
      </c>
      <c r="AC108" s="26">
        <f ca="1" t="shared" si="82"/>
        <v>0</v>
      </c>
      <c r="AD108" s="26">
        <f ca="1" t="shared" si="82"/>
        <v>0</v>
      </c>
      <c r="AE108" s="26">
        <f ca="1" t="shared" si="82"/>
        <v>0.141776062219471</v>
      </c>
      <c r="AF108" s="26">
        <f ca="1" t="shared" si="83"/>
        <v>0</v>
      </c>
      <c r="AG108" s="26">
        <f ca="1" t="shared" si="83"/>
        <v>0</v>
      </c>
      <c r="AH108" s="26">
        <f ca="1" t="shared" si="83"/>
        <v>0.0327695306339998</v>
      </c>
      <c r="AI108" s="26">
        <f ca="1" t="shared" si="83"/>
        <v>0</v>
      </c>
      <c r="AJ108" s="26">
        <f ca="1" t="shared" si="83"/>
        <v>0.608298524794491</v>
      </c>
      <c r="AK108" s="26">
        <f ca="1" t="shared" si="83"/>
        <v>0.0206541628039872</v>
      </c>
      <c r="AL108" s="26">
        <f ca="1" t="shared" si="83"/>
        <v>0.000129156498613647</v>
      </c>
      <c r="AM108" s="26">
        <f ca="1" t="shared" si="83"/>
        <v>0.00877802468638242</v>
      </c>
      <c r="AN108" s="26">
        <f ca="1" t="shared" si="83"/>
        <v>0</v>
      </c>
      <c r="AO108" s="26">
        <f ca="1" t="shared" si="83"/>
        <v>0.00885360575243111</v>
      </c>
      <c r="AP108" s="26">
        <f ca="1" t="shared" si="84"/>
        <v>1.80341603361041</v>
      </c>
      <c r="AQ108" s="26">
        <f ca="1" t="shared" si="84"/>
        <v>0.0222998817482148</v>
      </c>
      <c r="AR108" s="26">
        <f ca="1" t="shared" si="84"/>
        <v>0.00405932405822634</v>
      </c>
      <c r="AS108" s="26">
        <f ca="1" t="shared" si="84"/>
        <v>0</v>
      </c>
      <c r="AT108" s="26">
        <f ca="1" t="shared" si="84"/>
        <v>0</v>
      </c>
      <c r="AU108" s="26">
        <f ca="1" t="shared" si="84"/>
        <v>0</v>
      </c>
      <c r="AV108" s="26">
        <f ca="1" t="shared" si="84"/>
        <v>0</v>
      </c>
      <c r="AW108" s="26">
        <f ca="1" t="shared" si="84"/>
        <v>0</v>
      </c>
      <c r="AX108" s="26">
        <f ca="1" t="shared" si="84"/>
        <v>0</v>
      </c>
      <c r="AY108" s="26">
        <f ca="1" t="shared" si="84"/>
        <v>0</v>
      </c>
      <c r="AZ108" s="26">
        <f ca="1" t="shared" si="85"/>
        <v>0</v>
      </c>
      <c r="BA108" s="26">
        <f ca="1" t="shared" si="85"/>
        <v>0.000180930875451697</v>
      </c>
      <c r="BB108" s="26">
        <f ca="1" t="shared" si="85"/>
        <v>0</v>
      </c>
      <c r="BC108" s="26">
        <f ca="1" t="shared" si="85"/>
        <v>0.00319527548228093</v>
      </c>
      <c r="BD108" s="26">
        <f ca="1" t="shared" si="85"/>
        <v>0</v>
      </c>
      <c r="BE108" s="26">
        <f ca="1" t="shared" si="85"/>
        <v>0</v>
      </c>
      <c r="BF108" s="26">
        <f ca="1" t="shared" si="85"/>
        <v>0.036836988310479</v>
      </c>
      <c r="BG108" s="26">
        <f ca="1" t="shared" si="85"/>
        <v>0</v>
      </c>
      <c r="BH108" s="26">
        <f ca="1" t="shared" si="85"/>
        <v>0</v>
      </c>
      <c r="BI108" s="26">
        <f ca="1" t="shared" si="85"/>
        <v>0</v>
      </c>
      <c r="BJ108" s="26">
        <f ca="1" t="shared" si="86"/>
        <v>0.00551606043685866</v>
      </c>
      <c r="BK108" s="26">
        <f ca="1" t="shared" si="86"/>
        <v>0.00904481910693623</v>
      </c>
      <c r="BL108" s="26">
        <f ca="1" t="shared" si="86"/>
        <v>0</v>
      </c>
      <c r="BM108" s="26">
        <f ca="1" t="shared" si="86"/>
        <v>1.99075968088276</v>
      </c>
      <c r="BN108" s="26">
        <f ca="1" t="shared" si="86"/>
        <v>1.26681855619947</v>
      </c>
      <c r="BO108" s="26">
        <f ca="1" t="shared" si="86"/>
        <v>0</v>
      </c>
      <c r="BP108" s="26">
        <f ca="1" t="shared" si="86"/>
        <v>0.00969206016256243</v>
      </c>
      <c r="BQ108" s="26">
        <f ca="1" t="shared" si="86"/>
        <v>0.0055894305196584</v>
      </c>
      <c r="BR108" s="26">
        <f ca="1" t="shared" si="86"/>
        <v>0</v>
      </c>
      <c r="BS108" s="26">
        <f ca="1" t="shared" si="86"/>
        <v>0.000920453360409155</v>
      </c>
      <c r="BT108" s="26">
        <f ca="1" t="shared" si="87"/>
        <v>0.0296548919901397</v>
      </c>
      <c r="BU108" s="26">
        <f ca="1" t="shared" si="87"/>
        <v>0</v>
      </c>
      <c r="BV108" s="26">
        <f ca="1" t="shared" si="87"/>
        <v>0</v>
      </c>
      <c r="BW108" s="26">
        <f ca="1" t="shared" si="87"/>
        <v>0</v>
      </c>
      <c r="BX108" s="26">
        <f ca="1" t="shared" si="87"/>
        <v>0.0163940613382949</v>
      </c>
      <c r="BY108" s="26">
        <f ca="1" t="shared" si="87"/>
        <v>0.2104994642893</v>
      </c>
      <c r="BZ108" s="26">
        <f ca="1" t="shared" si="87"/>
        <v>0.00626294845713481</v>
      </c>
      <c r="CA108" s="26">
        <f ca="1" t="shared" si="87"/>
        <v>0</v>
      </c>
      <c r="CB108" s="26">
        <f ca="1" t="shared" si="87"/>
        <v>0</v>
      </c>
      <c r="CC108" s="26">
        <f ca="1" t="shared" si="87"/>
        <v>0.0536968863140318</v>
      </c>
      <c r="CD108" s="26">
        <f ca="1" t="shared" si="87"/>
        <v>0.00376726646280994</v>
      </c>
      <c r="CE108" s="26">
        <f ca="1" t="shared" si="87"/>
        <v>0.00308346452593555</v>
      </c>
      <c r="CF108" s="26">
        <f ca="1" t="shared" si="87"/>
        <v>0.0262325220881389</v>
      </c>
    </row>
    <row r="109" spans="1:84">
      <c r="A109" s="7" t="s">
        <v>369</v>
      </c>
      <c r="B109" s="26">
        <f ca="1" t="shared" si="80"/>
        <v>2.84940738904464</v>
      </c>
      <c r="C109" s="26">
        <f ca="1" t="shared" si="80"/>
        <v>0.0139406270872246</v>
      </c>
      <c r="D109" s="26">
        <f ca="1" t="shared" si="80"/>
        <v>0</v>
      </c>
      <c r="E109" s="26">
        <f ca="1" t="shared" si="80"/>
        <v>0.121596414494686</v>
      </c>
      <c r="F109" s="26">
        <f ca="1" t="shared" si="80"/>
        <v>0.00584415910700328</v>
      </c>
      <c r="G109" s="26">
        <f ca="1" t="shared" si="80"/>
        <v>0</v>
      </c>
      <c r="H109" s="26">
        <f ca="1" t="shared" si="80"/>
        <v>0</v>
      </c>
      <c r="I109" s="26">
        <f ca="1" t="shared" si="80"/>
        <v>0</v>
      </c>
      <c r="J109" s="26">
        <f ca="1" t="shared" si="80"/>
        <v>0</v>
      </c>
      <c r="K109" s="26">
        <f ca="1" t="shared" si="80"/>
        <v>0</v>
      </c>
      <c r="L109" s="26">
        <f ca="1" t="shared" si="81"/>
        <v>0</v>
      </c>
      <c r="M109" s="26">
        <f ca="1" t="shared" si="81"/>
        <v>0.00166696477409125</v>
      </c>
      <c r="N109" s="26">
        <f ca="1" t="shared" si="81"/>
        <v>0</v>
      </c>
      <c r="O109" s="26">
        <f ca="1" t="shared" si="81"/>
        <v>0</v>
      </c>
      <c r="P109" s="26">
        <f ca="1" t="shared" si="81"/>
        <v>0</v>
      </c>
      <c r="Q109" s="26">
        <f ca="1" t="shared" si="81"/>
        <v>0</v>
      </c>
      <c r="R109" s="26">
        <f ca="1" t="shared" si="81"/>
        <v>0</v>
      </c>
      <c r="S109" s="26">
        <f ca="1" t="shared" si="81"/>
        <v>0</v>
      </c>
      <c r="T109" s="26">
        <f ca="1" t="shared" si="81"/>
        <v>0</v>
      </c>
      <c r="U109" s="26">
        <f ca="1" t="shared" si="81"/>
        <v>0</v>
      </c>
      <c r="V109" s="26">
        <f ca="1" t="shared" si="82"/>
        <v>0.0735515633797858</v>
      </c>
      <c r="W109" s="26">
        <f ca="1" t="shared" si="82"/>
        <v>0</v>
      </c>
      <c r="X109" s="26">
        <f ca="1" t="shared" si="82"/>
        <v>0.00137441631072434</v>
      </c>
      <c r="Y109" s="26">
        <f ca="1" t="shared" si="82"/>
        <v>0.000111244612993302</v>
      </c>
      <c r="Z109" s="26">
        <f ca="1" t="shared" si="82"/>
        <v>0.00218944363490328</v>
      </c>
      <c r="AA109" s="26">
        <f ca="1" t="shared" si="82"/>
        <v>0.122035723846338</v>
      </c>
      <c r="AB109" s="26">
        <f ca="1" t="shared" si="82"/>
        <v>0</v>
      </c>
      <c r="AC109" s="26">
        <f ca="1" t="shared" si="82"/>
        <v>0</v>
      </c>
      <c r="AD109" s="26">
        <f ca="1" t="shared" si="82"/>
        <v>0</v>
      </c>
      <c r="AE109" s="26">
        <f ca="1" t="shared" si="82"/>
        <v>0</v>
      </c>
      <c r="AF109" s="26">
        <f ca="1" t="shared" si="83"/>
        <v>0</v>
      </c>
      <c r="AG109" s="26">
        <f ca="1" t="shared" si="83"/>
        <v>0.0201226198634677</v>
      </c>
      <c r="AH109" s="26">
        <f ca="1" t="shared" si="83"/>
        <v>0.0532156118903981</v>
      </c>
      <c r="AI109" s="26">
        <f ca="1" t="shared" si="83"/>
        <v>0.000749624940559273</v>
      </c>
      <c r="AJ109" s="26">
        <f ca="1" t="shared" si="83"/>
        <v>0.168227430880539</v>
      </c>
      <c r="AK109" s="26">
        <f ca="1" t="shared" si="83"/>
        <v>0</v>
      </c>
      <c r="AL109" s="26">
        <f ca="1" t="shared" si="83"/>
        <v>0</v>
      </c>
      <c r="AM109" s="26">
        <f ca="1" t="shared" si="83"/>
        <v>0.0398635030135223</v>
      </c>
      <c r="AN109" s="26">
        <f ca="1" t="shared" si="83"/>
        <v>0</v>
      </c>
      <c r="AO109" s="26">
        <f ca="1" t="shared" si="83"/>
        <v>0</v>
      </c>
      <c r="AP109" s="26">
        <f ca="1" t="shared" si="84"/>
        <v>0</v>
      </c>
      <c r="AQ109" s="26">
        <f ca="1" t="shared" si="84"/>
        <v>0</v>
      </c>
      <c r="AR109" s="26">
        <f ca="1" t="shared" si="84"/>
        <v>0.159948003390998</v>
      </c>
      <c r="AS109" s="26">
        <f ca="1" t="shared" si="84"/>
        <v>0</v>
      </c>
      <c r="AT109" s="26">
        <f ca="1" t="shared" si="84"/>
        <v>0</v>
      </c>
      <c r="AU109" s="26">
        <f ca="1" t="shared" si="84"/>
        <v>0</v>
      </c>
      <c r="AV109" s="26">
        <f ca="1" t="shared" si="84"/>
        <v>0.0123801189533631</v>
      </c>
      <c r="AW109" s="26">
        <f ca="1" t="shared" si="84"/>
        <v>0</v>
      </c>
      <c r="AX109" s="26">
        <f ca="1" t="shared" si="84"/>
        <v>0.0801914145778583</v>
      </c>
      <c r="AY109" s="26">
        <f ca="1" t="shared" si="84"/>
        <v>0</v>
      </c>
      <c r="AZ109" s="26">
        <f ca="1" t="shared" si="85"/>
        <v>0</v>
      </c>
      <c r="BA109" s="26">
        <f ca="1" t="shared" si="85"/>
        <v>0</v>
      </c>
      <c r="BB109" s="26">
        <f ca="1" t="shared" si="85"/>
        <v>0</v>
      </c>
      <c r="BC109" s="26">
        <f ca="1" t="shared" si="85"/>
        <v>0</v>
      </c>
      <c r="BD109" s="26">
        <f ca="1" t="shared" si="85"/>
        <v>0</v>
      </c>
      <c r="BE109" s="26">
        <f ca="1" t="shared" si="85"/>
        <v>0</v>
      </c>
      <c r="BF109" s="26">
        <f ca="1" t="shared" si="85"/>
        <v>0.00127121370830917</v>
      </c>
      <c r="BG109" s="26">
        <f ca="1" t="shared" si="85"/>
        <v>0</v>
      </c>
      <c r="BH109" s="26">
        <f ca="1" t="shared" si="85"/>
        <v>0</v>
      </c>
      <c r="BI109" s="26">
        <f ca="1" t="shared" si="85"/>
        <v>0.00502815013455197</v>
      </c>
      <c r="BJ109" s="26">
        <f ca="1" t="shared" si="86"/>
        <v>0.15090932782546</v>
      </c>
      <c r="BK109" s="26">
        <f ca="1" t="shared" si="86"/>
        <v>0</v>
      </c>
      <c r="BL109" s="26">
        <f ca="1" t="shared" si="86"/>
        <v>0</v>
      </c>
      <c r="BM109" s="26">
        <f ca="1" t="shared" si="86"/>
        <v>0.00804850523234265</v>
      </c>
      <c r="BN109" s="26">
        <f ca="1" t="shared" si="86"/>
        <v>0</v>
      </c>
      <c r="BO109" s="26">
        <f ca="1" t="shared" si="86"/>
        <v>0</v>
      </c>
      <c r="BP109" s="26">
        <f ca="1" t="shared" si="86"/>
        <v>0</v>
      </c>
      <c r="BQ109" s="26">
        <f ca="1" t="shared" si="86"/>
        <v>0.0783375978663903</v>
      </c>
      <c r="BR109" s="26">
        <f ca="1" t="shared" si="86"/>
        <v>0</v>
      </c>
      <c r="BS109" s="26">
        <f ca="1" t="shared" si="86"/>
        <v>0</v>
      </c>
      <c r="BT109" s="26">
        <f ca="1" t="shared" si="87"/>
        <v>0</v>
      </c>
      <c r="BU109" s="26">
        <f ca="1" t="shared" si="87"/>
        <v>0</v>
      </c>
      <c r="BV109" s="26">
        <f ca="1" t="shared" si="87"/>
        <v>0</v>
      </c>
      <c r="BW109" s="26">
        <f ca="1" t="shared" si="87"/>
        <v>0</v>
      </c>
      <c r="BX109" s="26">
        <f ca="1" t="shared" si="87"/>
        <v>0.0217046383804226</v>
      </c>
      <c r="BY109" s="26">
        <f ca="1" t="shared" si="87"/>
        <v>0.112439560370623</v>
      </c>
      <c r="BZ109" s="26">
        <f ca="1" t="shared" si="87"/>
        <v>0</v>
      </c>
      <c r="CA109" s="26">
        <f ca="1" t="shared" si="87"/>
        <v>0</v>
      </c>
      <c r="CB109" s="26">
        <f ca="1" t="shared" si="87"/>
        <v>0</v>
      </c>
      <c r="CC109" s="26">
        <f ca="1" t="shared" si="87"/>
        <v>0</v>
      </c>
      <c r="CD109" s="26">
        <f ca="1" t="shared" si="87"/>
        <v>0.0241617977611616</v>
      </c>
      <c r="CE109" s="26">
        <f ca="1" t="shared" si="87"/>
        <v>0</v>
      </c>
      <c r="CF109" s="26">
        <f ca="1" t="shared" si="87"/>
        <v>0.00820812510379139</v>
      </c>
    </row>
    <row r="110" spans="1:84">
      <c r="A110" s="7" t="s">
        <v>370</v>
      </c>
      <c r="B110" s="26">
        <f ca="1" t="shared" si="80"/>
        <v>22.3653510947611</v>
      </c>
      <c r="C110" s="26">
        <f ca="1" t="shared" si="80"/>
        <v>0</v>
      </c>
      <c r="D110" s="26">
        <f ca="1" t="shared" si="80"/>
        <v>0</v>
      </c>
      <c r="E110" s="26">
        <f ca="1" t="shared" si="80"/>
        <v>0.00364384586778888</v>
      </c>
      <c r="F110" s="26">
        <f ca="1" t="shared" si="80"/>
        <v>0</v>
      </c>
      <c r="G110" s="26">
        <f ca="1" t="shared" si="80"/>
        <v>0</v>
      </c>
      <c r="H110" s="26">
        <f ca="1" t="shared" si="80"/>
        <v>0</v>
      </c>
      <c r="I110" s="26">
        <f ca="1" t="shared" si="80"/>
        <v>0</v>
      </c>
      <c r="J110" s="26">
        <f ca="1" t="shared" si="80"/>
        <v>0</v>
      </c>
      <c r="K110" s="26">
        <f ca="1" t="shared" si="80"/>
        <v>0</v>
      </c>
      <c r="L110" s="26">
        <f ca="1" t="shared" si="81"/>
        <v>0</v>
      </c>
      <c r="M110" s="26">
        <f ca="1" t="shared" si="81"/>
        <v>0.356924269532744</v>
      </c>
      <c r="N110" s="26">
        <f ca="1" t="shared" si="81"/>
        <v>0</v>
      </c>
      <c r="O110" s="26">
        <f ca="1" t="shared" si="81"/>
        <v>0</v>
      </c>
      <c r="P110" s="26">
        <f ca="1" t="shared" si="81"/>
        <v>0</v>
      </c>
      <c r="Q110" s="26">
        <f ca="1" t="shared" si="81"/>
        <v>0</v>
      </c>
      <c r="R110" s="26">
        <f ca="1" t="shared" si="81"/>
        <v>0</v>
      </c>
      <c r="S110" s="26">
        <f ca="1" t="shared" si="81"/>
        <v>0</v>
      </c>
      <c r="T110" s="26">
        <f ca="1" t="shared" si="81"/>
        <v>0</v>
      </c>
      <c r="U110" s="26">
        <f ca="1" t="shared" si="81"/>
        <v>0</v>
      </c>
      <c r="V110" s="26">
        <f ca="1" t="shared" si="82"/>
        <v>0.0576080149435689</v>
      </c>
      <c r="W110" s="26">
        <f ca="1" t="shared" si="82"/>
        <v>0</v>
      </c>
      <c r="X110" s="26">
        <f ca="1" t="shared" si="82"/>
        <v>0.510369393266047</v>
      </c>
      <c r="Y110" s="26">
        <f ca="1" t="shared" si="82"/>
        <v>0</v>
      </c>
      <c r="Z110" s="26">
        <f ca="1" t="shared" si="82"/>
        <v>0</v>
      </c>
      <c r="AA110" s="26">
        <f ca="1" t="shared" si="82"/>
        <v>2.79736278161764</v>
      </c>
      <c r="AB110" s="26">
        <f ca="1" t="shared" si="82"/>
        <v>0</v>
      </c>
      <c r="AC110" s="26">
        <f ca="1" t="shared" si="82"/>
        <v>0</v>
      </c>
      <c r="AD110" s="26">
        <f ca="1" t="shared" si="82"/>
        <v>0</v>
      </c>
      <c r="AE110" s="26">
        <f ca="1" t="shared" si="82"/>
        <v>0</v>
      </c>
      <c r="AF110" s="26">
        <f ca="1" t="shared" si="83"/>
        <v>0</v>
      </c>
      <c r="AG110" s="26">
        <f ca="1" t="shared" si="83"/>
        <v>12.5135762690633</v>
      </c>
      <c r="AH110" s="26">
        <f ca="1" t="shared" si="83"/>
        <v>0.0241830263308414</v>
      </c>
      <c r="AI110" s="26">
        <f ca="1" t="shared" si="83"/>
        <v>0</v>
      </c>
      <c r="AJ110" s="26">
        <f ca="1" t="shared" si="83"/>
        <v>0</v>
      </c>
      <c r="AK110" s="26">
        <f ca="1" t="shared" si="83"/>
        <v>0</v>
      </c>
      <c r="AL110" s="26">
        <f ca="1" t="shared" si="83"/>
        <v>0</v>
      </c>
      <c r="AM110" s="26">
        <f ca="1" t="shared" si="83"/>
        <v>0</v>
      </c>
      <c r="AN110" s="26">
        <f ca="1" t="shared" si="83"/>
        <v>0</v>
      </c>
      <c r="AO110" s="26">
        <f ca="1" t="shared" si="83"/>
        <v>0</v>
      </c>
      <c r="AP110" s="26">
        <f ca="1" t="shared" si="84"/>
        <v>0</v>
      </c>
      <c r="AQ110" s="26">
        <f ca="1" t="shared" si="84"/>
        <v>0</v>
      </c>
      <c r="AR110" s="26">
        <f ca="1" t="shared" si="84"/>
        <v>0</v>
      </c>
      <c r="AS110" s="26">
        <f ca="1" t="shared" si="84"/>
        <v>0</v>
      </c>
      <c r="AT110" s="26">
        <f ca="1" t="shared" si="84"/>
        <v>0</v>
      </c>
      <c r="AU110" s="26">
        <f ca="1" t="shared" si="84"/>
        <v>0</v>
      </c>
      <c r="AV110" s="26">
        <f ca="1" t="shared" si="84"/>
        <v>0</v>
      </c>
      <c r="AW110" s="26">
        <f ca="1" t="shared" si="84"/>
        <v>0</v>
      </c>
      <c r="AX110" s="26">
        <f ca="1" t="shared" si="84"/>
        <v>0</v>
      </c>
      <c r="AY110" s="26">
        <f ca="1" t="shared" si="84"/>
        <v>0</v>
      </c>
      <c r="AZ110" s="26">
        <f ca="1" t="shared" si="85"/>
        <v>0</v>
      </c>
      <c r="BA110" s="26">
        <f ca="1" t="shared" si="85"/>
        <v>0</v>
      </c>
      <c r="BB110" s="26">
        <f ca="1" t="shared" si="85"/>
        <v>0</v>
      </c>
      <c r="BC110" s="26">
        <f ca="1" t="shared" si="85"/>
        <v>0</v>
      </c>
      <c r="BD110" s="26">
        <f ca="1" t="shared" si="85"/>
        <v>0</v>
      </c>
      <c r="BE110" s="26">
        <f ca="1" t="shared" si="85"/>
        <v>0</v>
      </c>
      <c r="BF110" s="26">
        <f ca="1" t="shared" si="85"/>
        <v>0.035191601568741</v>
      </c>
      <c r="BG110" s="26">
        <f ca="1" t="shared" si="85"/>
        <v>0</v>
      </c>
      <c r="BH110" s="26">
        <f ca="1" t="shared" si="85"/>
        <v>0</v>
      </c>
      <c r="BI110" s="26">
        <f ca="1" t="shared" si="85"/>
        <v>0.447389365930377</v>
      </c>
      <c r="BJ110" s="26">
        <f ca="1" t="shared" si="86"/>
        <v>0</v>
      </c>
      <c r="BK110" s="26">
        <f ca="1" t="shared" si="86"/>
        <v>0</v>
      </c>
      <c r="BL110" s="26">
        <f ca="1" t="shared" si="86"/>
        <v>0.0179802236911003</v>
      </c>
      <c r="BM110" s="26">
        <f ca="1" t="shared" si="86"/>
        <v>0</v>
      </c>
      <c r="BN110" s="26">
        <f ca="1" t="shared" si="86"/>
        <v>0</v>
      </c>
      <c r="BO110" s="26">
        <f ca="1" t="shared" si="86"/>
        <v>0</v>
      </c>
      <c r="BP110" s="26">
        <f ca="1" t="shared" si="86"/>
        <v>0</v>
      </c>
      <c r="BQ110" s="26">
        <f ca="1" t="shared" si="86"/>
        <v>0</v>
      </c>
      <c r="BR110" s="26">
        <f ca="1" t="shared" si="86"/>
        <v>0</v>
      </c>
      <c r="BS110" s="26">
        <f ca="1" t="shared" si="86"/>
        <v>0</v>
      </c>
      <c r="BT110" s="26">
        <f ca="1" t="shared" si="87"/>
        <v>0</v>
      </c>
      <c r="BU110" s="26">
        <f ca="1" t="shared" si="87"/>
        <v>0</v>
      </c>
      <c r="BV110" s="26">
        <f ca="1" t="shared" si="87"/>
        <v>0</v>
      </c>
      <c r="BW110" s="26">
        <f ca="1" t="shared" si="87"/>
        <v>0</v>
      </c>
      <c r="BX110" s="26">
        <f ca="1" t="shared" si="87"/>
        <v>0</v>
      </c>
      <c r="BY110" s="26">
        <f ca="1" t="shared" si="87"/>
        <v>0.213466755664615</v>
      </c>
      <c r="BZ110" s="26">
        <f ca="1" t="shared" si="87"/>
        <v>0</v>
      </c>
      <c r="CA110" s="26">
        <f ca="1" t="shared" si="87"/>
        <v>0</v>
      </c>
      <c r="CB110" s="26">
        <f ca="1" t="shared" si="87"/>
        <v>0</v>
      </c>
      <c r="CC110" s="26">
        <f ca="1" t="shared" si="87"/>
        <v>0</v>
      </c>
      <c r="CD110" s="26">
        <f ca="1" t="shared" si="87"/>
        <v>0.0039186245881914</v>
      </c>
      <c r="CE110" s="26">
        <f ca="1" t="shared" si="87"/>
        <v>0</v>
      </c>
      <c r="CF110" s="26">
        <f ca="1" t="shared" si="87"/>
        <v>0</v>
      </c>
    </row>
    <row r="111" ht="29" spans="1:84">
      <c r="A111" s="7" t="s">
        <v>371</v>
      </c>
      <c r="B111" s="26">
        <f ca="1" t="shared" si="80"/>
        <v>15.636406987546</v>
      </c>
      <c r="C111" s="26">
        <f ca="1" t="shared" si="80"/>
        <v>0.268618001636212</v>
      </c>
      <c r="D111" s="26">
        <f ca="1" t="shared" si="80"/>
        <v>0.0533067626999426</v>
      </c>
      <c r="E111" s="26">
        <f ca="1" t="shared" si="80"/>
        <v>0.291184498165636</v>
      </c>
      <c r="F111" s="26">
        <f ca="1" t="shared" si="80"/>
        <v>0.248186043416595</v>
      </c>
      <c r="G111" s="26">
        <f ca="1" t="shared" si="80"/>
        <v>0.193384569131482</v>
      </c>
      <c r="H111" s="26">
        <f ca="1" t="shared" si="80"/>
        <v>0.0274515258977346</v>
      </c>
      <c r="I111" s="26">
        <f ca="1" t="shared" si="80"/>
        <v>0</v>
      </c>
      <c r="J111" s="26">
        <f ca="1" t="shared" si="80"/>
        <v>0.10212877292688</v>
      </c>
      <c r="K111" s="26">
        <f ca="1" t="shared" si="80"/>
        <v>0.0113213622930034</v>
      </c>
      <c r="L111" s="26">
        <f ca="1" t="shared" si="81"/>
        <v>0.00827285650538114</v>
      </c>
      <c r="M111" s="26">
        <f ca="1" t="shared" si="81"/>
        <v>0.234130785080561</v>
      </c>
      <c r="N111" s="26">
        <f ca="1" t="shared" si="81"/>
        <v>0.0335841590612361</v>
      </c>
      <c r="O111" s="26">
        <f ca="1" t="shared" si="81"/>
        <v>0</v>
      </c>
      <c r="P111" s="26">
        <f ca="1" t="shared" si="81"/>
        <v>0.00185956844612594</v>
      </c>
      <c r="Q111" s="26">
        <f ca="1" t="shared" si="81"/>
        <v>0.270883433309238</v>
      </c>
      <c r="R111" s="26">
        <f ca="1" t="shared" si="81"/>
        <v>0.100536835728012</v>
      </c>
      <c r="S111" s="26">
        <f ca="1" t="shared" si="81"/>
        <v>0.214160988316613</v>
      </c>
      <c r="T111" s="26">
        <f ca="1" t="shared" si="81"/>
        <v>0.0238207278532192</v>
      </c>
      <c r="U111" s="26">
        <f ca="1" t="shared" si="81"/>
        <v>0.247771187166747</v>
      </c>
      <c r="V111" s="26">
        <f ca="1" t="shared" si="82"/>
        <v>0.155097022514196</v>
      </c>
      <c r="W111" s="26">
        <f ca="1" t="shared" si="82"/>
        <v>0.0751050693397682</v>
      </c>
      <c r="X111" s="26">
        <f ca="1" t="shared" si="82"/>
        <v>0.0433983045924985</v>
      </c>
      <c r="Y111" s="26">
        <f ca="1" t="shared" si="82"/>
        <v>0.0217145418469165</v>
      </c>
      <c r="Z111" s="26">
        <f ca="1" t="shared" si="82"/>
        <v>0.527858582733088</v>
      </c>
      <c r="AA111" s="26">
        <f ca="1" t="shared" si="82"/>
        <v>0.518552323868951</v>
      </c>
      <c r="AB111" s="26">
        <f ca="1" t="shared" si="82"/>
        <v>0.0185114990547126</v>
      </c>
      <c r="AC111" s="26">
        <f ca="1" t="shared" si="82"/>
        <v>0.0532858410441179</v>
      </c>
      <c r="AD111" s="26">
        <f ca="1" t="shared" si="82"/>
        <v>0.418433485970763</v>
      </c>
      <c r="AE111" s="26">
        <f ca="1" t="shared" si="82"/>
        <v>0.0631574641755649</v>
      </c>
      <c r="AF111" s="26">
        <f ca="1" t="shared" si="83"/>
        <v>0.0420456949087346</v>
      </c>
      <c r="AG111" s="26">
        <f ca="1" t="shared" si="83"/>
        <v>2.39959928237913</v>
      </c>
      <c r="AH111" s="26">
        <f ca="1" t="shared" si="83"/>
        <v>1.24706014368583</v>
      </c>
      <c r="AI111" s="26">
        <f ca="1" t="shared" si="83"/>
        <v>0.201405369718455</v>
      </c>
      <c r="AJ111" s="26">
        <f ca="1" t="shared" si="83"/>
        <v>0.106268761376686</v>
      </c>
      <c r="AK111" s="26">
        <f ca="1" t="shared" si="83"/>
        <v>0.0310983263100497</v>
      </c>
      <c r="AL111" s="26">
        <f ca="1" t="shared" si="83"/>
        <v>0.337140281234033</v>
      </c>
      <c r="AM111" s="26">
        <f ca="1" t="shared" si="83"/>
        <v>0.229307171628334</v>
      </c>
      <c r="AN111" s="26">
        <f ca="1" t="shared" si="83"/>
        <v>0.0742819938085922</v>
      </c>
      <c r="AO111" s="26">
        <f ca="1" t="shared" si="83"/>
        <v>0.330669655475833</v>
      </c>
      <c r="AP111" s="26">
        <f ca="1" t="shared" si="84"/>
        <v>0.0529966588298189</v>
      </c>
      <c r="AQ111" s="26">
        <f ca="1" t="shared" si="84"/>
        <v>0.0700310361531842</v>
      </c>
      <c r="AR111" s="26">
        <f ca="1" t="shared" si="84"/>
        <v>0.490069937502008</v>
      </c>
      <c r="AS111" s="26">
        <f ca="1" t="shared" si="84"/>
        <v>0.0759678839442482</v>
      </c>
      <c r="AT111" s="26">
        <f ca="1" t="shared" si="84"/>
        <v>0.00269271765875257</v>
      </c>
      <c r="AU111" s="26">
        <f ca="1" t="shared" si="84"/>
        <v>0.0167097336146609</v>
      </c>
      <c r="AV111" s="26">
        <f ca="1" t="shared" si="84"/>
        <v>0.216178768327175</v>
      </c>
      <c r="AW111" s="26">
        <f ca="1" t="shared" si="84"/>
        <v>0.131045733417763</v>
      </c>
      <c r="AX111" s="26">
        <f ca="1" t="shared" si="84"/>
        <v>0.02737263933684</v>
      </c>
      <c r="AY111" s="26">
        <f ca="1" t="shared" si="84"/>
        <v>0.00867791943147341</v>
      </c>
      <c r="AZ111" s="26">
        <f ca="1" t="shared" si="85"/>
        <v>0</v>
      </c>
      <c r="BA111" s="26">
        <f ca="1" t="shared" si="85"/>
        <v>0.0251058007147792</v>
      </c>
      <c r="BB111" s="26">
        <f ca="1" t="shared" si="85"/>
        <v>0.0207796391496367</v>
      </c>
      <c r="BC111" s="26">
        <f ca="1" t="shared" si="85"/>
        <v>0.0028884163263423</v>
      </c>
      <c r="BD111" s="26">
        <f ca="1" t="shared" si="85"/>
        <v>0.0932728474076766</v>
      </c>
      <c r="BE111" s="26">
        <f ca="1" t="shared" si="85"/>
        <v>0.00846380378492112</v>
      </c>
      <c r="BF111" s="26">
        <f ca="1" t="shared" si="85"/>
        <v>0.294289405285021</v>
      </c>
      <c r="BG111" s="26">
        <f ca="1" t="shared" si="85"/>
        <v>0.0614501901224261</v>
      </c>
      <c r="BH111" s="26">
        <f ca="1" t="shared" si="85"/>
        <v>0.0154711158721918</v>
      </c>
      <c r="BI111" s="26">
        <f ca="1" t="shared" si="85"/>
        <v>0.0755765184179328</v>
      </c>
      <c r="BJ111" s="26">
        <f ca="1" t="shared" si="86"/>
        <v>0.124118118069948</v>
      </c>
      <c r="BK111" s="26">
        <f ca="1" t="shared" si="86"/>
        <v>0.0787620720924568</v>
      </c>
      <c r="BL111" s="26">
        <f ca="1" t="shared" si="86"/>
        <v>0.12023576180849</v>
      </c>
      <c r="BM111" s="26">
        <f ca="1" t="shared" si="86"/>
        <v>0.133753671425691</v>
      </c>
      <c r="BN111" s="26">
        <f ca="1" t="shared" si="86"/>
        <v>0.159888420878663</v>
      </c>
      <c r="BO111" s="26">
        <f ca="1" t="shared" si="86"/>
        <v>0.00434733919725063</v>
      </c>
      <c r="BP111" s="26">
        <f ca="1" t="shared" si="86"/>
        <v>0.0871951941241458</v>
      </c>
      <c r="BQ111" s="26">
        <f ca="1" t="shared" si="86"/>
        <v>0.724307821666791</v>
      </c>
      <c r="BR111" s="26">
        <f ca="1" t="shared" si="86"/>
        <v>0.19349016067601</v>
      </c>
      <c r="BS111" s="26">
        <f ca="1" t="shared" si="86"/>
        <v>1.47081560710187</v>
      </c>
      <c r="BT111" s="26">
        <f ca="1" t="shared" si="87"/>
        <v>0.0588017886527363</v>
      </c>
      <c r="BU111" s="26">
        <f ca="1" t="shared" si="87"/>
        <v>0.107671597780866</v>
      </c>
      <c r="BV111" s="26">
        <f ca="1" t="shared" si="87"/>
        <v>0.0615356627512998</v>
      </c>
      <c r="BW111" s="26">
        <f ca="1" t="shared" si="87"/>
        <v>0.104750783437525</v>
      </c>
      <c r="BX111" s="26">
        <f ca="1" t="shared" si="87"/>
        <v>0.121914207729534</v>
      </c>
      <c r="BY111" s="26">
        <f ca="1" t="shared" si="87"/>
        <v>1.11364786113919</v>
      </c>
      <c r="BZ111" s="26">
        <f ca="1" t="shared" si="87"/>
        <v>0.100982335552412</v>
      </c>
      <c r="CA111" s="26">
        <f ca="1" t="shared" si="87"/>
        <v>0.0151351932694271</v>
      </c>
      <c r="CB111" s="26">
        <f ca="1" t="shared" si="87"/>
        <v>0.144837882518534</v>
      </c>
      <c r="CC111" s="26">
        <f ca="1" t="shared" si="87"/>
        <v>0.2062577945914</v>
      </c>
      <c r="CD111" s="26">
        <f ca="1" t="shared" si="87"/>
        <v>0.164602286185438</v>
      </c>
      <c r="CE111" s="26">
        <f ca="1" t="shared" si="87"/>
        <v>0.138859278485103</v>
      </c>
      <c r="CF111" s="26">
        <f ca="1" t="shared" si="87"/>
        <v>0.40324595060527</v>
      </c>
    </row>
    <row r="112" spans="1:84">
      <c r="A112" s="7" t="s">
        <v>372</v>
      </c>
      <c r="B112" s="26">
        <f ca="1" t="shared" ref="B112:K118" si="88">VLOOKUP($A112,INDIRECT(B$1&amp;"!A:ZZ"),19,0)</f>
        <v>3.45982267489583</v>
      </c>
      <c r="C112" s="26">
        <f ca="1" t="shared" si="88"/>
        <v>0.0807017804760553</v>
      </c>
      <c r="D112" s="26">
        <f ca="1" t="shared" si="88"/>
        <v>0.0361613904570438</v>
      </c>
      <c r="E112" s="26">
        <f ca="1" t="shared" si="88"/>
        <v>0.0273011760685795</v>
      </c>
      <c r="F112" s="26">
        <f ca="1" t="shared" si="88"/>
        <v>0.00631116772106375</v>
      </c>
      <c r="G112" s="26">
        <f ca="1" t="shared" si="88"/>
        <v>0.0379294187604638</v>
      </c>
      <c r="H112" s="26">
        <f ca="1" t="shared" si="88"/>
        <v>0.0230775951440981</v>
      </c>
      <c r="I112" s="26">
        <f ca="1" t="shared" si="88"/>
        <v>0</v>
      </c>
      <c r="J112" s="26">
        <f ca="1" t="shared" si="88"/>
        <v>0.116023425643034</v>
      </c>
      <c r="K112" s="26">
        <f ca="1" t="shared" si="88"/>
        <v>0</v>
      </c>
      <c r="L112" s="26">
        <f ca="1" t="shared" ref="L112:U118" si="89">VLOOKUP($A112,INDIRECT(L$1&amp;"!A:ZZ"),19,0)</f>
        <v>0.0167147633496722</v>
      </c>
      <c r="M112" s="26">
        <f ca="1" t="shared" si="89"/>
        <v>0.083246515212591</v>
      </c>
      <c r="N112" s="26">
        <f ca="1" t="shared" si="89"/>
        <v>0.0427753691489333</v>
      </c>
      <c r="O112" s="26">
        <f ca="1" t="shared" si="89"/>
        <v>0</v>
      </c>
      <c r="P112" s="26">
        <f ca="1" t="shared" si="89"/>
        <v>0</v>
      </c>
      <c r="Q112" s="26">
        <f ca="1" t="shared" si="89"/>
        <v>0</v>
      </c>
      <c r="R112" s="26">
        <f ca="1" t="shared" si="89"/>
        <v>0.0389036251588437</v>
      </c>
      <c r="S112" s="26">
        <f ca="1" t="shared" si="89"/>
        <v>0.000925278049887436</v>
      </c>
      <c r="T112" s="26">
        <f ca="1" t="shared" si="89"/>
        <v>0</v>
      </c>
      <c r="U112" s="26">
        <f ca="1" t="shared" si="89"/>
        <v>0.0914677875025763</v>
      </c>
      <c r="V112" s="26">
        <f ca="1" t="shared" ref="V112:AE118" si="90">VLOOKUP($A112,INDIRECT(V$1&amp;"!A:ZZ"),19,0)</f>
        <v>0.00190693763193091</v>
      </c>
      <c r="W112" s="26">
        <f ca="1" t="shared" si="90"/>
        <v>0.0242495664780548</v>
      </c>
      <c r="X112" s="26">
        <f ca="1" t="shared" si="90"/>
        <v>0.0252652621052391</v>
      </c>
      <c r="Y112" s="26">
        <f ca="1" t="shared" si="90"/>
        <v>0.00573919255616009</v>
      </c>
      <c r="Z112" s="26">
        <f ca="1" t="shared" si="90"/>
        <v>0.292781506652121</v>
      </c>
      <c r="AA112" s="26">
        <f ca="1" t="shared" si="90"/>
        <v>0.067989984751946</v>
      </c>
      <c r="AB112" s="26">
        <f ca="1" t="shared" si="90"/>
        <v>0.00164910254351219</v>
      </c>
      <c r="AC112" s="26">
        <f ca="1" t="shared" si="90"/>
        <v>0.0187095582939233</v>
      </c>
      <c r="AD112" s="26">
        <f ca="1" t="shared" si="90"/>
        <v>0</v>
      </c>
      <c r="AE112" s="26">
        <f ca="1" t="shared" si="90"/>
        <v>0.034203340804804</v>
      </c>
      <c r="AF112" s="26">
        <f ca="1" t="shared" ref="AF112:AO118" si="91">VLOOKUP($A112,INDIRECT(AF$1&amp;"!A:ZZ"),19,0)</f>
        <v>0</v>
      </c>
      <c r="AG112" s="26">
        <f ca="1" t="shared" si="91"/>
        <v>0.337011961238668</v>
      </c>
      <c r="AH112" s="26">
        <f ca="1" t="shared" si="91"/>
        <v>0.201939741021797</v>
      </c>
      <c r="AI112" s="26">
        <f ca="1" t="shared" si="91"/>
        <v>0.0141403284432111</v>
      </c>
      <c r="AJ112" s="26">
        <f ca="1" t="shared" si="91"/>
        <v>0.05028929034669</v>
      </c>
      <c r="AK112" s="26">
        <f ca="1" t="shared" si="91"/>
        <v>0.01657903660182</v>
      </c>
      <c r="AL112" s="26">
        <f ca="1" t="shared" si="91"/>
        <v>0.0946917040911003</v>
      </c>
      <c r="AM112" s="26">
        <f ca="1" t="shared" si="91"/>
        <v>0.0695311067860122</v>
      </c>
      <c r="AN112" s="26">
        <f ca="1" t="shared" si="91"/>
        <v>0.00813870509316547</v>
      </c>
      <c r="AO112" s="26">
        <f ca="1" t="shared" si="91"/>
        <v>0</v>
      </c>
      <c r="AP112" s="26">
        <f ca="1" t="shared" ref="AP112:AY118" si="92">VLOOKUP($A112,INDIRECT(AP$1&amp;"!A:ZZ"),19,0)</f>
        <v>0.000525176311068827</v>
      </c>
      <c r="AQ112" s="26">
        <f ca="1" t="shared" si="92"/>
        <v>0.0537846653993412</v>
      </c>
      <c r="AR112" s="26">
        <f ca="1" t="shared" si="92"/>
        <v>0.0737786271054194</v>
      </c>
      <c r="AS112" s="26">
        <f ca="1" t="shared" si="92"/>
        <v>0</v>
      </c>
      <c r="AT112" s="26">
        <f ca="1" t="shared" si="92"/>
        <v>0</v>
      </c>
      <c r="AU112" s="26">
        <f ca="1" t="shared" si="92"/>
        <v>0</v>
      </c>
      <c r="AV112" s="26">
        <f ca="1" t="shared" si="92"/>
        <v>0.186223276915146</v>
      </c>
      <c r="AW112" s="26">
        <f ca="1" t="shared" si="92"/>
        <v>0.0303548308607115</v>
      </c>
      <c r="AX112" s="26">
        <f ca="1" t="shared" si="92"/>
        <v>0.0172537145717519</v>
      </c>
      <c r="AY112" s="26">
        <f ca="1" t="shared" si="92"/>
        <v>0</v>
      </c>
      <c r="AZ112" s="26">
        <f ca="1" t="shared" ref="AZ112:BI118" si="93">VLOOKUP($A112,INDIRECT(AZ$1&amp;"!A:ZZ"),19,0)</f>
        <v>0</v>
      </c>
      <c r="BA112" s="26">
        <f ca="1" t="shared" si="93"/>
        <v>0</v>
      </c>
      <c r="BB112" s="26">
        <f ca="1" t="shared" si="93"/>
        <v>0.00578381348222659</v>
      </c>
      <c r="BC112" s="26">
        <f ca="1" t="shared" si="93"/>
        <v>0.0102570026132731</v>
      </c>
      <c r="BD112" s="26">
        <f ca="1" t="shared" si="93"/>
        <v>0.0108483276025815</v>
      </c>
      <c r="BE112" s="26">
        <f ca="1" t="shared" si="93"/>
        <v>0</v>
      </c>
      <c r="BF112" s="26">
        <f ca="1" t="shared" si="93"/>
        <v>0.295282194548131</v>
      </c>
      <c r="BG112" s="26">
        <f ca="1" t="shared" si="93"/>
        <v>0</v>
      </c>
      <c r="BH112" s="26">
        <f ca="1" t="shared" si="93"/>
        <v>0.00310123316606744</v>
      </c>
      <c r="BI112" s="26">
        <f ca="1" t="shared" si="93"/>
        <v>0.00648197839153865</v>
      </c>
      <c r="BJ112" s="26">
        <f ca="1" t="shared" ref="BJ112:BS118" si="94">VLOOKUP($A112,INDIRECT(BJ$1&amp;"!A:ZZ"),19,0)</f>
        <v>0.0558621448591002</v>
      </c>
      <c r="BK112" s="26">
        <f ca="1" t="shared" si="94"/>
        <v>0.0129895095719805</v>
      </c>
      <c r="BL112" s="26">
        <f ca="1" t="shared" si="94"/>
        <v>0</v>
      </c>
      <c r="BM112" s="26">
        <f ca="1" t="shared" si="94"/>
        <v>0.00561321342179069</v>
      </c>
      <c r="BN112" s="26">
        <f ca="1" t="shared" si="94"/>
        <v>0.0363615468236584</v>
      </c>
      <c r="BO112" s="26">
        <f ca="1" t="shared" si="94"/>
        <v>0</v>
      </c>
      <c r="BP112" s="26">
        <f ca="1" t="shared" si="94"/>
        <v>0.00103895308443541</v>
      </c>
      <c r="BQ112" s="26">
        <f ca="1" t="shared" si="94"/>
        <v>0.00382092898846318</v>
      </c>
      <c r="BR112" s="26">
        <f ca="1" t="shared" si="94"/>
        <v>0.00383159982115804</v>
      </c>
      <c r="BS112" s="26">
        <f ca="1" t="shared" si="94"/>
        <v>0.0972062654216725</v>
      </c>
      <c r="BT112" s="26">
        <f ca="1" t="shared" ref="BT112:CF118" si="95">VLOOKUP($A112,INDIRECT(BT$1&amp;"!A:ZZ"),19,0)</f>
        <v>0.0126614735118773</v>
      </c>
      <c r="BU112" s="26">
        <f ca="1" t="shared" si="95"/>
        <v>0.0305738517782944</v>
      </c>
      <c r="BV112" s="26">
        <f ca="1" t="shared" si="95"/>
        <v>0.0180096632739309</v>
      </c>
      <c r="BW112" s="26">
        <f ca="1" t="shared" si="95"/>
        <v>0</v>
      </c>
      <c r="BX112" s="26">
        <f ca="1" t="shared" si="95"/>
        <v>0.0430089021865488</v>
      </c>
      <c r="BY112" s="26">
        <f ca="1" t="shared" si="95"/>
        <v>0.103032725227215</v>
      </c>
      <c r="BZ112" s="26">
        <f ca="1" t="shared" si="95"/>
        <v>0.0283176118788421</v>
      </c>
      <c r="CA112" s="26">
        <f ca="1" t="shared" si="95"/>
        <v>0.0352979307268845</v>
      </c>
      <c r="CB112" s="26">
        <f ca="1" t="shared" si="95"/>
        <v>0.0193071735629493</v>
      </c>
      <c r="CC112" s="26">
        <f ca="1" t="shared" si="95"/>
        <v>0.0488211666768174</v>
      </c>
      <c r="CD112" s="26">
        <f ca="1" t="shared" si="95"/>
        <v>0.0735666647087457</v>
      </c>
      <c r="CE112" s="26">
        <f ca="1" t="shared" si="95"/>
        <v>0.0371173064776571</v>
      </c>
      <c r="CF112" s="26">
        <f ca="1" t="shared" si="95"/>
        <v>0.0654832681418884</v>
      </c>
    </row>
    <row r="113" spans="1:84">
      <c r="A113" s="4" t="s">
        <v>373</v>
      </c>
      <c r="B113" s="26">
        <f ca="1" t="shared" si="88"/>
        <v>3.15895315087718</v>
      </c>
      <c r="C113" s="26">
        <f ca="1" t="shared" si="88"/>
        <v>0.0280059884065172</v>
      </c>
      <c r="D113" s="26">
        <f ca="1" t="shared" si="88"/>
        <v>0.0119452491920481</v>
      </c>
      <c r="E113" s="26">
        <f ca="1" t="shared" si="88"/>
        <v>0.0185890506219917</v>
      </c>
      <c r="F113" s="26">
        <f ca="1" t="shared" si="88"/>
        <v>0.0141067095517228</v>
      </c>
      <c r="G113" s="26">
        <f ca="1" t="shared" si="88"/>
        <v>0.0145959206057653</v>
      </c>
      <c r="H113" s="26">
        <f ca="1" t="shared" si="88"/>
        <v>0.008337538520962</v>
      </c>
      <c r="I113" s="26">
        <f ca="1" t="shared" si="88"/>
        <v>0.00686502335777029</v>
      </c>
      <c r="J113" s="26">
        <f ca="1" t="shared" si="88"/>
        <v>0.0757663091135729</v>
      </c>
      <c r="K113" s="26">
        <f ca="1" t="shared" si="88"/>
        <v>0.000393342620240304</v>
      </c>
      <c r="L113" s="26">
        <f ca="1" t="shared" si="89"/>
        <v>0.0105187016473512</v>
      </c>
      <c r="M113" s="26">
        <f ca="1" t="shared" si="89"/>
        <v>0.0617002069737758</v>
      </c>
      <c r="N113" s="26">
        <f ca="1" t="shared" si="89"/>
        <v>0.0107055383901872</v>
      </c>
      <c r="O113" s="26">
        <f ca="1" t="shared" si="89"/>
        <v>0.00366918739979268</v>
      </c>
      <c r="P113" s="26">
        <f ca="1" t="shared" si="89"/>
        <v>0.0168471607635532</v>
      </c>
      <c r="Q113" s="26">
        <f ca="1" t="shared" si="89"/>
        <v>0.00812769067511149</v>
      </c>
      <c r="R113" s="26">
        <f ca="1" t="shared" si="89"/>
        <v>0.0227438066141088</v>
      </c>
      <c r="S113" s="26">
        <f ca="1" t="shared" si="89"/>
        <v>0.0180690247072568</v>
      </c>
      <c r="T113" s="26">
        <f ca="1" t="shared" si="89"/>
        <v>0.00897959766688739</v>
      </c>
      <c r="U113" s="26">
        <f ca="1" t="shared" si="89"/>
        <v>0.0621216276445314</v>
      </c>
      <c r="V113" s="26">
        <f ca="1" t="shared" si="90"/>
        <v>0.00820463481654428</v>
      </c>
      <c r="W113" s="26">
        <f ca="1" t="shared" si="90"/>
        <v>0.0114966108093226</v>
      </c>
      <c r="X113" s="26">
        <f ca="1" t="shared" si="90"/>
        <v>0.0273001229164026</v>
      </c>
      <c r="Y113" s="26">
        <f ca="1" t="shared" si="90"/>
        <v>0.00658101982276516</v>
      </c>
      <c r="Z113" s="26">
        <f ca="1" t="shared" si="90"/>
        <v>0.137098991489078</v>
      </c>
      <c r="AA113" s="26">
        <f ca="1" t="shared" si="90"/>
        <v>0.0753409941532047</v>
      </c>
      <c r="AB113" s="26">
        <f ca="1" t="shared" si="90"/>
        <v>0.0198064257239063</v>
      </c>
      <c r="AC113" s="26">
        <f ca="1" t="shared" si="90"/>
        <v>0.00940122646709001</v>
      </c>
      <c r="AD113" s="26">
        <f ca="1" t="shared" si="90"/>
        <v>0.00715416430256136</v>
      </c>
      <c r="AE113" s="26">
        <f ca="1" t="shared" si="90"/>
        <v>0.0192835254840121</v>
      </c>
      <c r="AF113" s="26">
        <f ca="1" t="shared" si="91"/>
        <v>0.0290709063081124</v>
      </c>
      <c r="AG113" s="26">
        <f ca="1" t="shared" si="91"/>
        <v>1.65497655249277</v>
      </c>
      <c r="AH113" s="26">
        <f ca="1" t="shared" si="91"/>
        <v>0.204512289554572</v>
      </c>
      <c r="AI113" s="26">
        <f ca="1" t="shared" si="91"/>
        <v>0.0143515499215203</v>
      </c>
      <c r="AJ113" s="26">
        <f ca="1" t="shared" si="91"/>
        <v>0.0512259047902641</v>
      </c>
      <c r="AK113" s="26">
        <f ca="1" t="shared" si="91"/>
        <v>0.0240970937105293</v>
      </c>
      <c r="AL113" s="26">
        <f ca="1" t="shared" si="91"/>
        <v>0.143686756954524</v>
      </c>
      <c r="AM113" s="26">
        <f ca="1" t="shared" si="91"/>
        <v>0.037285520914472</v>
      </c>
      <c r="AN113" s="26">
        <f ca="1" t="shared" si="91"/>
        <v>0.00594130037322946</v>
      </c>
      <c r="AO113" s="26">
        <f ca="1" t="shared" si="91"/>
        <v>0.0509128910042812</v>
      </c>
      <c r="AP113" s="26">
        <f ca="1" t="shared" si="92"/>
        <v>0.023450611923733</v>
      </c>
      <c r="AQ113" s="26">
        <f ca="1" t="shared" si="92"/>
        <v>0.0539911871157046</v>
      </c>
      <c r="AR113" s="26">
        <f ca="1" t="shared" si="92"/>
        <v>0.0801497756555271</v>
      </c>
      <c r="AS113" s="26">
        <f ca="1" t="shared" si="92"/>
        <v>0.0150586495913328</v>
      </c>
      <c r="AT113" s="26">
        <f ca="1" t="shared" si="92"/>
        <v>0.0122196315193213</v>
      </c>
      <c r="AU113" s="26">
        <f ca="1" t="shared" si="92"/>
        <v>0.00596668456204695</v>
      </c>
      <c r="AV113" s="26">
        <f ca="1" t="shared" si="92"/>
        <v>0.154919200413027</v>
      </c>
      <c r="AW113" s="26">
        <f ca="1" t="shared" si="92"/>
        <v>0.0181427290195212</v>
      </c>
      <c r="AX113" s="26">
        <f ca="1" t="shared" si="92"/>
        <v>0.0249890143791794</v>
      </c>
      <c r="AY113" s="26">
        <f ca="1" t="shared" si="92"/>
        <v>0.00301504591290391</v>
      </c>
      <c r="AZ113" s="26">
        <f ca="1" t="shared" si="93"/>
        <v>0.00153357466006002</v>
      </c>
      <c r="BA113" s="26">
        <f ca="1" t="shared" si="93"/>
        <v>0.0065276792673043</v>
      </c>
      <c r="BB113" s="26">
        <f ca="1" t="shared" si="93"/>
        <v>0.00646860452559608</v>
      </c>
      <c r="BC113" s="26">
        <f ca="1" t="shared" si="93"/>
        <v>0.00603885881566969</v>
      </c>
      <c r="BD113" s="26">
        <f ca="1" t="shared" si="93"/>
        <v>0.00977539253534626</v>
      </c>
      <c r="BE113" s="26">
        <f ca="1" t="shared" si="93"/>
        <v>0.0118485494503933</v>
      </c>
      <c r="BF113" s="26">
        <f ca="1" t="shared" si="93"/>
        <v>0.0911153455140511</v>
      </c>
      <c r="BG113" s="26">
        <f ca="1" t="shared" si="93"/>
        <v>0.0231151523652032</v>
      </c>
      <c r="BH113" s="26">
        <f ca="1" t="shared" si="93"/>
        <v>0.00234310592635192</v>
      </c>
      <c r="BI113" s="26">
        <f ca="1" t="shared" si="93"/>
        <v>0.0265299430242747</v>
      </c>
      <c r="BJ113" s="26">
        <f ca="1" t="shared" si="94"/>
        <v>0.0885410712018429</v>
      </c>
      <c r="BK113" s="26">
        <f ca="1" t="shared" si="94"/>
        <v>0.0148751958989579</v>
      </c>
      <c r="BL113" s="26">
        <f ca="1" t="shared" si="94"/>
        <v>0.00994470648269259</v>
      </c>
      <c r="BM113" s="26">
        <f ca="1" t="shared" si="94"/>
        <v>0.0521712348379548</v>
      </c>
      <c r="BN113" s="26">
        <f ca="1" t="shared" si="94"/>
        <v>0.0340266483698307</v>
      </c>
      <c r="BO113" s="26">
        <f ca="1" t="shared" si="94"/>
        <v>0</v>
      </c>
      <c r="BP113" s="26">
        <f ca="1" t="shared" si="94"/>
        <v>0.00943763557639153</v>
      </c>
      <c r="BQ113" s="26">
        <f ca="1" t="shared" si="94"/>
        <v>0.0364751728113391</v>
      </c>
      <c r="BR113" s="26">
        <f ca="1" t="shared" si="94"/>
        <v>0.00401777902876459</v>
      </c>
      <c r="BS113" s="26">
        <f ca="1" t="shared" si="94"/>
        <v>0.107694674047889</v>
      </c>
      <c r="BT113" s="26">
        <f ca="1" t="shared" si="95"/>
        <v>0.0150823270324502</v>
      </c>
      <c r="BU113" s="26">
        <f ca="1" t="shared" si="95"/>
        <v>0.022312706509815</v>
      </c>
      <c r="BV113" s="26">
        <f ca="1" t="shared" si="95"/>
        <v>0.0184462720511709</v>
      </c>
      <c r="BW113" s="26">
        <f ca="1" t="shared" si="95"/>
        <v>0.0245200195786822</v>
      </c>
      <c r="BX113" s="26">
        <f ca="1" t="shared" si="95"/>
        <v>0.0165804495099257</v>
      </c>
      <c r="BY113" s="26">
        <f ca="1" t="shared" si="95"/>
        <v>0.13345853187718</v>
      </c>
      <c r="BZ113" s="26">
        <f ca="1" t="shared" si="95"/>
        <v>0.027384896643374</v>
      </c>
      <c r="CA113" s="26">
        <f ca="1" t="shared" si="95"/>
        <v>0.0249953080533888</v>
      </c>
      <c r="CB113" s="26">
        <f ca="1" t="shared" si="95"/>
        <v>0.0237331966970041</v>
      </c>
      <c r="CC113" s="26">
        <f ca="1" t="shared" si="95"/>
        <v>0.0369045336865565</v>
      </c>
      <c r="CD113" s="26">
        <f ca="1" t="shared" si="95"/>
        <v>0.049777060656808</v>
      </c>
      <c r="CE113" s="26">
        <f ca="1" t="shared" si="95"/>
        <v>0.0170601605702801</v>
      </c>
      <c r="CF113" s="26">
        <f ca="1" t="shared" si="95"/>
        <v>0.0481038447096339</v>
      </c>
    </row>
    <row r="114" spans="1:84">
      <c r="A114" s="4" t="s">
        <v>374</v>
      </c>
      <c r="B114" s="26">
        <f ca="1" t="shared" si="88"/>
        <v>11.6410879835806</v>
      </c>
      <c r="C114" s="26">
        <f ca="1" t="shared" si="88"/>
        <v>0.357720438745991</v>
      </c>
      <c r="D114" s="26">
        <f ca="1" t="shared" si="88"/>
        <v>0.0268879307453726</v>
      </c>
      <c r="E114" s="26">
        <f ca="1" t="shared" si="88"/>
        <v>0.0736644950998496</v>
      </c>
      <c r="F114" s="26">
        <f ca="1" t="shared" si="88"/>
        <v>0.0875971061451737</v>
      </c>
      <c r="G114" s="26">
        <f ca="1" t="shared" si="88"/>
        <v>0.142087678951765</v>
      </c>
      <c r="H114" s="26">
        <f ca="1" t="shared" si="88"/>
        <v>0.0630534441137713</v>
      </c>
      <c r="I114" s="26">
        <f ca="1" t="shared" si="88"/>
        <v>0.0793152635677856</v>
      </c>
      <c r="J114" s="26">
        <f ca="1" t="shared" si="88"/>
        <v>0.425760049989868</v>
      </c>
      <c r="K114" s="26">
        <f ca="1" t="shared" si="88"/>
        <v>0.00326240671523913</v>
      </c>
      <c r="L114" s="26">
        <f ca="1" t="shared" si="89"/>
        <v>0.114056386650156</v>
      </c>
      <c r="M114" s="26">
        <f ca="1" t="shared" si="89"/>
        <v>0.19974339361906</v>
      </c>
      <c r="N114" s="26">
        <f ca="1" t="shared" si="89"/>
        <v>0.102578707353484</v>
      </c>
      <c r="O114" s="26">
        <f ca="1" t="shared" si="89"/>
        <v>0.0259289453917093</v>
      </c>
      <c r="P114" s="26">
        <f ca="1" t="shared" si="89"/>
        <v>0.0348151385741153</v>
      </c>
      <c r="Q114" s="26">
        <f ca="1" t="shared" si="89"/>
        <v>0.120030500213553</v>
      </c>
      <c r="R114" s="26">
        <f ca="1" t="shared" si="89"/>
        <v>0.0474160954973224</v>
      </c>
      <c r="S114" s="26">
        <f ca="1" t="shared" si="89"/>
        <v>0.0129257627272972</v>
      </c>
      <c r="T114" s="26">
        <f ca="1" t="shared" si="89"/>
        <v>0.0375848574850371</v>
      </c>
      <c r="U114" s="26">
        <f ca="1" t="shared" si="89"/>
        <v>0.290679322214582</v>
      </c>
      <c r="V114" s="26">
        <f ca="1" t="shared" si="90"/>
        <v>0.0138555064919531</v>
      </c>
      <c r="W114" s="26">
        <f ca="1" t="shared" si="90"/>
        <v>0.0627892735954911</v>
      </c>
      <c r="X114" s="26">
        <f ca="1" t="shared" si="90"/>
        <v>0.0286612974496518</v>
      </c>
      <c r="Y114" s="26">
        <f ca="1" t="shared" si="90"/>
        <v>0.0858315061013085</v>
      </c>
      <c r="Z114" s="26">
        <f ca="1" t="shared" si="90"/>
        <v>0.529498375794892</v>
      </c>
      <c r="AA114" s="26">
        <f ca="1" t="shared" si="90"/>
        <v>0.387003507432648</v>
      </c>
      <c r="AB114" s="26">
        <f ca="1" t="shared" si="90"/>
        <v>0.0654955450753708</v>
      </c>
      <c r="AC114" s="26">
        <f ca="1" t="shared" si="90"/>
        <v>0.0967657185885103</v>
      </c>
      <c r="AD114" s="26">
        <f ca="1" t="shared" si="90"/>
        <v>0.114979487701371</v>
      </c>
      <c r="AE114" s="26">
        <f ca="1" t="shared" si="90"/>
        <v>0.0901595157075424</v>
      </c>
      <c r="AF114" s="26">
        <f ca="1" t="shared" si="91"/>
        <v>0.00625048758077405</v>
      </c>
      <c r="AG114" s="26">
        <f ca="1" t="shared" si="91"/>
        <v>0.393134447932554</v>
      </c>
      <c r="AH114" s="26">
        <f ca="1" t="shared" si="91"/>
        <v>0.486799305627642</v>
      </c>
      <c r="AI114" s="26">
        <f ca="1" t="shared" si="91"/>
        <v>0.013524775869859</v>
      </c>
      <c r="AJ114" s="26">
        <f ca="1" t="shared" si="91"/>
        <v>0.28205525535481</v>
      </c>
      <c r="AK114" s="26">
        <f ca="1" t="shared" si="91"/>
        <v>0.0488601089374706</v>
      </c>
      <c r="AL114" s="26">
        <f ca="1" t="shared" si="91"/>
        <v>0.347501398329404</v>
      </c>
      <c r="AM114" s="26">
        <f ca="1" t="shared" si="91"/>
        <v>0.367178923618534</v>
      </c>
      <c r="AN114" s="26">
        <f ca="1" t="shared" si="91"/>
        <v>0.0649992702620854</v>
      </c>
      <c r="AO114" s="26">
        <f ca="1" t="shared" si="91"/>
        <v>0.150032477944198</v>
      </c>
      <c r="AP114" s="26">
        <f ca="1" t="shared" si="92"/>
        <v>0.0725098943550932</v>
      </c>
      <c r="AQ114" s="26">
        <f ca="1" t="shared" si="92"/>
        <v>0.230910392895877</v>
      </c>
      <c r="AR114" s="26">
        <f ca="1" t="shared" si="92"/>
        <v>0.214805151650831</v>
      </c>
      <c r="AS114" s="26">
        <f ca="1" t="shared" si="92"/>
        <v>0.0222674256044104</v>
      </c>
      <c r="AT114" s="26">
        <f ca="1" t="shared" si="92"/>
        <v>0.052490473394813</v>
      </c>
      <c r="AU114" s="26">
        <f ca="1" t="shared" si="92"/>
        <v>0.0764707446383295</v>
      </c>
      <c r="AV114" s="26">
        <f ca="1" t="shared" si="92"/>
        <v>0.694886912262605</v>
      </c>
      <c r="AW114" s="26">
        <f ca="1" t="shared" si="92"/>
        <v>1.2068784987706</v>
      </c>
      <c r="AX114" s="26">
        <f ca="1" t="shared" si="92"/>
        <v>0.180664271792101</v>
      </c>
      <c r="AY114" s="26">
        <f ca="1" t="shared" si="92"/>
        <v>0.110446549085343</v>
      </c>
      <c r="AZ114" s="26">
        <f ca="1" t="shared" si="93"/>
        <v>0.0272828822818738</v>
      </c>
      <c r="BA114" s="26">
        <f ca="1" t="shared" si="93"/>
        <v>0.022086477222988</v>
      </c>
      <c r="BB114" s="26">
        <f ca="1" t="shared" si="93"/>
        <v>0.070864037917521</v>
      </c>
      <c r="BC114" s="26">
        <f ca="1" t="shared" si="93"/>
        <v>0.0317528313346384</v>
      </c>
      <c r="BD114" s="26">
        <f ca="1" t="shared" si="93"/>
        <v>0.0560586280097076</v>
      </c>
      <c r="BE114" s="26">
        <f ca="1" t="shared" si="93"/>
        <v>0.00457141084492266</v>
      </c>
      <c r="BF114" s="26">
        <f ca="1" t="shared" si="93"/>
        <v>0.430741842111916</v>
      </c>
      <c r="BG114" s="26">
        <f ca="1" t="shared" si="93"/>
        <v>0.218361176124166</v>
      </c>
      <c r="BH114" s="26">
        <f ca="1" t="shared" si="93"/>
        <v>0.0132092217855657</v>
      </c>
      <c r="BI114" s="26">
        <f ca="1" t="shared" si="93"/>
        <v>0.136647796591765</v>
      </c>
      <c r="BJ114" s="26">
        <f ca="1" t="shared" si="94"/>
        <v>0.366821373457215</v>
      </c>
      <c r="BK114" s="26">
        <f ca="1" t="shared" si="94"/>
        <v>0.102477494372804</v>
      </c>
      <c r="BL114" s="26">
        <f ca="1" t="shared" si="94"/>
        <v>0.0288065674366858</v>
      </c>
      <c r="BM114" s="26">
        <f ca="1" t="shared" si="94"/>
        <v>0.22624604352161</v>
      </c>
      <c r="BN114" s="26">
        <f ca="1" t="shared" si="94"/>
        <v>0.192019045166889</v>
      </c>
      <c r="BO114" s="26">
        <f ca="1" t="shared" si="94"/>
        <v>0.0129679810064114</v>
      </c>
      <c r="BP114" s="26">
        <f ca="1" t="shared" si="94"/>
        <v>0.0781432470342371</v>
      </c>
      <c r="BQ114" s="26">
        <f ca="1" t="shared" si="94"/>
        <v>0.0320127233126156</v>
      </c>
      <c r="BR114" s="26">
        <f ca="1" t="shared" si="94"/>
        <v>0.0425609312799399</v>
      </c>
      <c r="BS114" s="26">
        <f ca="1" t="shared" si="94"/>
        <v>1.39376912340546</v>
      </c>
      <c r="BT114" s="26">
        <f ca="1" t="shared" si="95"/>
        <v>0.109858006084376</v>
      </c>
      <c r="BU114" s="26">
        <f ca="1" t="shared" si="95"/>
        <v>0.116442407109916</v>
      </c>
      <c r="BV114" s="26">
        <f ca="1" t="shared" si="95"/>
        <v>0.0999096388123704</v>
      </c>
      <c r="BW114" s="26">
        <f ca="1" t="shared" si="95"/>
        <v>2.25318748465632</v>
      </c>
      <c r="BX114" s="26">
        <f ca="1" t="shared" si="95"/>
        <v>0.071846424231078</v>
      </c>
      <c r="BY114" s="26">
        <f ca="1" t="shared" si="95"/>
        <v>0.166841369542373</v>
      </c>
      <c r="BZ114" s="26">
        <f ca="1" t="shared" si="95"/>
        <v>0.0798916885297107</v>
      </c>
      <c r="CA114" s="26">
        <f ca="1" t="shared" si="95"/>
        <v>0.108509530010783</v>
      </c>
      <c r="CB114" s="26">
        <f ca="1" t="shared" si="95"/>
        <v>0.062844898996564</v>
      </c>
      <c r="CC114" s="26">
        <f ca="1" t="shared" si="95"/>
        <v>0.147011601313226</v>
      </c>
      <c r="CD114" s="26">
        <f ca="1" t="shared" si="95"/>
        <v>0.100805383606083</v>
      </c>
      <c r="CE114" s="26">
        <f ca="1" t="shared" si="95"/>
        <v>0.126807133638142</v>
      </c>
      <c r="CF114" s="26">
        <f ca="1" t="shared" si="95"/>
        <v>0.221167266070112</v>
      </c>
    </row>
    <row r="115" ht="29" spans="1:84">
      <c r="A115" s="4" t="s">
        <v>375</v>
      </c>
      <c r="B115" s="26">
        <f ca="1" t="shared" si="88"/>
        <v>20.4796906760172</v>
      </c>
      <c r="C115" s="26">
        <f ca="1" t="shared" si="88"/>
        <v>0.423261464794521</v>
      </c>
      <c r="D115" s="26">
        <f ca="1" t="shared" si="88"/>
        <v>0.159814780778444</v>
      </c>
      <c r="E115" s="26">
        <f ca="1" t="shared" si="88"/>
        <v>0.182607389182329</v>
      </c>
      <c r="F115" s="26">
        <f ca="1" t="shared" si="88"/>
        <v>0.147632033656943</v>
      </c>
      <c r="G115" s="26">
        <f ca="1" t="shared" si="88"/>
        <v>0.208124229543652</v>
      </c>
      <c r="H115" s="26">
        <f ca="1" t="shared" si="88"/>
        <v>0.091598885290327</v>
      </c>
      <c r="I115" s="26">
        <f ca="1" t="shared" si="88"/>
        <v>0.053786268607401</v>
      </c>
      <c r="J115" s="26">
        <f ca="1" t="shared" si="88"/>
        <v>0.411755085807941</v>
      </c>
      <c r="K115" s="26">
        <f ca="1" t="shared" si="88"/>
        <v>0.00198981323856476</v>
      </c>
      <c r="L115" s="26">
        <f ca="1" t="shared" si="89"/>
        <v>0.0916253350459849</v>
      </c>
      <c r="M115" s="26">
        <f ca="1" t="shared" si="89"/>
        <v>0.294791838039798</v>
      </c>
      <c r="N115" s="26">
        <f ca="1" t="shared" si="89"/>
        <v>0.23767776008492</v>
      </c>
      <c r="O115" s="26">
        <f ca="1" t="shared" si="89"/>
        <v>0.0225171627424786</v>
      </c>
      <c r="P115" s="26">
        <f ca="1" t="shared" si="89"/>
        <v>0.0539703823049648</v>
      </c>
      <c r="Q115" s="26">
        <f ca="1" t="shared" si="89"/>
        <v>0.0802644002169785</v>
      </c>
      <c r="R115" s="26">
        <f ca="1" t="shared" si="89"/>
        <v>0.207331889608553</v>
      </c>
      <c r="S115" s="26">
        <f ca="1" t="shared" si="89"/>
        <v>0.102895848736207</v>
      </c>
      <c r="T115" s="26">
        <f ca="1" t="shared" si="89"/>
        <v>0.0535613479211245</v>
      </c>
      <c r="U115" s="26">
        <f ca="1" t="shared" si="89"/>
        <v>0.494706914972302</v>
      </c>
      <c r="V115" s="26">
        <f ca="1" t="shared" si="90"/>
        <v>0.018507896594268</v>
      </c>
      <c r="W115" s="26">
        <f ca="1" t="shared" si="90"/>
        <v>0.100350057319334</v>
      </c>
      <c r="X115" s="26">
        <f ca="1" t="shared" si="90"/>
        <v>0.0548486898029714</v>
      </c>
      <c r="Y115" s="26">
        <f ca="1" t="shared" si="90"/>
        <v>0.037749641968581</v>
      </c>
      <c r="Z115" s="26">
        <f ca="1" t="shared" si="90"/>
        <v>0.814494982292556</v>
      </c>
      <c r="AA115" s="26">
        <f ca="1" t="shared" si="90"/>
        <v>0.658495532773036</v>
      </c>
      <c r="AB115" s="26">
        <f ca="1" t="shared" si="90"/>
        <v>0.162038748941647</v>
      </c>
      <c r="AC115" s="26">
        <f ca="1" t="shared" si="90"/>
        <v>0.0967922163915946</v>
      </c>
      <c r="AD115" s="26">
        <f ca="1" t="shared" si="90"/>
        <v>0.273516521341655</v>
      </c>
      <c r="AE115" s="26">
        <f ca="1" t="shared" si="90"/>
        <v>0.168680215882373</v>
      </c>
      <c r="AF115" s="26">
        <f ca="1" t="shared" si="91"/>
        <v>0.0844907942022285</v>
      </c>
      <c r="AG115" s="26">
        <f ca="1" t="shared" si="91"/>
        <v>1.59355572943693</v>
      </c>
      <c r="AH115" s="26">
        <f ca="1" t="shared" si="91"/>
        <v>1.27997521668771</v>
      </c>
      <c r="AI115" s="26">
        <f ca="1" t="shared" si="91"/>
        <v>0.0581470478762193</v>
      </c>
      <c r="AJ115" s="26">
        <f ca="1" t="shared" si="91"/>
        <v>0.262726557907763</v>
      </c>
      <c r="AK115" s="26">
        <f ca="1" t="shared" si="91"/>
        <v>0.100552471156205</v>
      </c>
      <c r="AL115" s="26">
        <f ca="1" t="shared" si="91"/>
        <v>0.573215823746673</v>
      </c>
      <c r="AM115" s="26">
        <f ca="1" t="shared" si="91"/>
        <v>0.342126043481934</v>
      </c>
      <c r="AN115" s="26">
        <f ca="1" t="shared" si="91"/>
        <v>0.0409627655949429</v>
      </c>
      <c r="AO115" s="26">
        <f ca="1" t="shared" si="91"/>
        <v>0.0378555491386985</v>
      </c>
      <c r="AP115" s="26">
        <f ca="1" t="shared" si="92"/>
        <v>0.212017749598326</v>
      </c>
      <c r="AQ115" s="26">
        <f ca="1" t="shared" si="92"/>
        <v>0.284178567941079</v>
      </c>
      <c r="AR115" s="26">
        <f ca="1" t="shared" si="92"/>
        <v>0.352268102268075</v>
      </c>
      <c r="AS115" s="26">
        <f ca="1" t="shared" si="92"/>
        <v>0.0912817818952671</v>
      </c>
      <c r="AT115" s="26">
        <f ca="1" t="shared" si="92"/>
        <v>0.0504808360923627</v>
      </c>
      <c r="AU115" s="26">
        <f ca="1" t="shared" si="92"/>
        <v>0.0548538513762988</v>
      </c>
      <c r="AV115" s="26">
        <f ca="1" t="shared" si="92"/>
        <v>0.62582380443999</v>
      </c>
      <c r="AW115" s="26">
        <f ca="1" t="shared" si="92"/>
        <v>0.456002423696008</v>
      </c>
      <c r="AX115" s="26">
        <f ca="1" t="shared" si="92"/>
        <v>0.280897062805733</v>
      </c>
      <c r="AY115" s="26">
        <f ca="1" t="shared" si="92"/>
        <v>0.0353657804093775</v>
      </c>
      <c r="AZ115" s="26">
        <f ca="1" t="shared" si="93"/>
        <v>0.0125623347378378</v>
      </c>
      <c r="BA115" s="26">
        <f ca="1" t="shared" si="93"/>
        <v>0.0243674033623432</v>
      </c>
      <c r="BB115" s="26">
        <f ca="1" t="shared" si="93"/>
        <v>0.0542293005981607</v>
      </c>
      <c r="BC115" s="26">
        <f ca="1" t="shared" si="93"/>
        <v>0.044573916664426</v>
      </c>
      <c r="BD115" s="26">
        <f ca="1" t="shared" si="93"/>
        <v>0.0481884187420631</v>
      </c>
      <c r="BE115" s="26">
        <f ca="1" t="shared" si="93"/>
        <v>0.0310398530710281</v>
      </c>
      <c r="BF115" s="26">
        <f ca="1" t="shared" si="93"/>
        <v>0.332990054354023</v>
      </c>
      <c r="BG115" s="26">
        <f ca="1" t="shared" si="93"/>
        <v>0.22791229819749</v>
      </c>
      <c r="BH115" s="26">
        <f ca="1" t="shared" si="93"/>
        <v>0.010594281211969</v>
      </c>
      <c r="BI115" s="26">
        <f ca="1" t="shared" si="93"/>
        <v>0.12737769431565</v>
      </c>
      <c r="BJ115" s="26">
        <f ca="1" t="shared" si="94"/>
        <v>0.410340049129744</v>
      </c>
      <c r="BK115" s="26">
        <f ca="1" t="shared" si="94"/>
        <v>0.118469222868914</v>
      </c>
      <c r="BL115" s="26">
        <f ca="1" t="shared" si="94"/>
        <v>0.0641514814339461</v>
      </c>
      <c r="BM115" s="26">
        <f ca="1" t="shared" si="94"/>
        <v>0.291474032728534</v>
      </c>
      <c r="BN115" s="26">
        <f ca="1" t="shared" si="94"/>
        <v>0.243103039782293</v>
      </c>
      <c r="BO115" s="26">
        <f ca="1" t="shared" si="94"/>
        <v>0.000904783207930718</v>
      </c>
      <c r="BP115" s="26">
        <f ca="1" t="shared" si="94"/>
        <v>0.127901837305481</v>
      </c>
      <c r="BQ115" s="26">
        <f ca="1" t="shared" si="94"/>
        <v>0.0927169371218649</v>
      </c>
      <c r="BR115" s="26">
        <f ca="1" t="shared" si="94"/>
        <v>0.0787057706836709</v>
      </c>
      <c r="BS115" s="26">
        <f ca="1" t="shared" si="94"/>
        <v>2.01579205327825</v>
      </c>
      <c r="BT115" s="26">
        <f ca="1" t="shared" si="95"/>
        <v>0.0909211004139834</v>
      </c>
      <c r="BU115" s="26">
        <f ca="1" t="shared" si="95"/>
        <v>0.2140487235255</v>
      </c>
      <c r="BV115" s="26">
        <f ca="1" t="shared" si="95"/>
        <v>0.134661707256938</v>
      </c>
      <c r="BW115" s="26">
        <f ca="1" t="shared" si="95"/>
        <v>0.414766050486235</v>
      </c>
      <c r="BX115" s="26">
        <f ca="1" t="shared" si="95"/>
        <v>0.181772512811082</v>
      </c>
      <c r="BY115" s="26">
        <f ca="1" t="shared" si="95"/>
        <v>0.266537781821943</v>
      </c>
      <c r="BZ115" s="26">
        <f ca="1" t="shared" si="95"/>
        <v>0.121416039759283</v>
      </c>
      <c r="CA115" s="26">
        <f ca="1" t="shared" si="95"/>
        <v>0.158008058853893</v>
      </c>
      <c r="CB115" s="26">
        <f ca="1" t="shared" si="95"/>
        <v>0.178116024584564</v>
      </c>
      <c r="CC115" s="26">
        <f ca="1" t="shared" si="95"/>
        <v>0.193056811485078</v>
      </c>
      <c r="CD115" s="26">
        <f ca="1" t="shared" si="95"/>
        <v>0.161215567203673</v>
      </c>
      <c r="CE115" s="26">
        <f ca="1" t="shared" si="95"/>
        <v>0.184938444919225</v>
      </c>
      <c r="CF115" s="26">
        <f ca="1" t="shared" si="95"/>
        <v>0.299108563087928</v>
      </c>
    </row>
    <row r="116" spans="1:84">
      <c r="A116" s="7" t="s">
        <v>376</v>
      </c>
      <c r="B116" s="26">
        <f ca="1" t="shared" si="88"/>
        <v>17.8566337984534</v>
      </c>
      <c r="C116" s="26">
        <f ca="1" t="shared" si="88"/>
        <v>0.380475687622657</v>
      </c>
      <c r="D116" s="26">
        <f ca="1" t="shared" si="88"/>
        <v>0.0538527418044707</v>
      </c>
      <c r="E116" s="26">
        <f ca="1" t="shared" si="88"/>
        <v>0.141517267661501</v>
      </c>
      <c r="F116" s="26">
        <f ca="1" t="shared" si="88"/>
        <v>0.131101468645576</v>
      </c>
      <c r="G116" s="26">
        <f ca="1" t="shared" si="88"/>
        <v>0.186857899032005</v>
      </c>
      <c r="H116" s="26">
        <f ca="1" t="shared" si="88"/>
        <v>0.062872830645356</v>
      </c>
      <c r="I116" s="26">
        <f ca="1" t="shared" si="88"/>
        <v>0.0421547835382218</v>
      </c>
      <c r="J116" s="26">
        <f ca="1" t="shared" si="88"/>
        <v>0.356616445088589</v>
      </c>
      <c r="K116" s="26">
        <f ca="1" t="shared" si="88"/>
        <v>0.00141421510195314</v>
      </c>
      <c r="L116" s="26">
        <f ca="1" t="shared" si="89"/>
        <v>0.0779660324436679</v>
      </c>
      <c r="M116" s="26">
        <f ca="1" t="shared" si="89"/>
        <v>0.243426696644168</v>
      </c>
      <c r="N116" s="26">
        <f ca="1" t="shared" si="89"/>
        <v>0.206721139863285</v>
      </c>
      <c r="O116" s="26">
        <f ca="1" t="shared" si="89"/>
        <v>0.0200509111572057</v>
      </c>
      <c r="P116" s="26">
        <f ca="1" t="shared" si="89"/>
        <v>0.0465368212611869</v>
      </c>
      <c r="Q116" s="26">
        <f ca="1" t="shared" si="89"/>
        <v>0.0561015694800491</v>
      </c>
      <c r="R116" s="26">
        <f ca="1" t="shared" si="89"/>
        <v>0.179393060988827</v>
      </c>
      <c r="S116" s="26">
        <f ca="1" t="shared" si="89"/>
        <v>0.0909427017239778</v>
      </c>
      <c r="T116" s="26">
        <f ca="1" t="shared" si="89"/>
        <v>0.0489472897504377</v>
      </c>
      <c r="U116" s="26">
        <f ca="1" t="shared" si="89"/>
        <v>0.407477712180897</v>
      </c>
      <c r="V116" s="26">
        <f ca="1" t="shared" si="90"/>
        <v>0.0109950017058877</v>
      </c>
      <c r="W116" s="26">
        <f ca="1" t="shared" si="90"/>
        <v>0.0869100599314234</v>
      </c>
      <c r="X116" s="26">
        <f ca="1" t="shared" si="90"/>
        <v>0.0457569232209119</v>
      </c>
      <c r="Y116" s="26">
        <f ca="1" t="shared" si="90"/>
        <v>0.0333478923132581</v>
      </c>
      <c r="Z116" s="26">
        <f ca="1" t="shared" si="90"/>
        <v>0.661587351211954</v>
      </c>
      <c r="AA116" s="26">
        <f ca="1" t="shared" si="90"/>
        <v>0.534716623526392</v>
      </c>
      <c r="AB116" s="26">
        <f ca="1" t="shared" si="90"/>
        <v>0.14184828845796</v>
      </c>
      <c r="AC116" s="26">
        <f ca="1" t="shared" si="90"/>
        <v>0.0896380293588024</v>
      </c>
      <c r="AD116" s="26">
        <f ca="1" t="shared" si="90"/>
        <v>0.239329982759083</v>
      </c>
      <c r="AE116" s="26">
        <f ca="1" t="shared" si="90"/>
        <v>0.144975235762568</v>
      </c>
      <c r="AF116" s="26">
        <f ca="1" t="shared" si="91"/>
        <v>0.0804007422603</v>
      </c>
      <c r="AG116" s="26">
        <f ca="1" t="shared" si="91"/>
        <v>1.52848301447781</v>
      </c>
      <c r="AH116" s="26">
        <f ca="1" t="shared" si="91"/>
        <v>1.12234270524564</v>
      </c>
      <c r="AI116" s="26">
        <f ca="1" t="shared" si="91"/>
        <v>0.053592551896679</v>
      </c>
      <c r="AJ116" s="26">
        <f ca="1" t="shared" si="91"/>
        <v>0.208432835944662</v>
      </c>
      <c r="AK116" s="26">
        <f ca="1" t="shared" si="91"/>
        <v>0.0882210947133095</v>
      </c>
      <c r="AL116" s="26">
        <f ca="1" t="shared" si="91"/>
        <v>0.484408131205406</v>
      </c>
      <c r="AM116" s="26">
        <f ca="1" t="shared" si="91"/>
        <v>0.273825192363811</v>
      </c>
      <c r="AN116" s="26">
        <f ca="1" t="shared" si="91"/>
        <v>0.0276311009402844</v>
      </c>
      <c r="AO116" s="26">
        <f ca="1" t="shared" si="91"/>
        <v>0.0251304480051562</v>
      </c>
      <c r="AP116" s="26">
        <f ca="1" t="shared" si="92"/>
        <v>0.150754315472682</v>
      </c>
      <c r="AQ116" s="26">
        <f ca="1" t="shared" si="92"/>
        <v>0.247725282353129</v>
      </c>
      <c r="AR116" s="26">
        <f ca="1" t="shared" si="92"/>
        <v>0.310685795994889</v>
      </c>
      <c r="AS116" s="26">
        <f ca="1" t="shared" si="92"/>
        <v>0.0649837158941642</v>
      </c>
      <c r="AT116" s="26">
        <f ca="1" t="shared" si="92"/>
        <v>0.0409916196253589</v>
      </c>
      <c r="AU116" s="26">
        <f ca="1" t="shared" si="92"/>
        <v>0.0493809505684968</v>
      </c>
      <c r="AV116" s="26">
        <f ca="1" t="shared" si="92"/>
        <v>0.553350739551797</v>
      </c>
      <c r="AW116" s="26">
        <f ca="1" t="shared" si="92"/>
        <v>0.430013226595165</v>
      </c>
      <c r="AX116" s="26">
        <f ca="1" t="shared" si="92"/>
        <v>0.246421468223374</v>
      </c>
      <c r="AY116" s="26">
        <f ca="1" t="shared" si="92"/>
        <v>0.0337083901168745</v>
      </c>
      <c r="AZ116" s="26">
        <f ca="1" t="shared" si="93"/>
        <v>0.0119232733360839</v>
      </c>
      <c r="BA116" s="26">
        <f ca="1" t="shared" si="93"/>
        <v>0.0189280826646805</v>
      </c>
      <c r="BB116" s="26">
        <f ca="1" t="shared" si="93"/>
        <v>0.0486278909093178</v>
      </c>
      <c r="BC116" s="26">
        <f ca="1" t="shared" si="93"/>
        <v>0.0391664145804817</v>
      </c>
      <c r="BD116" s="26">
        <f ca="1" t="shared" si="93"/>
        <v>0.0432863458446937</v>
      </c>
      <c r="BE116" s="26">
        <f ca="1" t="shared" si="93"/>
        <v>0.0302479336113055</v>
      </c>
      <c r="BF116" s="26">
        <f ca="1" t="shared" si="93"/>
        <v>0.209690688430304</v>
      </c>
      <c r="BG116" s="26">
        <f ca="1" t="shared" si="93"/>
        <v>0.202848757596482</v>
      </c>
      <c r="BH116" s="26">
        <f ca="1" t="shared" si="93"/>
        <v>0.00976324774691786</v>
      </c>
      <c r="BI116" s="26">
        <f ca="1" t="shared" si="93"/>
        <v>0.0744516504804301</v>
      </c>
      <c r="BJ116" s="26">
        <f ca="1" t="shared" si="94"/>
        <v>0.351999981580941</v>
      </c>
      <c r="BK116" s="26">
        <f ca="1" t="shared" si="94"/>
        <v>0.106691046108926</v>
      </c>
      <c r="BL116" s="26">
        <f ca="1" t="shared" si="94"/>
        <v>0.0596389160148554</v>
      </c>
      <c r="BM116" s="26">
        <f ca="1" t="shared" si="94"/>
        <v>0.231549345034815</v>
      </c>
      <c r="BN116" s="26">
        <f ca="1" t="shared" si="94"/>
        <v>0.207050274638344</v>
      </c>
      <c r="BO116" s="26">
        <f ca="1" t="shared" si="94"/>
        <v>0.000840688395057646</v>
      </c>
      <c r="BP116" s="26">
        <f ca="1" t="shared" si="94"/>
        <v>0.105171101182604</v>
      </c>
      <c r="BQ116" s="26">
        <f ca="1" t="shared" si="94"/>
        <v>0.0765698583673552</v>
      </c>
      <c r="BR116" s="26">
        <f ca="1" t="shared" si="94"/>
        <v>0.0716597714149249</v>
      </c>
      <c r="BS116" s="26">
        <f ca="1" t="shared" si="94"/>
        <v>1.29003207082655</v>
      </c>
      <c r="BT116" s="26">
        <f ca="1" t="shared" si="95"/>
        <v>0.0802262146872339</v>
      </c>
      <c r="BU116" s="26">
        <f ca="1" t="shared" si="95"/>
        <v>0.172233403693039</v>
      </c>
      <c r="BV116" s="26">
        <f ca="1" t="shared" si="95"/>
        <v>0.0824352350855149</v>
      </c>
      <c r="BW116" s="26">
        <f ca="1" t="shared" si="95"/>
        <v>0.395673255664515</v>
      </c>
      <c r="BX116" s="26">
        <f ca="1" t="shared" si="95"/>
        <v>0.150176762823429</v>
      </c>
      <c r="BY116" s="26">
        <f ca="1" t="shared" si="95"/>
        <v>0.203774296278194</v>
      </c>
      <c r="BZ116" s="26">
        <f ca="1" t="shared" si="95"/>
        <v>0.103655535776777</v>
      </c>
      <c r="CA116" s="26">
        <f ca="1" t="shared" si="95"/>
        <v>0.127200848152107</v>
      </c>
      <c r="CB116" s="26">
        <f ca="1" t="shared" si="95"/>
        <v>0.135963041765063</v>
      </c>
      <c r="CC116" s="26">
        <f ca="1" t="shared" si="95"/>
        <v>0.171752259427504</v>
      </c>
      <c r="CD116" s="26">
        <f ca="1" t="shared" si="95"/>
        <v>0.131246516543306</v>
      </c>
      <c r="CE116" s="26">
        <f ca="1" t="shared" si="95"/>
        <v>0.153780907219052</v>
      </c>
      <c r="CF116" s="26">
        <f ca="1" t="shared" si="95"/>
        <v>0.232217948456305</v>
      </c>
    </row>
    <row r="117" spans="1:84">
      <c r="A117" s="7" t="s">
        <v>377</v>
      </c>
      <c r="B117" s="26">
        <f ca="1" t="shared" si="88"/>
        <v>2.62305687756381</v>
      </c>
      <c r="C117" s="26">
        <f ca="1" t="shared" si="88"/>
        <v>0.0427857771718625</v>
      </c>
      <c r="D117" s="26">
        <f ca="1" t="shared" si="88"/>
        <v>0.105962038973973</v>
      </c>
      <c r="E117" s="26">
        <f ca="1" t="shared" si="88"/>
        <v>0.0410901215208284</v>
      </c>
      <c r="F117" s="26">
        <f ca="1" t="shared" si="88"/>
        <v>0.0165305650113672</v>
      </c>
      <c r="G117" s="26">
        <f ca="1" t="shared" si="88"/>
        <v>0.0212663305116469</v>
      </c>
      <c r="H117" s="26">
        <f ca="1" t="shared" si="88"/>
        <v>0.0287260546449709</v>
      </c>
      <c r="I117" s="26">
        <f ca="1" t="shared" si="88"/>
        <v>0.0116314850691792</v>
      </c>
      <c r="J117" s="26">
        <f ca="1" t="shared" si="88"/>
        <v>0.0551386407193519</v>
      </c>
      <c r="K117" s="26">
        <f ca="1" t="shared" si="88"/>
        <v>0.000575598136611619</v>
      </c>
      <c r="L117" s="26">
        <f ca="1" t="shared" si="89"/>
        <v>0.013659302602317</v>
      </c>
      <c r="M117" s="26">
        <f ca="1" t="shared" si="89"/>
        <v>0.0513651413956307</v>
      </c>
      <c r="N117" s="26">
        <f ca="1" t="shared" si="89"/>
        <v>0.0309566202216345</v>
      </c>
      <c r="O117" s="26">
        <f ca="1" t="shared" si="89"/>
        <v>0.00246625158527287</v>
      </c>
      <c r="P117" s="26">
        <f ca="1" t="shared" si="89"/>
        <v>0.00743356104377786</v>
      </c>
      <c r="Q117" s="26">
        <f ca="1" t="shared" si="89"/>
        <v>0.0241628307369295</v>
      </c>
      <c r="R117" s="26">
        <f ca="1" t="shared" si="89"/>
        <v>0.0279388286197257</v>
      </c>
      <c r="S117" s="26">
        <f ca="1" t="shared" si="89"/>
        <v>0.0119531470122291</v>
      </c>
      <c r="T117" s="26">
        <f ca="1" t="shared" si="89"/>
        <v>0.00461405817068684</v>
      </c>
      <c r="U117" s="26">
        <f ca="1" t="shared" si="89"/>
        <v>0.0872292027914043</v>
      </c>
      <c r="V117" s="26">
        <f ca="1" t="shared" si="90"/>
        <v>0.00751289488838036</v>
      </c>
      <c r="W117" s="26">
        <f ca="1" t="shared" si="90"/>
        <v>0.0134399973879107</v>
      </c>
      <c r="X117" s="26">
        <f ca="1" t="shared" si="90"/>
        <v>0.00909176658205957</v>
      </c>
      <c r="Y117" s="26">
        <f ca="1" t="shared" si="90"/>
        <v>0.00440174965532283</v>
      </c>
      <c r="Z117" s="26">
        <f ca="1" t="shared" si="90"/>
        <v>0.152907631080602</v>
      </c>
      <c r="AA117" s="26">
        <f ca="1" t="shared" si="90"/>
        <v>0.123778909246644</v>
      </c>
      <c r="AB117" s="26">
        <f ca="1" t="shared" si="90"/>
        <v>0.0201904604836869</v>
      </c>
      <c r="AC117" s="26">
        <f ca="1" t="shared" si="90"/>
        <v>0.00715418703279233</v>
      </c>
      <c r="AD117" s="26">
        <f ca="1" t="shared" si="90"/>
        <v>0.0341865385825722</v>
      </c>
      <c r="AE117" s="26">
        <f ca="1" t="shared" si="90"/>
        <v>0.0237049801198055</v>
      </c>
      <c r="AF117" s="26">
        <f ca="1" t="shared" si="91"/>
        <v>0.0040900519419285</v>
      </c>
      <c r="AG117" s="26">
        <f ca="1" t="shared" si="91"/>
        <v>0.0650727149591169</v>
      </c>
      <c r="AH117" s="26">
        <f ca="1" t="shared" si="91"/>
        <v>0.157632511442064</v>
      </c>
      <c r="AI117" s="26">
        <f ca="1" t="shared" si="91"/>
        <v>0.00455449597954028</v>
      </c>
      <c r="AJ117" s="26">
        <f ca="1" t="shared" si="91"/>
        <v>0.0542937219631006</v>
      </c>
      <c r="AK117" s="26">
        <f ca="1" t="shared" si="91"/>
        <v>0.0123313764428954</v>
      </c>
      <c r="AL117" s="26">
        <f ca="1" t="shared" si="91"/>
        <v>0.088807692541267</v>
      </c>
      <c r="AM117" s="26">
        <f ca="1" t="shared" si="91"/>
        <v>0.0683008511181232</v>
      </c>
      <c r="AN117" s="26">
        <f ca="1" t="shared" si="91"/>
        <v>0.0133316646546586</v>
      </c>
      <c r="AO117" s="26">
        <f ca="1" t="shared" si="91"/>
        <v>0.0127251011335422</v>
      </c>
      <c r="AP117" s="26">
        <f ca="1" t="shared" si="92"/>
        <v>0.0612634341256436</v>
      </c>
      <c r="AQ117" s="26">
        <f ca="1" t="shared" si="92"/>
        <v>0.0364532855879503</v>
      </c>
      <c r="AR117" s="26">
        <f ca="1" t="shared" si="92"/>
        <v>0.0415823062731857</v>
      </c>
      <c r="AS117" s="26">
        <f ca="1" t="shared" si="92"/>
        <v>0.0262980660011028</v>
      </c>
      <c r="AT117" s="26">
        <f ca="1" t="shared" si="92"/>
        <v>0.00948921646700373</v>
      </c>
      <c r="AU117" s="26">
        <f ca="1" t="shared" si="92"/>
        <v>0.00547290080780207</v>
      </c>
      <c r="AV117" s="26">
        <f ca="1" t="shared" si="92"/>
        <v>0.0724730648881936</v>
      </c>
      <c r="AW117" s="26">
        <f ca="1" t="shared" si="92"/>
        <v>0.0259891971008422</v>
      </c>
      <c r="AX117" s="26">
        <f ca="1" t="shared" si="92"/>
        <v>0.0344755945823596</v>
      </c>
      <c r="AY117" s="26">
        <f ca="1" t="shared" si="92"/>
        <v>0.00165739029250291</v>
      </c>
      <c r="AZ117" s="26">
        <f ca="1" t="shared" si="93"/>
        <v>0.000639061401753973</v>
      </c>
      <c r="BA117" s="26">
        <f ca="1" t="shared" si="93"/>
        <v>0.00543932069766267</v>
      </c>
      <c r="BB117" s="26">
        <f ca="1" t="shared" si="93"/>
        <v>0.00560140968884278</v>
      </c>
      <c r="BC117" s="26">
        <f ca="1" t="shared" si="93"/>
        <v>0.00540750208394426</v>
      </c>
      <c r="BD117" s="26">
        <f ca="1" t="shared" si="93"/>
        <v>0.00490207289736944</v>
      </c>
      <c r="BE117" s="26">
        <f ca="1" t="shared" si="93"/>
        <v>0.000791919459722563</v>
      </c>
      <c r="BF117" s="26">
        <f ca="1" t="shared" si="93"/>
        <v>0.123299365923718</v>
      </c>
      <c r="BG117" s="26">
        <f ca="1" t="shared" si="93"/>
        <v>0.0250635406010079</v>
      </c>
      <c r="BH117" s="26">
        <f ca="1" t="shared" si="93"/>
        <v>0.000831033465051122</v>
      </c>
      <c r="BI117" s="26">
        <f ca="1" t="shared" si="93"/>
        <v>0.0529260438352204</v>
      </c>
      <c r="BJ117" s="26">
        <f ca="1" t="shared" si="94"/>
        <v>0.0583400675488027</v>
      </c>
      <c r="BK117" s="26">
        <f ca="1" t="shared" si="94"/>
        <v>0.0117781767599876</v>
      </c>
      <c r="BL117" s="26">
        <f ca="1" t="shared" si="94"/>
        <v>0.00451256541909075</v>
      </c>
      <c r="BM117" s="26">
        <f ca="1" t="shared" si="94"/>
        <v>0.0599246876937182</v>
      </c>
      <c r="BN117" s="26">
        <f ca="1" t="shared" si="94"/>
        <v>0.0360527651439487</v>
      </c>
      <c r="BO117" s="26">
        <f ca="1" t="shared" si="94"/>
        <v>6.40948128730719e-5</v>
      </c>
      <c r="BP117" s="26">
        <f ca="1" t="shared" si="94"/>
        <v>0.0227307361228776</v>
      </c>
      <c r="BQ117" s="26">
        <f ca="1" t="shared" si="94"/>
        <v>0.0161470787545096</v>
      </c>
      <c r="BR117" s="26">
        <f ca="1" t="shared" si="94"/>
        <v>0.00704599926874599</v>
      </c>
      <c r="BS117" s="26">
        <f ca="1" t="shared" si="94"/>
        <v>0.725759982451697</v>
      </c>
      <c r="BT117" s="26">
        <f ca="1" t="shared" si="95"/>
        <v>0.0106948857267494</v>
      </c>
      <c r="BU117" s="26">
        <f ca="1" t="shared" si="95"/>
        <v>0.0418153198324614</v>
      </c>
      <c r="BV117" s="26">
        <f ca="1" t="shared" si="95"/>
        <v>0.0522264721714232</v>
      </c>
      <c r="BW117" s="26">
        <f ca="1" t="shared" si="95"/>
        <v>0.0190927948217197</v>
      </c>
      <c r="BX117" s="26">
        <f ca="1" t="shared" si="95"/>
        <v>0.0315957499876529</v>
      </c>
      <c r="BY117" s="26">
        <f ca="1" t="shared" si="95"/>
        <v>0.0627634855437495</v>
      </c>
      <c r="BZ117" s="26">
        <f ca="1" t="shared" si="95"/>
        <v>0.0177605039825056</v>
      </c>
      <c r="CA117" s="26">
        <f ca="1" t="shared" si="95"/>
        <v>0.0308072107017865</v>
      </c>
      <c r="CB117" s="26">
        <f ca="1" t="shared" si="95"/>
        <v>0.0421529828195008</v>
      </c>
      <c r="CC117" s="26">
        <f ca="1" t="shared" si="95"/>
        <v>0.0213045520575743</v>
      </c>
      <c r="CD117" s="26">
        <f ca="1" t="shared" si="95"/>
        <v>0.029969050660367</v>
      </c>
      <c r="CE117" s="26">
        <f ca="1" t="shared" si="95"/>
        <v>0.0311575377001732</v>
      </c>
      <c r="CF117" s="26">
        <f ca="1" t="shared" si="95"/>
        <v>0.0668906146316236</v>
      </c>
    </row>
    <row r="118" spans="1:84">
      <c r="A118" s="4" t="s">
        <v>378</v>
      </c>
      <c r="B118" s="26">
        <f ca="1" t="shared" si="88"/>
        <v>0.884210847964388</v>
      </c>
      <c r="C118" s="26">
        <f ca="1" t="shared" si="88"/>
        <v>0.0117443540178916</v>
      </c>
      <c r="D118" s="26">
        <f ca="1" t="shared" si="88"/>
        <v>0.00093108725750195</v>
      </c>
      <c r="E118" s="26">
        <f ca="1" t="shared" si="88"/>
        <v>0.00446926949524416</v>
      </c>
      <c r="F118" s="26">
        <f ca="1" t="shared" si="88"/>
        <v>0.00528467004068416</v>
      </c>
      <c r="G118" s="26">
        <f ca="1" t="shared" si="88"/>
        <v>0.001259212878</v>
      </c>
      <c r="H118" s="26">
        <f ca="1" t="shared" si="88"/>
        <v>0.00504059308963557</v>
      </c>
      <c r="I118" s="26">
        <f ca="1" t="shared" si="88"/>
        <v>0.000146863729966281</v>
      </c>
      <c r="J118" s="26">
        <f ca="1" t="shared" si="88"/>
        <v>0.00687388783472961</v>
      </c>
      <c r="K118" s="26">
        <f ca="1" t="shared" si="88"/>
        <v>0</v>
      </c>
      <c r="L118" s="26">
        <f ca="1" t="shared" si="89"/>
        <v>0.00706661522908974</v>
      </c>
      <c r="M118" s="26">
        <f ca="1" t="shared" si="89"/>
        <v>0.00412100759790836</v>
      </c>
      <c r="N118" s="26">
        <f ca="1" t="shared" si="89"/>
        <v>0.0117600102779853</v>
      </c>
      <c r="O118" s="26">
        <f ca="1" t="shared" si="89"/>
        <v>0</v>
      </c>
      <c r="P118" s="26">
        <f ca="1" t="shared" si="89"/>
        <v>0</v>
      </c>
      <c r="Q118" s="26">
        <f ca="1" t="shared" si="89"/>
        <v>0.0790580415475716</v>
      </c>
      <c r="R118" s="26">
        <f ca="1" t="shared" si="89"/>
        <v>0.00469331032413461</v>
      </c>
      <c r="S118" s="26">
        <f ca="1" t="shared" si="89"/>
        <v>0.000133545285550764</v>
      </c>
      <c r="T118" s="26">
        <f ca="1" t="shared" si="89"/>
        <v>0</v>
      </c>
      <c r="U118" s="26">
        <f ca="1" t="shared" si="89"/>
        <v>0.0177188389799412</v>
      </c>
      <c r="V118" s="26">
        <f ca="1" t="shared" si="90"/>
        <v>0.00223739194689867</v>
      </c>
      <c r="W118" s="26">
        <f ca="1" t="shared" si="90"/>
        <v>0.00443442473917481</v>
      </c>
      <c r="X118" s="26">
        <f ca="1" t="shared" si="90"/>
        <v>0.00230186392720932</v>
      </c>
      <c r="Y118" s="26">
        <f ca="1" t="shared" si="90"/>
        <v>0.00160507667390757</v>
      </c>
      <c r="Z118" s="26">
        <f ca="1" t="shared" si="90"/>
        <v>0.0490754421470792</v>
      </c>
      <c r="AA118" s="26">
        <f ca="1" t="shared" si="90"/>
        <v>0.0109211394948907</v>
      </c>
      <c r="AB118" s="26">
        <f ca="1" t="shared" si="90"/>
        <v>0.00295130543289188</v>
      </c>
      <c r="AC118" s="26">
        <f ca="1" t="shared" si="90"/>
        <v>0.00462785730590619</v>
      </c>
      <c r="AD118" s="26">
        <f ca="1" t="shared" si="90"/>
        <v>0.0167976373505974</v>
      </c>
      <c r="AE118" s="26">
        <f ca="1" t="shared" si="90"/>
        <v>0.0041793875046</v>
      </c>
      <c r="AF118" s="26">
        <f ca="1" t="shared" si="91"/>
        <v>0.001289194137</v>
      </c>
      <c r="AG118" s="26">
        <f ca="1" t="shared" si="91"/>
        <v>0.22786287313218</v>
      </c>
      <c r="AH118" s="26">
        <f ca="1" t="shared" si="91"/>
        <v>0.100140781094035</v>
      </c>
      <c r="AI118" s="26">
        <f ca="1" t="shared" si="91"/>
        <v>0.0030041221518</v>
      </c>
      <c r="AJ118" s="26">
        <f ca="1" t="shared" si="91"/>
        <v>0.0131489981434025</v>
      </c>
      <c r="AK118" s="26">
        <f ca="1" t="shared" si="91"/>
        <v>0.0111321293615773</v>
      </c>
      <c r="AL118" s="26">
        <f ca="1" t="shared" si="91"/>
        <v>0.0394595733891998</v>
      </c>
      <c r="AM118" s="26">
        <f ca="1" t="shared" si="91"/>
        <v>0.0224405476115062</v>
      </c>
      <c r="AN118" s="26">
        <f ca="1" t="shared" si="91"/>
        <v>0.00244795348801068</v>
      </c>
      <c r="AO118" s="26">
        <f ca="1" t="shared" si="91"/>
        <v>0.0112562801681069</v>
      </c>
      <c r="AP118" s="26">
        <f ca="1" t="shared" si="92"/>
        <v>0.00955599146293651</v>
      </c>
      <c r="AQ118" s="26">
        <f ca="1" t="shared" si="92"/>
        <v>0.00430885247829546</v>
      </c>
      <c r="AR118" s="26">
        <f ca="1" t="shared" si="92"/>
        <v>0.0160706871810008</v>
      </c>
      <c r="AS118" s="26">
        <f ca="1" t="shared" si="92"/>
        <v>0.00573229986282491</v>
      </c>
      <c r="AT118" s="26">
        <f ca="1" t="shared" si="92"/>
        <v>0</v>
      </c>
      <c r="AU118" s="26">
        <f ca="1" t="shared" si="92"/>
        <v>0</v>
      </c>
      <c r="AV118" s="26">
        <f ca="1" t="shared" si="92"/>
        <v>0.0153577565336956</v>
      </c>
      <c r="AW118" s="26">
        <f ca="1" t="shared" si="92"/>
        <v>0.00288950891846757</v>
      </c>
      <c r="AX118" s="26">
        <f ca="1" t="shared" si="92"/>
        <v>0.00415994197742466</v>
      </c>
      <c r="AY118" s="26">
        <f ca="1" t="shared" si="92"/>
        <v>0.000949981164174116</v>
      </c>
      <c r="AZ118" s="26">
        <f ca="1" t="shared" si="93"/>
        <v>0</v>
      </c>
      <c r="BA118" s="26">
        <f ca="1" t="shared" si="93"/>
        <v>0</v>
      </c>
      <c r="BB118" s="26">
        <f ca="1" t="shared" si="93"/>
        <v>0.0029087620602082</v>
      </c>
      <c r="BC118" s="26">
        <f ca="1" t="shared" si="93"/>
        <v>0.00359537042503634</v>
      </c>
      <c r="BD118" s="26">
        <f ca="1" t="shared" si="93"/>
        <v>0.00225244970120359</v>
      </c>
      <c r="BE118" s="26">
        <f ca="1" t="shared" si="93"/>
        <v>0</v>
      </c>
      <c r="BF118" s="26">
        <f ca="1" t="shared" si="93"/>
        <v>0.0124355335198711</v>
      </c>
      <c r="BG118" s="26">
        <f ca="1" t="shared" si="93"/>
        <v>0.00974998633969799</v>
      </c>
      <c r="BH118" s="26">
        <f ca="1" t="shared" si="93"/>
        <v>0.000226875590715489</v>
      </c>
      <c r="BI118" s="26">
        <f ca="1" t="shared" si="93"/>
        <v>0.0017239223925</v>
      </c>
      <c r="BJ118" s="26">
        <f ca="1" t="shared" si="94"/>
        <v>0.00797795224547069</v>
      </c>
      <c r="BK118" s="26">
        <f ca="1" t="shared" si="94"/>
        <v>0.00258064290579248</v>
      </c>
      <c r="BL118" s="26">
        <f ca="1" t="shared" si="94"/>
        <v>0.00273840091912581</v>
      </c>
      <c r="BM118" s="26">
        <f ca="1" t="shared" si="94"/>
        <v>0.0232921197061496</v>
      </c>
      <c r="BN118" s="26">
        <f ca="1" t="shared" si="94"/>
        <v>0.0116224009761934</v>
      </c>
      <c r="BO118" s="26">
        <f ca="1" t="shared" si="94"/>
        <v>0</v>
      </c>
      <c r="BP118" s="26">
        <f ca="1" t="shared" si="94"/>
        <v>0.00422968515052984</v>
      </c>
      <c r="BQ118" s="26">
        <f ca="1" t="shared" si="94"/>
        <v>0.0265568549298586</v>
      </c>
      <c r="BR118" s="26">
        <f ca="1" t="shared" si="94"/>
        <v>0.00126535428753605</v>
      </c>
      <c r="BS118" s="26">
        <f ca="1" t="shared" si="94"/>
        <v>0.0285898634771966</v>
      </c>
      <c r="BT118" s="26">
        <f ca="1" t="shared" si="95"/>
        <v>0.00116691656424511</v>
      </c>
      <c r="BU118" s="26">
        <f ca="1" t="shared" si="95"/>
        <v>0.00341063956442326</v>
      </c>
      <c r="BV118" s="26">
        <f ca="1" t="shared" si="95"/>
        <v>0.0002848219605</v>
      </c>
      <c r="BW118" s="26">
        <f ca="1" t="shared" si="95"/>
        <v>0.0122255671061181</v>
      </c>
      <c r="BX118" s="26">
        <f ca="1" t="shared" si="95"/>
        <v>0.00503913179191639</v>
      </c>
      <c r="BY118" s="26">
        <f ca="1" t="shared" si="95"/>
        <v>0.0308648613466526</v>
      </c>
      <c r="BZ118" s="26">
        <f ca="1" t="shared" si="95"/>
        <v>0.0050405441757433</v>
      </c>
      <c r="CA118" s="26">
        <f ca="1" t="shared" si="95"/>
        <v>0.0085269505476286</v>
      </c>
      <c r="CB118" s="26">
        <f ca="1" t="shared" si="95"/>
        <v>0.00749037842382715</v>
      </c>
      <c r="CC118" s="26">
        <f ca="1" t="shared" si="95"/>
        <v>0.0208089068826829</v>
      </c>
      <c r="CD118" s="26">
        <f ca="1" t="shared" si="95"/>
        <v>0.0103221424854695</v>
      </c>
      <c r="CE118" s="26">
        <f ca="1" t="shared" si="95"/>
        <v>0.00726252415299024</v>
      </c>
      <c r="CF118" s="26">
        <f ca="1" t="shared" si="95"/>
        <v>0.0324347754430203</v>
      </c>
    </row>
    <row r="119" spans="1:84">
      <c r="A119" s="13" t="s">
        <v>379</v>
      </c>
      <c r="B119" s="26">
        <f ca="1" t="shared" ref="B119:BM119" si="96">B2+B16+B30+B58+B70+B85+B99+B113+B114+B115+B118+B75</f>
        <v>1536.727591939</v>
      </c>
      <c r="C119" s="26">
        <f ca="1" t="shared" si="96"/>
        <v>12.1626143310594</v>
      </c>
      <c r="D119" s="26">
        <f ca="1" t="shared" si="96"/>
        <v>9.87512064275799</v>
      </c>
      <c r="E119" s="26">
        <f ca="1" t="shared" si="96"/>
        <v>20.2160842304714</v>
      </c>
      <c r="F119" s="26">
        <f ca="1" t="shared" si="96"/>
        <v>7.25919323596931</v>
      </c>
      <c r="G119" s="26">
        <f ca="1" t="shared" si="96"/>
        <v>10.1001754159633</v>
      </c>
      <c r="H119" s="26">
        <f ca="1" t="shared" si="96"/>
        <v>3.6709480159848</v>
      </c>
      <c r="I119" s="26">
        <f ca="1" t="shared" si="96"/>
        <v>0.4696193130828</v>
      </c>
      <c r="J119" s="26">
        <f ca="1" t="shared" si="96"/>
        <v>120.799246461738</v>
      </c>
      <c r="K119" s="26">
        <f ca="1" t="shared" si="96"/>
        <v>1.0389021680012</v>
      </c>
      <c r="L119" s="26">
        <f ca="1" t="shared" si="96"/>
        <v>3.73489974141919</v>
      </c>
      <c r="M119" s="26">
        <f ca="1" t="shared" si="96"/>
        <v>28.1901936968875</v>
      </c>
      <c r="N119" s="26">
        <f ca="1" t="shared" si="96"/>
        <v>3.4319809341664</v>
      </c>
      <c r="O119" s="26">
        <f ca="1" t="shared" si="96"/>
        <v>0.581167050683101</v>
      </c>
      <c r="P119" s="26">
        <f ca="1" t="shared" si="96"/>
        <v>0.8521184988454</v>
      </c>
      <c r="Q119" s="26">
        <f ca="1" t="shared" si="96"/>
        <v>5.5160040321451</v>
      </c>
      <c r="R119" s="26">
        <f ca="1" t="shared" si="96"/>
        <v>4.02743998609679</v>
      </c>
      <c r="S119" s="26">
        <f ca="1" t="shared" si="96"/>
        <v>3.3138468806862</v>
      </c>
      <c r="T119" s="26">
        <f ca="1" t="shared" si="96"/>
        <v>1.439581087404</v>
      </c>
      <c r="U119" s="26">
        <f ca="1" t="shared" si="96"/>
        <v>58.8426447406723</v>
      </c>
      <c r="V119" s="26">
        <f ca="1" t="shared" si="96"/>
        <v>14.0951188392005</v>
      </c>
      <c r="W119" s="26">
        <f ca="1" t="shared" si="96"/>
        <v>5.77267161043709</v>
      </c>
      <c r="X119" s="26">
        <f ca="1" t="shared" si="96"/>
        <v>21.7017720054437</v>
      </c>
      <c r="Y119" s="26">
        <f ca="1" t="shared" si="96"/>
        <v>9.5165645596288</v>
      </c>
      <c r="Z119" s="26">
        <f ca="1" t="shared" si="96"/>
        <v>21.0750803974789</v>
      </c>
      <c r="AA119" s="26">
        <f ca="1" t="shared" si="96"/>
        <v>55.2595989682855</v>
      </c>
      <c r="AB119" s="26">
        <f ca="1" t="shared" si="96"/>
        <v>4.02580341406991</v>
      </c>
      <c r="AC119" s="26">
        <f ca="1" t="shared" si="96"/>
        <v>4.1250197096282</v>
      </c>
      <c r="AD119" s="26">
        <f ca="1" t="shared" si="96"/>
        <v>23.8677156015891</v>
      </c>
      <c r="AE119" s="26">
        <f ca="1" t="shared" si="96"/>
        <v>91.3342159297048</v>
      </c>
      <c r="AF119" s="26">
        <f ca="1" t="shared" si="96"/>
        <v>1.8447025628674</v>
      </c>
      <c r="AG119" s="26">
        <f ca="1" t="shared" si="96"/>
        <v>73.5709360222685</v>
      </c>
      <c r="AH119" s="26">
        <f ca="1" t="shared" si="96"/>
        <v>45.7366171129899</v>
      </c>
      <c r="AI119" s="26">
        <f ca="1" t="shared" si="96"/>
        <v>7.41230875347434</v>
      </c>
      <c r="AJ119" s="26">
        <f ca="1" t="shared" si="96"/>
        <v>18.2415168678066</v>
      </c>
      <c r="AK119" s="26">
        <f ca="1" t="shared" si="96"/>
        <v>5.58262771031441</v>
      </c>
      <c r="AL119" s="26">
        <f ca="1" t="shared" si="96"/>
        <v>22.0715973756947</v>
      </c>
      <c r="AM119" s="26">
        <f ca="1" t="shared" si="96"/>
        <v>19.6312303339338</v>
      </c>
      <c r="AN119" s="26">
        <f ca="1" t="shared" si="96"/>
        <v>2.8631750996423</v>
      </c>
      <c r="AO119" s="26">
        <f ca="1" t="shared" si="96"/>
        <v>26.1363768304003</v>
      </c>
      <c r="AP119" s="26">
        <f ca="1" t="shared" si="96"/>
        <v>17.9637416057742</v>
      </c>
      <c r="AQ119" s="26">
        <f ca="1" t="shared" si="96"/>
        <v>34.1470669438958</v>
      </c>
      <c r="AR119" s="26">
        <f ca="1" t="shared" si="96"/>
        <v>19.6003776688657</v>
      </c>
      <c r="AS119" s="26">
        <f ca="1" t="shared" si="96"/>
        <v>2.6049028454657</v>
      </c>
      <c r="AT119" s="26">
        <f ca="1" t="shared" si="96"/>
        <v>0.978813071062799</v>
      </c>
      <c r="AU119" s="26">
        <f ca="1" t="shared" si="96"/>
        <v>0.3283149655589</v>
      </c>
      <c r="AV119" s="26">
        <f ca="1" t="shared" si="96"/>
        <v>47.4566741601589</v>
      </c>
      <c r="AW119" s="26">
        <f ca="1" t="shared" si="96"/>
        <v>10.6976603655478</v>
      </c>
      <c r="AX119" s="26">
        <f ca="1" t="shared" si="96"/>
        <v>4.0709538918238</v>
      </c>
      <c r="AY119" s="26">
        <f ca="1" t="shared" si="96"/>
        <v>0.6760472413983</v>
      </c>
      <c r="AZ119" s="26">
        <f ca="1" t="shared" si="96"/>
        <v>0.0703466711728</v>
      </c>
      <c r="BA119" s="26">
        <f ca="1" t="shared" si="96"/>
        <v>0.3074297882073</v>
      </c>
      <c r="BB119" s="26">
        <f ca="1" t="shared" si="96"/>
        <v>4.719465725751</v>
      </c>
      <c r="BC119" s="26">
        <f ca="1" t="shared" si="96"/>
        <v>2.2445118901502</v>
      </c>
      <c r="BD119" s="26">
        <f ca="1" t="shared" si="96"/>
        <v>3.7889588218533</v>
      </c>
      <c r="BE119" s="26">
        <f ca="1" t="shared" si="96"/>
        <v>0.817375883784101</v>
      </c>
      <c r="BF119" s="26">
        <f ca="1" t="shared" si="96"/>
        <v>33.7719562321832</v>
      </c>
      <c r="BG119" s="26">
        <f ca="1" t="shared" si="96"/>
        <v>2.4346427369154</v>
      </c>
      <c r="BH119" s="26">
        <f ca="1" t="shared" si="96"/>
        <v>3.8029761035121</v>
      </c>
      <c r="BI119" s="26">
        <f ca="1" t="shared" si="96"/>
        <v>15.6437097357477</v>
      </c>
      <c r="BJ119" s="26">
        <f ca="1" t="shared" si="96"/>
        <v>21.186608801724</v>
      </c>
      <c r="BK119" s="26">
        <f ca="1" t="shared" si="96"/>
        <v>5.05184009697578</v>
      </c>
      <c r="BL119" s="26">
        <f ca="1" t="shared" si="96"/>
        <v>6.0947763587361</v>
      </c>
      <c r="BM119" s="26">
        <f ca="1" t="shared" si="96"/>
        <v>32.1304547695617</v>
      </c>
      <c r="BN119" s="26">
        <f ca="1" t="shared" ref="BN119:CF119" si="97">BN2+BN16+BN30+BN58+BN70+BN85+BN99+BN113+BN114+BN115+BN118+BN75</f>
        <v>10.1744049366875</v>
      </c>
      <c r="BO119" s="26">
        <f ca="1" t="shared" si="97"/>
        <v>1.312729661995</v>
      </c>
      <c r="BP119" s="26">
        <f ca="1" t="shared" si="97"/>
        <v>4.4706320213483</v>
      </c>
      <c r="BQ119" s="26">
        <f ca="1" t="shared" si="97"/>
        <v>38.7489809204988</v>
      </c>
      <c r="BR119" s="26">
        <f ca="1" t="shared" si="97"/>
        <v>14.0287216984344</v>
      </c>
      <c r="BS119" s="26">
        <f ca="1" t="shared" si="97"/>
        <v>90.4379862555566</v>
      </c>
      <c r="BT119" s="26">
        <f ca="1" t="shared" si="97"/>
        <v>3.298624117202</v>
      </c>
      <c r="BU119" s="26">
        <f ca="1" t="shared" si="97"/>
        <v>7.49582132690247</v>
      </c>
      <c r="BV119" s="26">
        <f ca="1" t="shared" si="97"/>
        <v>11.6163643460723</v>
      </c>
      <c r="BW119" s="26">
        <f ca="1" t="shared" si="97"/>
        <v>27.4264306425697</v>
      </c>
      <c r="BX119" s="26">
        <f ca="1" t="shared" si="97"/>
        <v>8.7742421494</v>
      </c>
      <c r="BY119" s="26">
        <f ca="1" t="shared" si="97"/>
        <v>127.854132382796</v>
      </c>
      <c r="BZ119" s="26">
        <f ca="1" t="shared" si="97"/>
        <v>9.15505283842086</v>
      </c>
      <c r="CA119" s="26">
        <f ca="1" t="shared" si="97"/>
        <v>6.57020781745292</v>
      </c>
      <c r="CB119" s="26">
        <f ca="1" t="shared" si="97"/>
        <v>4.9338930966936</v>
      </c>
      <c r="CC119" s="26">
        <f ca="1" t="shared" si="97"/>
        <v>15.5734671533288</v>
      </c>
      <c r="CD119" s="26">
        <f ca="1" t="shared" si="97"/>
        <v>60.8422646122885</v>
      </c>
      <c r="CE119" s="26">
        <f ca="1" t="shared" si="97"/>
        <v>8.86062632142881</v>
      </c>
      <c r="CF119" s="26">
        <f ca="1" t="shared" si="97"/>
        <v>12.4413580343889</v>
      </c>
    </row>
  </sheetData>
  <conditionalFormatting sqref="A2:A65532">
    <cfRule type="cellIs" dxfId="0" priority="7" operator="lessThan">
      <formula>0</formula>
    </cfRule>
  </conditionalFormatting>
  <conditionalFormatting sqref="$A1:$XFD1048576">
    <cfRule type="cellIs" dxfId="0" priority="5" operator="lessThan">
      <formula>0</formula>
    </cfRule>
  </conditionalFormatting>
  <conditionalFormatting sqref="B2:CF119">
    <cfRule type="cellIs" dxfId="0" priority="6" operator="lessThan">
      <formula>0</formula>
    </cfRule>
    <cfRule type="cellIs" dxfId="1" priority="4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21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0.1325651347944</v>
      </c>
      <c r="C3" s="6">
        <v>0</v>
      </c>
      <c r="D3" s="6">
        <v>0.0456070494303122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0.143061352128193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0.321233536352905</v>
      </c>
    </row>
    <row r="4" ht="29" spans="1:19">
      <c r="A4" s="7" t="s">
        <v>266</v>
      </c>
      <c r="B4" s="5">
        <v>0.119599874272492</v>
      </c>
      <c r="C4" s="6">
        <v>0</v>
      </c>
      <c r="D4" s="6">
        <v>0.0452721769973305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0.143043704757454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0.307915756027276</v>
      </c>
    </row>
    <row r="5" ht="29" spans="1:19">
      <c r="A5" s="8" t="s">
        <v>267</v>
      </c>
      <c r="B5" s="5">
        <v>0.00416761963974241</v>
      </c>
      <c r="C5" s="6">
        <v>0</v>
      </c>
      <c r="D5" s="6">
        <v>0.00445959922768868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0.0879133185672636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0.0965405374346947</v>
      </c>
    </row>
    <row r="6" ht="14.5" spans="1:19">
      <c r="A6" s="8" t="s">
        <v>268</v>
      </c>
      <c r="B6" s="5">
        <v>0.11543225463275</v>
      </c>
      <c r="C6" s="6">
        <v>0</v>
      </c>
      <c r="D6" s="6">
        <v>0.0408125777696419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0.0551303861901904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0.211375218592582</v>
      </c>
    </row>
    <row r="7" ht="14.5" spans="1:19">
      <c r="A7" s="9" t="s">
        <v>269</v>
      </c>
      <c r="B7" s="5">
        <v>0.0783890820855584</v>
      </c>
      <c r="C7" s="6">
        <v>0</v>
      </c>
      <c r="D7" s="6">
        <v>0.0263873037335081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0.00895309942183842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0.113729485240905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0.0177273965079533</v>
      </c>
      <c r="C12" s="6">
        <v>0</v>
      </c>
      <c r="D12" s="6">
        <v>0.00169046180110942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0.0456890428445592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0.0651069011536219</v>
      </c>
    </row>
    <row r="13" ht="14.5" spans="1:19">
      <c r="A13" s="9" t="s">
        <v>275</v>
      </c>
      <c r="B13" s="5">
        <v>0.0193157760392384</v>
      </c>
      <c r="C13" s="6">
        <v>0</v>
      </c>
      <c r="D13" s="6">
        <v>0.0127348122350243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0.000488243923792764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0.0325388321980555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0.0129652605219076</v>
      </c>
      <c r="C15" s="6">
        <v>0</v>
      </c>
      <c r="D15" s="6">
        <v>0.000334872432981677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1.76473707394975e-5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0.0133177803256288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0.00742837214316085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0.00742837214316085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0.00742837214316085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0.00742837214316085</v>
      </c>
    </row>
    <row r="26" ht="14.5" spans="1:19">
      <c r="A26" s="8" t="s">
        <v>288</v>
      </c>
      <c r="B26" s="5">
        <v>0</v>
      </c>
      <c r="C26" s="6">
        <v>0</v>
      </c>
      <c r="D26" s="6">
        <v>0.00742837214316085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0.00742837214316085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0.4537813455945</v>
      </c>
      <c r="C31" s="6">
        <v>0</v>
      </c>
      <c r="D31" s="6">
        <v>0.0761931382850521</v>
      </c>
      <c r="E31" s="6">
        <v>0</v>
      </c>
      <c r="F31" s="6">
        <v>0</v>
      </c>
      <c r="G31" s="6">
        <v>0.00434637652035026</v>
      </c>
      <c r="H31" s="6">
        <v>0</v>
      </c>
      <c r="I31" s="6">
        <v>2.27551296e-5</v>
      </c>
      <c r="J31" s="6">
        <v>0</v>
      </c>
      <c r="K31" s="6">
        <v>0</v>
      </c>
      <c r="L31" s="6">
        <v>1.08125048357107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1.61559409910057</v>
      </c>
    </row>
    <row r="32" ht="14.5" spans="1:19">
      <c r="A32" s="7" t="s">
        <v>294</v>
      </c>
      <c r="B32" s="5">
        <v>0.0709985164633735</v>
      </c>
      <c r="C32" s="6">
        <v>0</v>
      </c>
      <c r="D32" s="6">
        <v>0.0208770947564168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0.0819615399170779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0.173837151136868</v>
      </c>
    </row>
    <row r="33" ht="14.5" spans="1:19">
      <c r="A33" s="7" t="s">
        <v>295</v>
      </c>
      <c r="B33" s="5">
        <v>0.00483547245720403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0.00483547245720403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0.0113508599988465</v>
      </c>
      <c r="C38" s="6">
        <v>0</v>
      </c>
      <c r="D38" s="6">
        <v>0.0011172014411298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0.0124680614399763</v>
      </c>
    </row>
    <row r="39" ht="14.5" spans="1:19">
      <c r="A39" s="7" t="s">
        <v>301</v>
      </c>
      <c r="B39" s="5">
        <v>0.0200156851712134</v>
      </c>
      <c r="C39" s="6">
        <v>0</v>
      </c>
      <c r="D39" s="6">
        <v>0.00633080816640218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0.0640791132167446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0.0904256065543602</v>
      </c>
    </row>
    <row r="40" ht="29" spans="1:19">
      <c r="A40" s="7" t="s">
        <v>302</v>
      </c>
      <c r="B40" s="5">
        <v>0.00181101553567415</v>
      </c>
      <c r="C40" s="6">
        <v>0</v>
      </c>
      <c r="D40" s="6">
        <v>0.000161913252337652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0.0019729287880118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0.00362507991905145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0.00364512900658235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0.0072702089256338</v>
      </c>
    </row>
    <row r="47" ht="29" spans="1:19">
      <c r="A47" s="7" t="s">
        <v>309</v>
      </c>
      <c r="B47" s="5">
        <v>0.00443302456038756</v>
      </c>
      <c r="C47" s="6">
        <v>0</v>
      </c>
      <c r="D47" s="6">
        <v>0.000165151517384405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0.00782888532341571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0.0124270614011877</v>
      </c>
    </row>
    <row r="48" ht="14.5" spans="1:19">
      <c r="A48" s="7" t="s">
        <v>310</v>
      </c>
      <c r="B48" s="5">
        <v>0.0145064173716121</v>
      </c>
      <c r="C48" s="6">
        <v>0</v>
      </c>
      <c r="D48" s="6">
        <v>0.00107186573047525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0.0227927035751796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0.0383709866772669</v>
      </c>
    </row>
    <row r="49" ht="29" spans="1:19">
      <c r="A49" s="7" t="s">
        <v>311</v>
      </c>
      <c r="B49" s="5">
        <v>0.0355983457820393</v>
      </c>
      <c r="C49" s="6">
        <v>0</v>
      </c>
      <c r="D49" s="6">
        <v>0.017072133326482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0.422110949448844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0.474781428557365</v>
      </c>
    </row>
    <row r="50" ht="14.5" spans="1:19">
      <c r="A50" s="7" t="s">
        <v>312</v>
      </c>
      <c r="B50" s="5">
        <v>0.0108813374525607</v>
      </c>
      <c r="C50" s="6">
        <v>0</v>
      </c>
      <c r="D50" s="6">
        <v>0.00547590619405938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0.123691377623361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0.140048621269981</v>
      </c>
    </row>
    <row r="51" ht="29" spans="1:19">
      <c r="A51" s="7" t="s">
        <v>313</v>
      </c>
      <c r="B51" s="5">
        <v>0.03022627612908</v>
      </c>
      <c r="C51" s="6">
        <v>0</v>
      </c>
      <c r="D51" s="6">
        <v>0.00379524663479455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0.0334750610212738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0.0674965837851484</v>
      </c>
    </row>
    <row r="52" ht="29" spans="1:19">
      <c r="A52" s="7" t="s">
        <v>314</v>
      </c>
      <c r="B52" s="5">
        <v>0.0334489081513149</v>
      </c>
      <c r="C52" s="6">
        <v>0</v>
      </c>
      <c r="D52" s="6">
        <v>0.000987670839259675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0.128787042502666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0.163223621493241</v>
      </c>
    </row>
    <row r="53" ht="14.5" spans="1:19">
      <c r="A53" s="7" t="s">
        <v>315</v>
      </c>
      <c r="B53" s="5">
        <v>0.0977978877741071</v>
      </c>
      <c r="C53" s="6">
        <v>0</v>
      </c>
      <c r="D53" s="6">
        <v>0.00674530609238656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0.0242006503117426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0.128743844178236</v>
      </c>
    </row>
    <row r="54" ht="29" spans="1:19">
      <c r="A54" s="7" t="s">
        <v>316</v>
      </c>
      <c r="B54" s="5">
        <v>0.0110825614009689</v>
      </c>
      <c r="C54" s="6">
        <v>0</v>
      </c>
      <c r="D54" s="6">
        <v>0.000773945346173974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0.0118565067471429</v>
      </c>
    </row>
    <row r="55" ht="29" spans="1:19">
      <c r="A55" s="7" t="s">
        <v>317</v>
      </c>
      <c r="B55" s="5">
        <v>0.0550774337574974</v>
      </c>
      <c r="C55" s="6">
        <v>0</v>
      </c>
      <c r="D55" s="6">
        <v>0.00752572796865404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0.054767123857661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0.117370285583812</v>
      </c>
    </row>
    <row r="56" ht="14.5" spans="1:19">
      <c r="A56" s="7" t="s">
        <v>318</v>
      </c>
      <c r="B56" s="5">
        <v>0.0392935491982633</v>
      </c>
      <c r="C56" s="6">
        <v>0</v>
      </c>
      <c r="D56" s="6">
        <v>0.00317673801086472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0.113910907766524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0.156381194975652</v>
      </c>
    </row>
    <row r="57" ht="14.5" spans="1:19">
      <c r="A57" s="7" t="s">
        <v>319</v>
      </c>
      <c r="B57" s="5">
        <v>0</v>
      </c>
      <c r="C57" s="6">
        <v>0</v>
      </c>
      <c r="D57" s="6">
        <v>0.000262299468786996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0.000262299468786996</v>
      </c>
    </row>
    <row r="58" ht="29" spans="1:19">
      <c r="A58" s="7" t="s">
        <v>320</v>
      </c>
      <c r="B58" s="5">
        <v>0.0087989744713057</v>
      </c>
      <c r="C58" s="6">
        <v>0</v>
      </c>
      <c r="D58" s="6">
        <v>0.000650425302522103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0.0094493997738278</v>
      </c>
    </row>
    <row r="59" ht="29" spans="1:19">
      <c r="A59" s="4" t="s">
        <v>321</v>
      </c>
      <c r="B59" s="5">
        <v>0.1391070455082</v>
      </c>
      <c r="C59" s="6">
        <v>2.46429216e-5</v>
      </c>
      <c r="D59" s="6">
        <v>0.00400558948681929</v>
      </c>
      <c r="E59" s="6">
        <v>0</v>
      </c>
      <c r="F59" s="6">
        <v>0</v>
      </c>
      <c r="G59" s="6">
        <v>0.000504544407257443</v>
      </c>
      <c r="H59" s="6">
        <v>0</v>
      </c>
      <c r="I59" s="6">
        <v>0</v>
      </c>
      <c r="J59" s="6">
        <v>0</v>
      </c>
      <c r="K59" s="6">
        <v>0</v>
      </c>
      <c r="L59" s="6">
        <v>1.03567320740786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1.17931502973174</v>
      </c>
    </row>
    <row r="60" ht="29" spans="1:19">
      <c r="A60" s="7" t="s">
        <v>322</v>
      </c>
      <c r="B60" s="5">
        <v>0.1391070455082</v>
      </c>
      <c r="C60" s="6">
        <v>2.46429216e-5</v>
      </c>
      <c r="D60" s="6">
        <v>0.00400558948681929</v>
      </c>
      <c r="E60" s="6">
        <v>0</v>
      </c>
      <c r="F60" s="6">
        <v>0</v>
      </c>
      <c r="G60" s="6">
        <v>0.000504544407257443</v>
      </c>
      <c r="H60" s="6">
        <v>0</v>
      </c>
      <c r="I60" s="6">
        <v>0</v>
      </c>
      <c r="J60" s="6">
        <v>0</v>
      </c>
      <c r="K60" s="6">
        <v>0</v>
      </c>
      <c r="L60" s="6">
        <v>1.03567320740786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1.17931502973174</v>
      </c>
    </row>
    <row r="61" ht="29" spans="1:19">
      <c r="A61" s="8" t="s">
        <v>323</v>
      </c>
      <c r="B61" s="5">
        <v>0.0728560296107347</v>
      </c>
      <c r="C61" s="6">
        <v>0</v>
      </c>
      <c r="D61" s="6">
        <v>0.00158420420218255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0.089805508874332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0.164245742687249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0.0728560296107347</v>
      </c>
      <c r="C63" s="6">
        <v>0</v>
      </c>
      <c r="D63" s="6">
        <v>0.00158420420218255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0.089805508874332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0.164245742687249</v>
      </c>
    </row>
    <row r="64" ht="29" spans="1:19">
      <c r="A64" s="8" t="s">
        <v>326</v>
      </c>
      <c r="B64" s="5">
        <v>0.0365929152839102</v>
      </c>
      <c r="C64" s="6">
        <v>0</v>
      </c>
      <c r="D64" s="6">
        <v>0.00123645206024004</v>
      </c>
      <c r="E64" s="6">
        <v>0</v>
      </c>
      <c r="F64" s="6">
        <v>0</v>
      </c>
      <c r="G64" s="6">
        <v>0.000504544407257443</v>
      </c>
      <c r="H64" s="6">
        <v>0</v>
      </c>
      <c r="I64" s="6">
        <v>0</v>
      </c>
      <c r="J64" s="6">
        <v>0</v>
      </c>
      <c r="K64" s="6">
        <v>0</v>
      </c>
      <c r="L64" s="6">
        <v>0.00343731565625991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0.0417712274076676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0.0365929152839102</v>
      </c>
      <c r="C66" s="6">
        <v>0</v>
      </c>
      <c r="D66" s="6">
        <v>0.00123645206024004</v>
      </c>
      <c r="E66" s="6">
        <v>0</v>
      </c>
      <c r="F66" s="6">
        <v>0</v>
      </c>
      <c r="G66" s="6">
        <v>0.000504544407257443</v>
      </c>
      <c r="H66" s="6">
        <v>0</v>
      </c>
      <c r="I66" s="6">
        <v>0</v>
      </c>
      <c r="J66" s="6">
        <v>0</v>
      </c>
      <c r="K66" s="6">
        <v>0</v>
      </c>
      <c r="L66" s="6">
        <v>0.00343731565625991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0.0417712274076676</v>
      </c>
    </row>
    <row r="67" ht="14.5" spans="1:19">
      <c r="A67" s="8" t="s">
        <v>329</v>
      </c>
      <c r="B67" s="5">
        <v>0.0296581006135551</v>
      </c>
      <c r="C67" s="6">
        <v>0</v>
      </c>
      <c r="D67" s="6">
        <v>0.0011849332243967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0.942430382877272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0.973273416715224</v>
      </c>
    </row>
    <row r="68" ht="14.5" spans="1:19">
      <c r="A68" s="9" t="s">
        <v>329</v>
      </c>
      <c r="B68" s="5">
        <v>0.0296581006135551</v>
      </c>
      <c r="C68" s="6">
        <v>0</v>
      </c>
      <c r="D68" s="6">
        <v>0.0011849332243967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0.942430382877272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0.973273416715224</v>
      </c>
    </row>
    <row r="69" ht="14.5" spans="1:19">
      <c r="A69" s="11" t="s">
        <v>329</v>
      </c>
      <c r="B69" s="5">
        <v>0.0265519752359122</v>
      </c>
      <c r="C69" s="6">
        <v>0</v>
      </c>
      <c r="D69" s="6">
        <v>0.00113663431579358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0.88751960841184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0.915208217963546</v>
      </c>
    </row>
    <row r="70" ht="43.5" spans="1:19">
      <c r="A70" s="11" t="s">
        <v>330</v>
      </c>
      <c r="B70" s="5">
        <v>0.00310612537764285</v>
      </c>
      <c r="C70" s="6">
        <v>0</v>
      </c>
      <c r="D70" s="6">
        <v>4.82989086031266e-5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0.0549107744654321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0.0580651987516781</v>
      </c>
    </row>
    <row r="71" ht="29" spans="1:19">
      <c r="A71" s="4" t="s">
        <v>331</v>
      </c>
      <c r="B71" s="5">
        <v>0.0804517104006</v>
      </c>
      <c r="C71" s="6">
        <v>0</v>
      </c>
      <c r="D71" s="6">
        <v>0.0101170113887349</v>
      </c>
      <c r="E71" s="6">
        <v>0</v>
      </c>
      <c r="F71" s="6">
        <v>0</v>
      </c>
      <c r="G71" s="6">
        <v>9.42221483432574e-5</v>
      </c>
      <c r="H71" s="6">
        <v>0</v>
      </c>
      <c r="I71" s="6">
        <v>0</v>
      </c>
      <c r="J71" s="6">
        <v>0</v>
      </c>
      <c r="K71" s="6">
        <v>0</v>
      </c>
      <c r="L71" s="6">
        <v>0.00322358638841489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0.093886530326093</v>
      </c>
    </row>
    <row r="72" ht="14.5" spans="1:19">
      <c r="A72" s="7" t="s">
        <v>332</v>
      </c>
      <c r="B72" s="5">
        <v>0.0189555647418229</v>
      </c>
      <c r="C72" s="6">
        <v>0</v>
      </c>
      <c r="D72" s="6">
        <v>0.00207041321545402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0.0210259779572769</v>
      </c>
    </row>
    <row r="73" ht="14.5" spans="1:19">
      <c r="A73" s="7" t="s">
        <v>333</v>
      </c>
      <c r="B73" s="5">
        <v>0.00673729104316295</v>
      </c>
      <c r="C73" s="6">
        <v>0</v>
      </c>
      <c r="D73" s="6">
        <v>0.000466889449830222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0.00720418049299317</v>
      </c>
    </row>
    <row r="74" ht="29" spans="1:19">
      <c r="A74" s="7" t="s">
        <v>334</v>
      </c>
      <c r="B74" s="5">
        <v>0.0289310731088025</v>
      </c>
      <c r="C74" s="6">
        <v>0</v>
      </c>
      <c r="D74" s="6">
        <v>0.00535473900046662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0.0342858121092691</v>
      </c>
    </row>
    <row r="75" ht="29" spans="1:19">
      <c r="A75" s="7" t="s">
        <v>335</v>
      </c>
      <c r="B75" s="5">
        <v>0.0258277815068116</v>
      </c>
      <c r="C75" s="6">
        <v>0</v>
      </c>
      <c r="D75" s="6">
        <v>0.00222496972298402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0.0280527512297956</v>
      </c>
    </row>
    <row r="76" ht="14.5" spans="1:19">
      <c r="A76" s="4" t="s">
        <v>336</v>
      </c>
      <c r="B76" s="5">
        <v>0.0916796918961</v>
      </c>
      <c r="C76" s="6">
        <v>0</v>
      </c>
      <c r="D76" s="6">
        <v>0.0302608762034788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0.00192552422957629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0.123866092329155</v>
      </c>
    </row>
    <row r="77" ht="14.5" spans="1:19">
      <c r="A77" s="7" t="s">
        <v>337</v>
      </c>
      <c r="B77" s="5">
        <v>0.0697513990635</v>
      </c>
      <c r="C77" s="6">
        <v>0</v>
      </c>
      <c r="D77" s="6">
        <v>0.0122067441676301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0.00192552422957629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0.0838836674607064</v>
      </c>
    </row>
    <row r="78" ht="14.5" spans="1:19">
      <c r="A78" s="7" t="s">
        <v>338</v>
      </c>
      <c r="B78" s="5">
        <v>0.0219282928326</v>
      </c>
      <c r="C78" s="6">
        <v>0</v>
      </c>
      <c r="D78" s="6">
        <v>0.0180541320358487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0.0399824248684487</v>
      </c>
    </row>
    <row r="79" ht="14.5" spans="1:19">
      <c r="A79" s="8" t="s">
        <v>339</v>
      </c>
      <c r="B79" s="5">
        <v>0.0219282928326</v>
      </c>
      <c r="C79" s="6">
        <v>0</v>
      </c>
      <c r="D79" s="6">
        <v>0.0180541320358487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0.0399824248684487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0.0707407806105</v>
      </c>
      <c r="C86" s="6">
        <v>0</v>
      </c>
      <c r="D86" s="6">
        <v>0.00318772796780635</v>
      </c>
      <c r="E86" s="6">
        <v>0</v>
      </c>
      <c r="F86" s="6">
        <v>0</v>
      </c>
      <c r="G86" s="6">
        <v>0.000261390476049037</v>
      </c>
      <c r="H86" s="6">
        <v>0</v>
      </c>
      <c r="I86" s="6">
        <v>0</v>
      </c>
      <c r="J86" s="6">
        <v>0</v>
      </c>
      <c r="K86" s="6">
        <v>0</v>
      </c>
      <c r="L86" s="6">
        <v>0.00542558609290997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0.0796154851472654</v>
      </c>
    </row>
    <row r="87" ht="29" spans="1:19">
      <c r="A87" s="7" t="s">
        <v>346</v>
      </c>
      <c r="B87" s="5">
        <v>0.00145115443822506</v>
      </c>
      <c r="C87" s="6">
        <v>0</v>
      </c>
      <c r="D87" s="6">
        <v>0.000128797089608337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0.0015799515278334</v>
      </c>
    </row>
    <row r="88" ht="29" spans="1:19">
      <c r="A88" s="7" t="s">
        <v>347</v>
      </c>
      <c r="B88" s="5">
        <v>0.0381137917742085</v>
      </c>
      <c r="C88" s="6">
        <v>0</v>
      </c>
      <c r="D88" s="6">
        <v>0.00182247881795797</v>
      </c>
      <c r="E88" s="6">
        <v>0</v>
      </c>
      <c r="F88" s="6">
        <v>0</v>
      </c>
      <c r="G88" s="6">
        <v>0.000133734662164623</v>
      </c>
      <c r="H88" s="6">
        <v>0</v>
      </c>
      <c r="I88" s="6">
        <v>0</v>
      </c>
      <c r="J88" s="6">
        <v>0</v>
      </c>
      <c r="K88" s="6">
        <v>0</v>
      </c>
      <c r="L88" s="6">
        <v>0.00386085255400785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0.0439308578083389</v>
      </c>
    </row>
    <row r="89" ht="14.5" spans="1:19">
      <c r="A89" s="8" t="s">
        <v>348</v>
      </c>
      <c r="B89" s="5">
        <v>0.0381137917742085</v>
      </c>
      <c r="C89" s="6">
        <v>0</v>
      </c>
      <c r="D89" s="6">
        <v>0.00182247881795797</v>
      </c>
      <c r="E89" s="6">
        <v>0</v>
      </c>
      <c r="F89" s="6">
        <v>0</v>
      </c>
      <c r="G89" s="6">
        <v>0.000133734662164623</v>
      </c>
      <c r="H89" s="6">
        <v>0</v>
      </c>
      <c r="I89" s="6">
        <v>0</v>
      </c>
      <c r="J89" s="6">
        <v>0</v>
      </c>
      <c r="K89" s="6">
        <v>0</v>
      </c>
      <c r="L89" s="6">
        <v>0.00386085255400785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0.0439308578083389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0.0311758343980664</v>
      </c>
      <c r="C99" s="6">
        <v>0</v>
      </c>
      <c r="D99" s="6">
        <v>0.00123645206024004</v>
      </c>
      <c r="E99" s="6">
        <v>0</v>
      </c>
      <c r="F99" s="6">
        <v>0</v>
      </c>
      <c r="G99" s="6">
        <v>0.000109419269043783</v>
      </c>
      <c r="H99" s="6">
        <v>0</v>
      </c>
      <c r="I99" s="6">
        <v>0</v>
      </c>
      <c r="J99" s="6">
        <v>0</v>
      </c>
      <c r="K99" s="6">
        <v>0</v>
      </c>
      <c r="L99" s="6">
        <v>0.00156473353890212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0.0340864392662523</v>
      </c>
    </row>
    <row r="100" ht="14.5" spans="1:19">
      <c r="A100" s="4" t="s">
        <v>359</v>
      </c>
      <c r="B100" s="5">
        <v>0.2819767390209</v>
      </c>
      <c r="C100" s="6">
        <v>0</v>
      </c>
      <c r="D100" s="6">
        <v>0.0370130636261959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0.00450596199548504</v>
      </c>
      <c r="M100" s="6">
        <v>0</v>
      </c>
      <c r="N100" s="6">
        <v>0.000819974279205298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0.324315738921786</v>
      </c>
    </row>
    <row r="101" ht="14.5" spans="1:19">
      <c r="A101" s="7" t="s">
        <v>360</v>
      </c>
      <c r="B101" s="5">
        <v>0.163377989166066</v>
      </c>
      <c r="C101" s="6">
        <v>0</v>
      </c>
      <c r="D101" s="6">
        <v>0.0179253349462403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0.00207062483343438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0.183373948945741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0.00266449478813966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0.00266449478813966</v>
      </c>
    </row>
    <row r="104" ht="14.5" spans="1:19">
      <c r="A104" s="8" t="s">
        <v>363</v>
      </c>
      <c r="B104" s="5">
        <v>0.121402366958813</v>
      </c>
      <c r="C104" s="6">
        <v>0</v>
      </c>
      <c r="D104" s="6">
        <v>0.00560911325244308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0.00195689733311317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0.128968377544369</v>
      </c>
    </row>
    <row r="105" ht="29" spans="1:19">
      <c r="A105" s="8" t="s">
        <v>364</v>
      </c>
      <c r="B105" s="5">
        <v>0.0331141355679241</v>
      </c>
      <c r="C105" s="6">
        <v>0</v>
      </c>
      <c r="D105" s="6">
        <v>0.0101524305883772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0.0432665661563013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0.0805548452691258</v>
      </c>
      <c r="C112" s="6">
        <v>0</v>
      </c>
      <c r="D112" s="6">
        <v>0.0181603896347755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0.00182160082411036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0.100536835728012</v>
      </c>
    </row>
    <row r="113" ht="14.5" spans="1:19">
      <c r="A113" s="7" t="s">
        <v>372</v>
      </c>
      <c r="B113" s="5">
        <v>0.038043904585708</v>
      </c>
      <c r="C113" s="6">
        <v>0</v>
      </c>
      <c r="D113" s="6">
        <v>0.000859720573135651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0.0389036251588437</v>
      </c>
    </row>
    <row r="114" ht="14.5" spans="1:19">
      <c r="A114" s="4" t="s">
        <v>373</v>
      </c>
      <c r="B114" s="5">
        <v>0.0215984989836</v>
      </c>
      <c r="C114" s="6">
        <v>0</v>
      </c>
      <c r="D114" s="6">
        <v>0.00020607534337334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0.000939232287135481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0.0227438066141088</v>
      </c>
    </row>
    <row r="115" ht="14.5" spans="1:19">
      <c r="A115" s="4" t="s">
        <v>374</v>
      </c>
      <c r="B115" s="5">
        <v>0.0373836318471</v>
      </c>
      <c r="C115" s="6">
        <v>0</v>
      </c>
      <c r="D115" s="6">
        <v>0.000692284356644812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0.00489224333278293</v>
      </c>
      <c r="M115" s="6">
        <v>0</v>
      </c>
      <c r="N115" s="6">
        <v>0.0044479359607947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0.0474160954973224</v>
      </c>
    </row>
    <row r="116" ht="14.5" spans="1:19">
      <c r="A116" s="4" t="s">
        <v>375</v>
      </c>
      <c r="B116" s="5">
        <v>0.1935979837407</v>
      </c>
      <c r="C116" s="6">
        <v>0</v>
      </c>
      <c r="D116" s="6">
        <v>0.00115917380647504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0.0125747320613775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0.207331889608553</v>
      </c>
    </row>
    <row r="117" ht="14.5" spans="1:19">
      <c r="A117" s="7" t="s">
        <v>376</v>
      </c>
      <c r="B117" s="5">
        <v>0.1675082921589</v>
      </c>
      <c r="C117" s="6">
        <v>0</v>
      </c>
      <c r="D117" s="6">
        <v>0.00103359664410691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0.0108511721858199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0.179393060988827</v>
      </c>
    </row>
    <row r="118" ht="14.5" spans="1:19">
      <c r="A118" s="7" t="s">
        <v>377</v>
      </c>
      <c r="B118" s="5">
        <v>0.0260896915818</v>
      </c>
      <c r="C118" s="6">
        <v>0</v>
      </c>
      <c r="D118" s="6">
        <v>0.000125577162368129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0.00172355987555759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0.0279388286197257</v>
      </c>
    </row>
    <row r="119" ht="14.5" spans="1:19">
      <c r="A119" s="4" t="s">
        <v>378</v>
      </c>
      <c r="B119" s="5">
        <v>0.0036307304649</v>
      </c>
      <c r="C119" s="6">
        <v>0</v>
      </c>
      <c r="D119" s="6">
        <v>9.98177444464613e-5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0.000962762114788144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0.00469331032413461</v>
      </c>
    </row>
    <row r="120" ht="14.5" spans="1:19">
      <c r="A120" s="6" t="s">
        <v>379</v>
      </c>
      <c r="B120" s="5">
        <v>1.5065132928615</v>
      </c>
      <c r="C120" s="6">
        <v>2.46429216e-5</v>
      </c>
      <c r="D120" s="6">
        <v>0.2159701797825</v>
      </c>
      <c r="E120" s="6">
        <v>0</v>
      </c>
      <c r="F120" s="6">
        <v>0</v>
      </c>
      <c r="G120" s="6">
        <v>0.005206533552</v>
      </c>
      <c r="H120" s="6">
        <v>0</v>
      </c>
      <c r="I120" s="6">
        <v>2.27551296e-5</v>
      </c>
      <c r="J120" s="6">
        <v>0</v>
      </c>
      <c r="K120" s="6">
        <v>0</v>
      </c>
      <c r="L120" s="6">
        <v>2.2944346716096</v>
      </c>
      <c r="M120" s="6">
        <v>0</v>
      </c>
      <c r="N120" s="6">
        <v>0.00526791024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4.02743998609679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2" workbookViewId="0">
      <selection activeCell="J29" sqref="J29"/>
    </sheetView>
  </sheetViews>
  <sheetFormatPr defaultColWidth="9" defaultRowHeight="13"/>
  <cols>
    <col min="1" max="1" width="37.0909090909091" style="1" customWidth="1"/>
    <col min="2" max="6" width="12.8181818181818" style="1"/>
    <col min="7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0.0824034903615</v>
      </c>
      <c r="C3" s="6">
        <v>0</v>
      </c>
      <c r="D3" s="6">
        <v>0.103926849005398</v>
      </c>
      <c r="E3" s="6">
        <v>0.117587067415849</v>
      </c>
      <c r="F3" s="6">
        <v>0.317130249226574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0.621047656009321</v>
      </c>
    </row>
    <row r="4" ht="29" spans="1:19">
      <c r="A4" s="7" t="s">
        <v>266</v>
      </c>
      <c r="B4" s="5">
        <v>0.0176332615368039</v>
      </c>
      <c r="C4" s="6">
        <v>0</v>
      </c>
      <c r="D4" s="6">
        <v>0.00254054007512048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0.0201738016119244</v>
      </c>
    </row>
    <row r="5" ht="29" spans="1:19">
      <c r="A5" s="8" t="s">
        <v>267</v>
      </c>
      <c r="B5" s="5">
        <v>0.00226075143661795</v>
      </c>
      <c r="C5" s="6">
        <v>0</v>
      </c>
      <c r="D5" s="6">
        <v>3.49761462156762e-5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0.00229572758283363</v>
      </c>
    </row>
    <row r="6" ht="14.5" spans="1:19">
      <c r="A6" s="8" t="s">
        <v>268</v>
      </c>
      <c r="B6" s="5">
        <v>0.015372510100186</v>
      </c>
      <c r="C6" s="6">
        <v>0</v>
      </c>
      <c r="D6" s="6">
        <v>0.00250556392890481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0.0178780740290908</v>
      </c>
    </row>
    <row r="7" ht="14.5" spans="1:19">
      <c r="A7" s="9" t="s">
        <v>269</v>
      </c>
      <c r="B7" s="5">
        <v>0.00859025579033212</v>
      </c>
      <c r="C7" s="6">
        <v>0</v>
      </c>
      <c r="D7" s="6">
        <v>0.00193958629014205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0.0105298420804742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0.00678225430985384</v>
      </c>
      <c r="C13" s="6">
        <v>0</v>
      </c>
      <c r="D13" s="6">
        <v>0.000565977638762761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0.0073482319486166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0.00723200592191311</v>
      </c>
      <c r="C15" s="6">
        <v>0</v>
      </c>
      <c r="D15" s="6">
        <v>0.00067090607740979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0.0079029119993229</v>
      </c>
    </row>
    <row r="16" ht="14.5" spans="1:19">
      <c r="A16" s="7" t="s">
        <v>278</v>
      </c>
      <c r="B16" s="5">
        <v>0.057538222902783</v>
      </c>
      <c r="C16" s="6">
        <v>0</v>
      </c>
      <c r="D16" s="6">
        <v>0.100715402852868</v>
      </c>
      <c r="E16" s="6">
        <v>0.117579949339188</v>
      </c>
      <c r="F16" s="6">
        <v>0.317130249226574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0.592963824321413</v>
      </c>
    </row>
    <row r="17" ht="14.5" spans="1:19">
      <c r="A17" s="4" t="s">
        <v>279</v>
      </c>
      <c r="B17" s="10">
        <v>0.0065539032174</v>
      </c>
      <c r="C17" s="6">
        <v>0</v>
      </c>
      <c r="D17" s="6">
        <v>0.129720167014631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0.136274070232031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0.129112853930341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0.129112853930341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0.0653351596128</v>
      </c>
      <c r="C31" s="6">
        <v>0</v>
      </c>
      <c r="D31" s="6">
        <v>0.06352304082698</v>
      </c>
      <c r="E31" s="6">
        <v>0.0657959416240445</v>
      </c>
      <c r="F31" s="6">
        <v>0.00332076922305995</v>
      </c>
      <c r="G31" s="6">
        <v>0</v>
      </c>
      <c r="H31" s="6">
        <v>0</v>
      </c>
      <c r="I31" s="6">
        <v>0.00598637167913125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0.203961282966016</v>
      </c>
    </row>
    <row r="32" ht="14.5" spans="1:19">
      <c r="A32" s="7" t="s">
        <v>294</v>
      </c>
      <c r="B32" s="5">
        <v>0.0653351596128</v>
      </c>
      <c r="C32" s="6">
        <v>0</v>
      </c>
      <c r="D32" s="6">
        <v>0.0624506653645209</v>
      </c>
      <c r="E32" s="6">
        <v>0.0633633902714015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0.191149215248722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0.00106518263475014</v>
      </c>
      <c r="E58" s="6">
        <v>0.00236676049007354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0.00343194312482368</v>
      </c>
    </row>
    <row r="59" ht="29" spans="1:19">
      <c r="A59" s="4" t="s">
        <v>321</v>
      </c>
      <c r="B59" s="5">
        <v>0.1067062989069</v>
      </c>
      <c r="C59" s="6">
        <v>0.508447864093149</v>
      </c>
      <c r="D59" s="6">
        <v>0.171084229389152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0.7166931833568</v>
      </c>
      <c r="M59" s="6">
        <v>0</v>
      </c>
      <c r="N59" s="6">
        <v>0.17262568125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1.675557256996</v>
      </c>
    </row>
    <row r="60" ht="29" spans="1:19">
      <c r="A60" s="7" t="s">
        <v>322</v>
      </c>
      <c r="B60" s="5">
        <v>0.1067062989069</v>
      </c>
      <c r="C60" s="6">
        <v>0.508447864093149</v>
      </c>
      <c r="D60" s="6">
        <v>0.171084229389152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0.7166931833568</v>
      </c>
      <c r="M60" s="6">
        <v>0</v>
      </c>
      <c r="N60" s="6">
        <v>0.17262568125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1.675557256996</v>
      </c>
    </row>
    <row r="61" ht="29" spans="1:19">
      <c r="A61" s="8" t="s">
        <v>323</v>
      </c>
      <c r="B61" s="5">
        <v>0.0345416587058921</v>
      </c>
      <c r="C61" s="6">
        <v>0</v>
      </c>
      <c r="D61" s="6">
        <v>0.12185371376576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0.156395372471652</v>
      </c>
    </row>
    <row r="62" ht="14.5" spans="1:19">
      <c r="A62" s="9" t="s">
        <v>324</v>
      </c>
      <c r="B62" s="5">
        <v>0.0226850672863173</v>
      </c>
      <c r="C62" s="6">
        <v>0</v>
      </c>
      <c r="D62" s="6">
        <v>0.121456257558764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0.144141324845081</v>
      </c>
    </row>
    <row r="63" ht="29" spans="1:19">
      <c r="A63" s="9" t="s">
        <v>325</v>
      </c>
      <c r="B63" s="5">
        <v>0.0118565914195748</v>
      </c>
      <c r="C63" s="6">
        <v>0</v>
      </c>
      <c r="D63" s="6">
        <v>0.000397456206996313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0.0122540476265711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0.0721646402010079</v>
      </c>
      <c r="C67" s="6">
        <v>0.283539084268372</v>
      </c>
      <c r="D67" s="6">
        <v>0.0492305156233923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0.13753293380692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0.542467173899692</v>
      </c>
    </row>
    <row r="68" ht="14.5" spans="1:19">
      <c r="A68" s="9" t="s">
        <v>329</v>
      </c>
      <c r="B68" s="5">
        <v>0.0721646402010079</v>
      </c>
      <c r="C68" s="6">
        <v>0.283539084268372</v>
      </c>
      <c r="D68" s="6">
        <v>0.0492305156233923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0.13753293380692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0.542467173899692</v>
      </c>
    </row>
    <row r="69" ht="14.5" spans="1:19">
      <c r="A69" s="11" t="s">
        <v>329</v>
      </c>
      <c r="B69" s="5">
        <v>0.0702263399969918</v>
      </c>
      <c r="C69" s="6">
        <v>0.283539084268372</v>
      </c>
      <c r="D69" s="6">
        <v>0.049157383681305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0.13753293380692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0.540455741753589</v>
      </c>
    </row>
    <row r="70" ht="43.5" spans="1:19">
      <c r="A70" s="11" t="s">
        <v>330</v>
      </c>
      <c r="B70" s="5">
        <v>0.00193830020401618</v>
      </c>
      <c r="C70" s="6">
        <v>0</v>
      </c>
      <c r="D70" s="6">
        <v>7.3131942087315e-5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0.0020114321461035</v>
      </c>
    </row>
    <row r="71" ht="29" spans="1:19">
      <c r="A71" s="4" t="s">
        <v>331</v>
      </c>
      <c r="B71" s="5">
        <v>0.0551595203082</v>
      </c>
      <c r="C71" s="6">
        <v>0</v>
      </c>
      <c r="D71" s="6">
        <v>0.00558028514622835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0.0607398054544284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0.0551595203082</v>
      </c>
      <c r="C75" s="6">
        <v>0</v>
      </c>
      <c r="D75" s="6">
        <v>0.00364387850574227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0.0588033988139423</v>
      </c>
    </row>
    <row r="76" ht="14.5" spans="1:19">
      <c r="A76" s="4" t="s">
        <v>336</v>
      </c>
      <c r="B76" s="5">
        <v>0.0335700157023</v>
      </c>
      <c r="C76" s="6">
        <v>0</v>
      </c>
      <c r="D76" s="6">
        <v>0.168581845109904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0.202151860812204</v>
      </c>
    </row>
    <row r="77" ht="14.5" spans="1:19">
      <c r="A77" s="7" t="s">
        <v>337</v>
      </c>
      <c r="B77" s="5">
        <v>0.0335700157023</v>
      </c>
      <c r="C77" s="6">
        <v>0</v>
      </c>
      <c r="D77" s="6">
        <v>0.168581845109904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0.202151860812204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0.0162768255111</v>
      </c>
      <c r="C86" s="6">
        <v>0.0138588592188507</v>
      </c>
      <c r="D86" s="6">
        <v>0.00507154120127306</v>
      </c>
      <c r="E86" s="6">
        <v>0.001427174370706</v>
      </c>
      <c r="F86" s="6">
        <v>0.00645526705836605</v>
      </c>
      <c r="G86" s="6">
        <v>0</v>
      </c>
      <c r="H86" s="6">
        <v>0</v>
      </c>
      <c r="I86" s="6">
        <v>0.00020420298366875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0.0432938703439646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0.0114159680767792</v>
      </c>
      <c r="C88" s="6">
        <v>0.0138588592188507</v>
      </c>
      <c r="D88" s="6">
        <v>0.00496661276262603</v>
      </c>
      <c r="E88" s="6">
        <v>0.001427174370706</v>
      </c>
      <c r="F88" s="6">
        <v>0.00645526705836605</v>
      </c>
      <c r="G88" s="6">
        <v>0</v>
      </c>
      <c r="H88" s="6">
        <v>0</v>
      </c>
      <c r="I88" s="6">
        <v>8.0606440921875e-5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0.0382044879282499</v>
      </c>
    </row>
    <row r="89" ht="14.5" spans="1:19">
      <c r="A89" s="8" t="s">
        <v>348</v>
      </c>
      <c r="B89" s="5">
        <v>0.00486085743432076</v>
      </c>
      <c r="C89" s="6">
        <v>0</v>
      </c>
      <c r="D89" s="6">
        <v>0.000213036526950029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0.00507389396127079</v>
      </c>
    </row>
    <row r="90" ht="14.5" spans="1:19">
      <c r="A90" s="8" t="s">
        <v>349</v>
      </c>
      <c r="B90" s="5">
        <v>0.00655511064245847</v>
      </c>
      <c r="C90" s="6">
        <v>0.0138588592188507</v>
      </c>
      <c r="D90" s="6">
        <v>0.004753576235676</v>
      </c>
      <c r="E90" s="6">
        <v>0.001427174370706</v>
      </c>
      <c r="F90" s="6">
        <v>0.00645526705836605</v>
      </c>
      <c r="G90" s="6">
        <v>0</v>
      </c>
      <c r="H90" s="6">
        <v>0</v>
      </c>
      <c r="I90" s="6">
        <v>8.0606440921875e-5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0.0331305939669791</v>
      </c>
    </row>
    <row r="91" ht="29" spans="1:19">
      <c r="A91" s="9" t="s">
        <v>350</v>
      </c>
      <c r="B91" s="5">
        <v>0.00655511064245847</v>
      </c>
      <c r="C91" s="6">
        <v>0.0138588592188507</v>
      </c>
      <c r="D91" s="6">
        <v>0.004753576235676</v>
      </c>
      <c r="E91" s="6">
        <v>0.001427174370706</v>
      </c>
      <c r="F91" s="6">
        <v>0.00645526705836605</v>
      </c>
      <c r="G91" s="6">
        <v>0</v>
      </c>
      <c r="H91" s="6">
        <v>0</v>
      </c>
      <c r="I91" s="6">
        <v>8.0606440921875e-5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0.0331305939669791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0.00655511064245847</v>
      </c>
      <c r="C93" s="6">
        <v>0.0138588592188507</v>
      </c>
      <c r="D93" s="6">
        <v>0.004753576235676</v>
      </c>
      <c r="E93" s="6">
        <v>0.001427174370706</v>
      </c>
      <c r="F93" s="6">
        <v>0.00645526705836605</v>
      </c>
      <c r="G93" s="6">
        <v>0</v>
      </c>
      <c r="H93" s="6">
        <v>0</v>
      </c>
      <c r="I93" s="6">
        <v>8.0606440921875e-5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0.0331305939669791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0.00486085743432076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0.00486085743432076</v>
      </c>
    </row>
    <row r="100" ht="14.5" spans="1:19">
      <c r="A100" s="4" t="s">
        <v>359</v>
      </c>
      <c r="B100" s="5">
        <v>0.2257348952628</v>
      </c>
      <c r="C100" s="6">
        <v>0</v>
      </c>
      <c r="D100" s="6">
        <v>0.0110620011531216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0.236796896415922</v>
      </c>
    </row>
    <row r="101" ht="14.5" spans="1:19">
      <c r="A101" s="7" t="s">
        <v>360</v>
      </c>
      <c r="B101" s="5">
        <v>0.0153990254823197</v>
      </c>
      <c r="C101" s="6">
        <v>0</v>
      </c>
      <c r="D101" s="6">
        <v>0.0028203492448459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0.0182193747271656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0.0126836706638508</v>
      </c>
      <c r="C104" s="6">
        <v>0</v>
      </c>
      <c r="D104" s="6">
        <v>0.00223529370814731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0.0149189643719981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0.21033586978048</v>
      </c>
      <c r="C112" s="6">
        <v>0</v>
      </c>
      <c r="D112" s="6">
        <v>0.0038251185361326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0.214160988316613</v>
      </c>
    </row>
    <row r="113" ht="14.5" spans="1:19">
      <c r="A113" s="7" t="s">
        <v>372</v>
      </c>
      <c r="B113" s="5">
        <v>0</v>
      </c>
      <c r="C113" s="6">
        <v>0</v>
      </c>
      <c r="D113" s="6">
        <v>0.000925278049887436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0.000925278049887436</v>
      </c>
    </row>
    <row r="114" ht="14.5" spans="1:19">
      <c r="A114" s="4" t="s">
        <v>373</v>
      </c>
      <c r="B114" s="5">
        <v>0.0172931901912</v>
      </c>
      <c r="C114" s="6">
        <v>0</v>
      </c>
      <c r="D114" s="6">
        <v>0.000775834516056819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0.0180690247072568</v>
      </c>
    </row>
    <row r="115" ht="14.5" spans="1:19">
      <c r="A115" s="4" t="s">
        <v>374</v>
      </c>
      <c r="B115" s="5">
        <v>0.0117556516539</v>
      </c>
      <c r="C115" s="6">
        <v>0</v>
      </c>
      <c r="D115" s="6">
        <v>0.00117011107339717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0.0129257627272972</v>
      </c>
    </row>
    <row r="116" ht="14.5" spans="1:19">
      <c r="A116" s="4" t="s">
        <v>375</v>
      </c>
      <c r="B116" s="5">
        <v>0.1010548315854</v>
      </c>
      <c r="C116" s="6">
        <v>0</v>
      </c>
      <c r="D116" s="6">
        <v>0.00184101715080696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0.102895848736207</v>
      </c>
    </row>
    <row r="117" ht="14.5" spans="1:19">
      <c r="A117" s="7" t="s">
        <v>376</v>
      </c>
      <c r="B117" s="5">
        <v>0.0894101105898</v>
      </c>
      <c r="C117" s="6">
        <v>0</v>
      </c>
      <c r="D117" s="6">
        <v>0.00153259113417781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0.0909427017239778</v>
      </c>
    </row>
    <row r="118" ht="14.5" spans="1:19">
      <c r="A118" s="7" t="s">
        <v>377</v>
      </c>
      <c r="B118" s="5">
        <v>0.0116447209956</v>
      </c>
      <c r="C118" s="6">
        <v>0</v>
      </c>
      <c r="D118" s="6">
        <v>0.000308426016629145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0.0119531470122291</v>
      </c>
    </row>
    <row r="119" ht="14.5" spans="1:19">
      <c r="A119" s="4" t="s">
        <v>378</v>
      </c>
      <c r="B119" s="5">
        <v>0</v>
      </c>
      <c r="C119" s="6">
        <v>0</v>
      </c>
      <c r="D119" s="6">
        <v>0.000133545285550764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0.000133545285550764</v>
      </c>
    </row>
    <row r="120" ht="14.5" spans="1:19">
      <c r="A120" s="6" t="s">
        <v>379</v>
      </c>
      <c r="B120" s="5">
        <v>0.7218437823135</v>
      </c>
      <c r="C120" s="6">
        <v>0.522306723312</v>
      </c>
      <c r="D120" s="6">
        <v>0.6624704668725</v>
      </c>
      <c r="E120" s="6">
        <v>0.1848101834106</v>
      </c>
      <c r="F120" s="6">
        <v>0.326906285508</v>
      </c>
      <c r="G120" s="6">
        <v>0</v>
      </c>
      <c r="H120" s="6">
        <v>0</v>
      </c>
      <c r="I120" s="6">
        <v>0.0061905746628</v>
      </c>
      <c r="J120" s="6">
        <v>0</v>
      </c>
      <c r="K120" s="6">
        <v>0</v>
      </c>
      <c r="L120" s="6">
        <v>0.7166931833568</v>
      </c>
      <c r="M120" s="6">
        <v>0</v>
      </c>
      <c r="N120" s="6">
        <v>0.17262568125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3.3138468806862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09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1.7272727272727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0.050308552602</v>
      </c>
      <c r="C3" s="6">
        <v>0</v>
      </c>
      <c r="D3" s="6">
        <v>0.0113266394161835</v>
      </c>
      <c r="E3" s="6">
        <v>0</v>
      </c>
      <c r="F3" s="6">
        <v>0</v>
      </c>
      <c r="G3" s="6">
        <v>0.00130282741014241</v>
      </c>
      <c r="H3" s="6">
        <v>0</v>
      </c>
      <c r="I3" s="6">
        <v>0</v>
      </c>
      <c r="J3" s="6">
        <v>0</v>
      </c>
      <c r="K3" s="6">
        <v>0</v>
      </c>
      <c r="L3" s="6">
        <v>0.202103919910009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0.265041939338335</v>
      </c>
    </row>
    <row r="4" ht="29" spans="1:19">
      <c r="A4" s="7" t="s">
        <v>266</v>
      </c>
      <c r="B4" s="5">
        <v>0.0456538646348119</v>
      </c>
      <c r="C4" s="6">
        <v>0</v>
      </c>
      <c r="D4" s="6">
        <v>0.0112510234645873</v>
      </c>
      <c r="E4" s="6">
        <v>0</v>
      </c>
      <c r="F4" s="6">
        <v>0</v>
      </c>
      <c r="G4" s="6">
        <v>0.00130282741014241</v>
      </c>
      <c r="H4" s="6">
        <v>0</v>
      </c>
      <c r="I4" s="6">
        <v>0</v>
      </c>
      <c r="J4" s="6">
        <v>0</v>
      </c>
      <c r="K4" s="6">
        <v>0</v>
      </c>
      <c r="L4" s="6">
        <v>0.202026035716149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0.260233751225691</v>
      </c>
    </row>
    <row r="5" ht="29" spans="1:19">
      <c r="A5" s="8" t="s">
        <v>267</v>
      </c>
      <c r="B5" s="5">
        <v>0.0456538646348119</v>
      </c>
      <c r="C5" s="6">
        <v>0</v>
      </c>
      <c r="D5" s="6">
        <v>0.0100317162450983</v>
      </c>
      <c r="E5" s="6">
        <v>0</v>
      </c>
      <c r="F5" s="6">
        <v>0</v>
      </c>
      <c r="G5" s="6">
        <v>0.00130282741014241</v>
      </c>
      <c r="H5" s="6">
        <v>0</v>
      </c>
      <c r="I5" s="6">
        <v>0</v>
      </c>
      <c r="J5" s="6">
        <v>0</v>
      </c>
      <c r="K5" s="6">
        <v>0</v>
      </c>
      <c r="L5" s="6">
        <v>0.196974689428657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0.25396309771871</v>
      </c>
    </row>
    <row r="6" ht="14.5" spans="1:19">
      <c r="A6" s="8" t="s">
        <v>268</v>
      </c>
      <c r="B6" s="5">
        <v>0</v>
      </c>
      <c r="C6" s="6">
        <v>0</v>
      </c>
      <c r="D6" s="6">
        <v>0.00121930721948902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0.00505134628749175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0.00627065350698077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0.000639584923918013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0.000639584923918013</v>
      </c>
    </row>
    <row r="13" ht="14.5" spans="1:19">
      <c r="A13" s="9" t="s">
        <v>275</v>
      </c>
      <c r="B13" s="5">
        <v>0</v>
      </c>
      <c r="C13" s="6">
        <v>0</v>
      </c>
      <c r="D13" s="6">
        <v>0.000579722295571007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0.00505134628749175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0.00563106858306276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0.00465468796718809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7.7884193860005e-5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0.00473257216104809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0.0043862581917</v>
      </c>
      <c r="C17" s="6">
        <v>0</v>
      </c>
      <c r="D17" s="6">
        <v>0.00470394232221475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0.00909020051391475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0.0727765080966</v>
      </c>
      <c r="C31" s="6">
        <v>0</v>
      </c>
      <c r="D31" s="6">
        <v>0.0243955963837299</v>
      </c>
      <c r="E31" s="6">
        <v>0</v>
      </c>
      <c r="F31" s="6">
        <v>0</v>
      </c>
      <c r="G31" s="6">
        <v>0.00208580743003096</v>
      </c>
      <c r="H31" s="6">
        <v>0</v>
      </c>
      <c r="I31" s="6">
        <v>0</v>
      </c>
      <c r="J31" s="6">
        <v>0</v>
      </c>
      <c r="K31" s="6">
        <v>0</v>
      </c>
      <c r="L31" s="6">
        <v>0.559169569817906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0.658427481728267</v>
      </c>
    </row>
    <row r="32" ht="14.5" spans="1:19">
      <c r="A32" s="7" t="s">
        <v>294</v>
      </c>
      <c r="B32" s="5">
        <v>0.0325956007473474</v>
      </c>
      <c r="C32" s="6">
        <v>0</v>
      </c>
      <c r="D32" s="6">
        <v>0.00209777868874425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0.0276853893668173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0.0623787688029089</v>
      </c>
    </row>
    <row r="33" ht="14.5" spans="1:19">
      <c r="A33" s="7" t="s">
        <v>295</v>
      </c>
      <c r="B33" s="5">
        <v>0.019993206154089</v>
      </c>
      <c r="C33" s="6">
        <v>0</v>
      </c>
      <c r="D33" s="6">
        <v>0.00780245236782939</v>
      </c>
      <c r="E33" s="6">
        <v>0</v>
      </c>
      <c r="F33" s="6">
        <v>0</v>
      </c>
      <c r="G33" s="6">
        <v>0.00208580743003096</v>
      </c>
      <c r="H33" s="6">
        <v>0</v>
      </c>
      <c r="I33" s="6">
        <v>0</v>
      </c>
      <c r="J33" s="6">
        <v>0</v>
      </c>
      <c r="K33" s="6">
        <v>0</v>
      </c>
      <c r="L33" s="6">
        <v>0.00400365090933127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0.0338851168612806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0.0171553466911385</v>
      </c>
      <c r="C49" s="6">
        <v>0</v>
      </c>
      <c r="D49" s="6">
        <v>0.0144953653271563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0.526236435631507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0.557887147649802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0.003032354504025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0.00124409391025043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0.00427644841427543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0.0383580227646</v>
      </c>
      <c r="C59" s="6">
        <v>0</v>
      </c>
      <c r="D59" s="6">
        <v>0.00180848150900956</v>
      </c>
      <c r="E59" s="6">
        <v>0</v>
      </c>
      <c r="F59" s="6">
        <v>0</v>
      </c>
      <c r="G59" s="6">
        <v>0.00128678273760372</v>
      </c>
      <c r="H59" s="6">
        <v>0</v>
      </c>
      <c r="I59" s="6">
        <v>0</v>
      </c>
      <c r="J59" s="6">
        <v>0</v>
      </c>
      <c r="K59" s="6">
        <v>0</v>
      </c>
      <c r="L59" s="6">
        <v>0.137419242523706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0.178872529534919</v>
      </c>
    </row>
    <row r="60" ht="29" spans="1:19">
      <c r="A60" s="7" t="s">
        <v>322</v>
      </c>
      <c r="B60" s="5">
        <v>0.0383580227646</v>
      </c>
      <c r="C60" s="6">
        <v>0</v>
      </c>
      <c r="D60" s="6">
        <v>0.00180848150900956</v>
      </c>
      <c r="E60" s="6">
        <v>0</v>
      </c>
      <c r="F60" s="6">
        <v>0</v>
      </c>
      <c r="G60" s="6">
        <v>0.00128678273760372</v>
      </c>
      <c r="H60" s="6">
        <v>0</v>
      </c>
      <c r="I60" s="6">
        <v>0</v>
      </c>
      <c r="J60" s="6">
        <v>0</v>
      </c>
      <c r="K60" s="6">
        <v>0</v>
      </c>
      <c r="L60" s="6">
        <v>0.137419242523706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0.178872529534919</v>
      </c>
    </row>
    <row r="61" ht="29" spans="1:19">
      <c r="A61" s="8" t="s">
        <v>323</v>
      </c>
      <c r="B61" s="5">
        <v>0.0292299860206557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0.0292299860206557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0.0292299860206557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0.0292299860206557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0.00912803674394425</v>
      </c>
      <c r="C67" s="6">
        <v>0</v>
      </c>
      <c r="D67" s="6">
        <v>0.000513558337924316</v>
      </c>
      <c r="E67" s="6">
        <v>0</v>
      </c>
      <c r="F67" s="6">
        <v>0</v>
      </c>
      <c r="G67" s="6">
        <v>0.000234252219065015</v>
      </c>
      <c r="H67" s="6">
        <v>0</v>
      </c>
      <c r="I67" s="6">
        <v>0</v>
      </c>
      <c r="J67" s="6">
        <v>0</v>
      </c>
      <c r="K67" s="6">
        <v>0</v>
      </c>
      <c r="L67" s="6">
        <v>0.136039579661043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0.145915426961977</v>
      </c>
    </row>
    <row r="68" ht="14.5" spans="1:19">
      <c r="A68" s="9" t="s">
        <v>329</v>
      </c>
      <c r="B68" s="5">
        <v>0.00912803674394425</v>
      </c>
      <c r="C68" s="6">
        <v>0</v>
      </c>
      <c r="D68" s="6">
        <v>0.000513558337924316</v>
      </c>
      <c r="E68" s="6">
        <v>0</v>
      </c>
      <c r="F68" s="6">
        <v>0</v>
      </c>
      <c r="G68" s="6">
        <v>0.000234252219065015</v>
      </c>
      <c r="H68" s="6">
        <v>0</v>
      </c>
      <c r="I68" s="6">
        <v>0</v>
      </c>
      <c r="J68" s="6">
        <v>0</v>
      </c>
      <c r="K68" s="6">
        <v>0</v>
      </c>
      <c r="L68" s="6">
        <v>0.136039579661043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0.145915426961977</v>
      </c>
    </row>
    <row r="69" ht="14.5" spans="1:19">
      <c r="A69" s="11" t="s">
        <v>329</v>
      </c>
      <c r="B69" s="5">
        <v>0.00912803674394425</v>
      </c>
      <c r="C69" s="6">
        <v>0</v>
      </c>
      <c r="D69" s="6">
        <v>0.000513558337924316</v>
      </c>
      <c r="E69" s="6">
        <v>0</v>
      </c>
      <c r="F69" s="6">
        <v>0</v>
      </c>
      <c r="G69" s="6">
        <v>0.000234252219065015</v>
      </c>
      <c r="H69" s="6">
        <v>0</v>
      </c>
      <c r="I69" s="6">
        <v>0</v>
      </c>
      <c r="J69" s="6">
        <v>0</v>
      </c>
      <c r="K69" s="6">
        <v>0</v>
      </c>
      <c r="L69" s="6">
        <v>0.136039579661043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0.145915426961977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0.0108292307508</v>
      </c>
      <c r="C71" s="6">
        <v>0</v>
      </c>
      <c r="D71" s="6">
        <v>0.00292066613040393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0.00218446619921633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0.0159343630804203</v>
      </c>
    </row>
    <row r="72" ht="14.5" spans="1:19">
      <c r="A72" s="7" t="s">
        <v>332</v>
      </c>
      <c r="B72" s="5">
        <v>0.0108292307508</v>
      </c>
      <c r="C72" s="6">
        <v>0</v>
      </c>
      <c r="D72" s="6">
        <v>0.000976706041451153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0.00201571711251965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0.0138216539047708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0.00192820676570357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0.00192820676570357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0.0674068646097</v>
      </c>
      <c r="C76" s="6">
        <v>0</v>
      </c>
      <c r="D76" s="6">
        <v>0.0297958355935599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0.0972027002032599</v>
      </c>
    </row>
    <row r="77" ht="14.5" spans="1:19">
      <c r="A77" s="7" t="s">
        <v>337</v>
      </c>
      <c r="B77" s="5">
        <v>0.0098488435815</v>
      </c>
      <c r="C77" s="6">
        <v>0</v>
      </c>
      <c r="D77" s="6">
        <v>0.00219286259629033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0.0120417061777903</v>
      </c>
    </row>
    <row r="78" ht="14.5" spans="1:19">
      <c r="A78" s="7" t="s">
        <v>338</v>
      </c>
      <c r="B78" s="5">
        <v>0.0575580210282</v>
      </c>
      <c r="C78" s="6">
        <v>0</v>
      </c>
      <c r="D78" s="6">
        <v>0.0276029729972695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0.0851609940254695</v>
      </c>
    </row>
    <row r="79" ht="14.5" spans="1:19">
      <c r="A79" s="8" t="s">
        <v>339</v>
      </c>
      <c r="B79" s="5">
        <v>0.0575580210282</v>
      </c>
      <c r="C79" s="6">
        <v>0</v>
      </c>
      <c r="D79" s="6">
        <v>0.0276029729972695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0.0851609940254695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0.0163367880291</v>
      </c>
      <c r="C86" s="6">
        <v>0</v>
      </c>
      <c r="D86" s="6">
        <v>0.00223382123673828</v>
      </c>
      <c r="E86" s="6">
        <v>0</v>
      </c>
      <c r="F86" s="6">
        <v>0</v>
      </c>
      <c r="G86" s="6">
        <v>0.00052305632476161</v>
      </c>
      <c r="H86" s="6">
        <v>0</v>
      </c>
      <c r="I86" s="6">
        <v>0</v>
      </c>
      <c r="J86" s="6">
        <v>0</v>
      </c>
      <c r="K86" s="6">
        <v>0</v>
      </c>
      <c r="L86" s="6">
        <v>0.000864143674732436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0.0199578092653323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0.01069962757479</v>
      </c>
      <c r="C88" s="6">
        <v>0</v>
      </c>
      <c r="D88" s="6">
        <v>0.00194711075360262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0.000294847305327162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0.0129415856337198</v>
      </c>
    </row>
    <row r="89" ht="14.5" spans="1:19">
      <c r="A89" s="8" t="s">
        <v>348</v>
      </c>
      <c r="B89" s="5">
        <v>0.01069962757479</v>
      </c>
      <c r="C89" s="6">
        <v>0</v>
      </c>
      <c r="D89" s="6">
        <v>0.00194711075360262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0.000294847305327162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0.0129415856337198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0.00563716045431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0.000296701690895257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0.00593386214520526</v>
      </c>
    </row>
    <row r="100" ht="14.5" spans="1:19">
      <c r="A100" s="4" t="s">
        <v>359</v>
      </c>
      <c r="B100" s="5">
        <v>0.0461441557269</v>
      </c>
      <c r="C100" s="6">
        <v>0</v>
      </c>
      <c r="D100" s="6">
        <v>0.0448843686016552</v>
      </c>
      <c r="E100" s="6">
        <v>0</v>
      </c>
      <c r="F100" s="6">
        <v>0</v>
      </c>
      <c r="G100" s="6">
        <v>0.00217886653075542</v>
      </c>
      <c r="H100" s="6">
        <v>0</v>
      </c>
      <c r="I100" s="6">
        <v>0</v>
      </c>
      <c r="J100" s="6">
        <v>0</v>
      </c>
      <c r="K100" s="6">
        <v>0</v>
      </c>
      <c r="L100" s="6">
        <v>0.00172086980719249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0.0949282606665031</v>
      </c>
    </row>
    <row r="101" ht="14.5" spans="1:19">
      <c r="A101" s="7" t="s">
        <v>360</v>
      </c>
      <c r="B101" s="5">
        <v>0.0260877150649708</v>
      </c>
      <c r="C101" s="6">
        <v>0</v>
      </c>
      <c r="D101" s="6">
        <v>0.0413178162180336</v>
      </c>
      <c r="E101" s="6">
        <v>0</v>
      </c>
      <c r="F101" s="6">
        <v>0</v>
      </c>
      <c r="G101" s="6">
        <v>0.00196707685324458</v>
      </c>
      <c r="H101" s="6">
        <v>0</v>
      </c>
      <c r="I101" s="6">
        <v>0</v>
      </c>
      <c r="J101" s="6">
        <v>0</v>
      </c>
      <c r="K101" s="6">
        <v>0</v>
      </c>
      <c r="L101" s="6">
        <v>0.000916066470639106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0.0702886746068881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0.0169577696450975</v>
      </c>
      <c r="C104" s="6">
        <v>0</v>
      </c>
      <c r="D104" s="6">
        <v>0.00115629392649217</v>
      </c>
      <c r="E104" s="6">
        <v>0</v>
      </c>
      <c r="F104" s="6">
        <v>0</v>
      </c>
      <c r="G104" s="6">
        <v>0.00196707685324458</v>
      </c>
      <c r="H104" s="6">
        <v>0</v>
      </c>
      <c r="I104" s="6">
        <v>0</v>
      </c>
      <c r="J104" s="6">
        <v>0</v>
      </c>
      <c r="K104" s="6">
        <v>0</v>
      </c>
      <c r="L104" s="6">
        <v>0.000916066470639106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0.0209972068954734</v>
      </c>
    </row>
    <row r="105" ht="29" spans="1:19">
      <c r="A105" s="8" t="s">
        <v>364</v>
      </c>
      <c r="B105" s="5">
        <v>0.00912617115554099</v>
      </c>
      <c r="C105" s="6">
        <v>0</v>
      </c>
      <c r="D105" s="6">
        <v>0.0401615222915415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0.0492876934470825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0.0200564406619292</v>
      </c>
      <c r="C112" s="6">
        <v>0</v>
      </c>
      <c r="D112" s="6">
        <v>0.00346573111482667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0.000298556076463352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0.0238207278532192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0.0087275444949</v>
      </c>
      <c r="C114" s="6">
        <v>0</v>
      </c>
      <c r="D114" s="6">
        <v>0.000252053171987394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0.00897959766688739</v>
      </c>
    </row>
    <row r="115" ht="14.5" spans="1:19">
      <c r="A115" s="4" t="s">
        <v>374</v>
      </c>
      <c r="B115" s="5">
        <v>0.0194698295946</v>
      </c>
      <c r="C115" s="6">
        <v>0</v>
      </c>
      <c r="D115" s="6">
        <v>0.00204478135774774</v>
      </c>
      <c r="E115" s="6">
        <v>0</v>
      </c>
      <c r="F115" s="6">
        <v>0</v>
      </c>
      <c r="G115" s="6">
        <v>5.1342952123839e-5</v>
      </c>
      <c r="H115" s="6">
        <v>0</v>
      </c>
      <c r="I115" s="6">
        <v>0</v>
      </c>
      <c r="J115" s="6">
        <v>0</v>
      </c>
      <c r="K115" s="6">
        <v>0</v>
      </c>
      <c r="L115" s="6">
        <v>0.0122426535205655</v>
      </c>
      <c r="M115" s="6">
        <v>0</v>
      </c>
      <c r="N115" s="6">
        <v>0.00377625006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0.0375848574850371</v>
      </c>
    </row>
    <row r="116" ht="14.5" spans="1:19">
      <c r="A116" s="4" t="s">
        <v>375</v>
      </c>
      <c r="B116" s="5">
        <v>0.0464139870579</v>
      </c>
      <c r="C116" s="6">
        <v>0</v>
      </c>
      <c r="D116" s="6">
        <v>0.0016036883067698</v>
      </c>
      <c r="E116" s="6">
        <v>0</v>
      </c>
      <c r="F116" s="6">
        <v>0</v>
      </c>
      <c r="G116" s="6">
        <v>0.000863203382582043</v>
      </c>
      <c r="H116" s="6">
        <v>0</v>
      </c>
      <c r="I116" s="6">
        <v>0</v>
      </c>
      <c r="J116" s="6">
        <v>0</v>
      </c>
      <c r="K116" s="6">
        <v>0</v>
      </c>
      <c r="L116" s="6">
        <v>0.00468046917387268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0.0535613479211245</v>
      </c>
    </row>
    <row r="117" ht="14.5" spans="1:19">
      <c r="A117" s="7" t="s">
        <v>376</v>
      </c>
      <c r="B117" s="5">
        <v>0.0419827569777</v>
      </c>
      <c r="C117" s="6">
        <v>0</v>
      </c>
      <c r="D117" s="6">
        <v>0.00157848298957106</v>
      </c>
      <c r="E117" s="6">
        <v>0</v>
      </c>
      <c r="F117" s="6">
        <v>0</v>
      </c>
      <c r="G117" s="6">
        <v>0.000863203382582043</v>
      </c>
      <c r="H117" s="6">
        <v>0</v>
      </c>
      <c r="I117" s="6">
        <v>0</v>
      </c>
      <c r="J117" s="6">
        <v>0</v>
      </c>
      <c r="K117" s="6">
        <v>0</v>
      </c>
      <c r="L117" s="6">
        <v>0.00452284640058457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0.0489472897504377</v>
      </c>
    </row>
    <row r="118" ht="14.5" spans="1:19">
      <c r="A118" s="7" t="s">
        <v>377</v>
      </c>
      <c r="B118" s="5">
        <v>0.0044312300802</v>
      </c>
      <c r="C118" s="6">
        <v>0</v>
      </c>
      <c r="D118" s="6">
        <v>2.52053171987394e-5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0.000157622773288105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0.00461405817068684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0.3811577419188</v>
      </c>
      <c r="C120" s="6">
        <v>0</v>
      </c>
      <c r="D120" s="6">
        <v>0.12596987403</v>
      </c>
      <c r="E120" s="6">
        <v>0</v>
      </c>
      <c r="F120" s="6">
        <v>0</v>
      </c>
      <c r="G120" s="6">
        <v>0.008291886768</v>
      </c>
      <c r="H120" s="6">
        <v>0</v>
      </c>
      <c r="I120" s="6">
        <v>0</v>
      </c>
      <c r="J120" s="6">
        <v>0</v>
      </c>
      <c r="K120" s="6">
        <v>0</v>
      </c>
      <c r="L120" s="6">
        <v>0.9203853346272</v>
      </c>
      <c r="M120" s="6">
        <v>0</v>
      </c>
      <c r="N120" s="6">
        <v>0.00377625006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1.439581087404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1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6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10" width="12.8181818181818" style="1"/>
    <col min="11" max="11" width="9" style="1"/>
    <col min="12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0.2015250286203</v>
      </c>
      <c r="C3" s="6">
        <v>0</v>
      </c>
      <c r="D3" s="6">
        <v>0.0548937701205416</v>
      </c>
      <c r="E3" s="6">
        <v>0</v>
      </c>
      <c r="F3" s="6">
        <v>0</v>
      </c>
      <c r="G3" s="6">
        <v>0.00170846994870588</v>
      </c>
      <c r="H3" s="6">
        <v>0</v>
      </c>
      <c r="I3" s="6">
        <v>0.0065450991569524</v>
      </c>
      <c r="J3" s="6">
        <v>0</v>
      </c>
      <c r="K3" s="6">
        <v>0</v>
      </c>
      <c r="L3" s="6">
        <v>0.0323558462362917</v>
      </c>
      <c r="M3" s="6">
        <v>0</v>
      </c>
      <c r="N3" s="6">
        <v>0.170498639374803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0.467526853457595</v>
      </c>
    </row>
    <row r="4" ht="29" spans="1:19">
      <c r="A4" s="7" t="s">
        <v>266</v>
      </c>
      <c r="B4" s="5">
        <v>0.1880544489516</v>
      </c>
      <c r="C4" s="6">
        <v>0</v>
      </c>
      <c r="D4" s="6">
        <v>0.0539834413453745</v>
      </c>
      <c r="E4" s="6">
        <v>0</v>
      </c>
      <c r="F4" s="6">
        <v>0</v>
      </c>
      <c r="G4" s="6">
        <v>0.00170846994870588</v>
      </c>
      <c r="H4" s="6">
        <v>0</v>
      </c>
      <c r="I4" s="6">
        <v>0.0065450991569524</v>
      </c>
      <c r="J4" s="6">
        <v>0</v>
      </c>
      <c r="K4" s="6">
        <v>0</v>
      </c>
      <c r="L4" s="6">
        <v>0.0323558462362917</v>
      </c>
      <c r="M4" s="6">
        <v>0</v>
      </c>
      <c r="N4" s="6">
        <v>0.170030895168517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0.452678200807441</v>
      </c>
    </row>
    <row r="5" ht="29" spans="1:19">
      <c r="A5" s="8" t="s">
        <v>267</v>
      </c>
      <c r="B5" s="5">
        <v>0.0408554616393</v>
      </c>
      <c r="C5" s="6">
        <v>0</v>
      </c>
      <c r="D5" s="6">
        <v>0.0138817263396584</v>
      </c>
      <c r="E5" s="6">
        <v>0</v>
      </c>
      <c r="F5" s="6">
        <v>0</v>
      </c>
      <c r="G5" s="6">
        <v>0.000760728734117647</v>
      </c>
      <c r="H5" s="6">
        <v>0</v>
      </c>
      <c r="I5" s="6">
        <v>0.00140471200275736</v>
      </c>
      <c r="J5" s="6">
        <v>0</v>
      </c>
      <c r="K5" s="6">
        <v>0</v>
      </c>
      <c r="L5" s="6">
        <v>0.0323558462362917</v>
      </c>
      <c r="M5" s="6">
        <v>0</v>
      </c>
      <c r="N5" s="6">
        <v>0.00860273263822793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0.097861207590353</v>
      </c>
    </row>
    <row r="6" ht="14.5" spans="1:19">
      <c r="A6" s="8" t="s">
        <v>268</v>
      </c>
      <c r="B6" s="5">
        <v>0.0593778834495</v>
      </c>
      <c r="C6" s="6">
        <v>0</v>
      </c>
      <c r="D6" s="6">
        <v>0.0163071697890655</v>
      </c>
      <c r="E6" s="6">
        <v>0</v>
      </c>
      <c r="F6" s="6">
        <v>0</v>
      </c>
      <c r="G6" s="6">
        <v>0</v>
      </c>
      <c r="H6" s="6">
        <v>0</v>
      </c>
      <c r="I6" s="6">
        <v>0.00260086414484332</v>
      </c>
      <c r="J6" s="6">
        <v>0</v>
      </c>
      <c r="K6" s="6">
        <v>0</v>
      </c>
      <c r="L6" s="6">
        <v>0</v>
      </c>
      <c r="M6" s="6">
        <v>0</v>
      </c>
      <c r="N6" s="6">
        <v>0.144382529444926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0.222668446828335</v>
      </c>
    </row>
    <row r="7" ht="14.5" spans="1:19">
      <c r="A7" s="9" t="s">
        <v>269</v>
      </c>
      <c r="B7" s="5">
        <v>0.0221411597715</v>
      </c>
      <c r="C7" s="6">
        <v>0</v>
      </c>
      <c r="D7" s="6">
        <v>0.0086370986211353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0.0072253552267521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0.0380036136193874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0.024074950977</v>
      </c>
      <c r="C11" s="6">
        <v>0</v>
      </c>
      <c r="D11" s="6">
        <v>0.00302077956880699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0.122918006370527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0.150013736916334</v>
      </c>
    </row>
    <row r="12" ht="14.5" spans="1:19">
      <c r="A12" s="9" t="s">
        <v>274</v>
      </c>
      <c r="B12" s="5">
        <v>0.0086675819769</v>
      </c>
      <c r="C12" s="6">
        <v>0</v>
      </c>
      <c r="D12" s="6">
        <v>0.00401300643447351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0.0126805884113735</v>
      </c>
    </row>
    <row r="13" ht="14.5" spans="1:19">
      <c r="A13" s="9" t="s">
        <v>275</v>
      </c>
      <c r="B13" s="5">
        <v>0.0044941907241</v>
      </c>
      <c r="C13" s="6">
        <v>0</v>
      </c>
      <c r="D13" s="6">
        <v>0.000636285164649646</v>
      </c>
      <c r="E13" s="6">
        <v>0</v>
      </c>
      <c r="F13" s="6">
        <v>0</v>
      </c>
      <c r="G13" s="6">
        <v>0</v>
      </c>
      <c r="H13" s="6">
        <v>0</v>
      </c>
      <c r="I13" s="6">
        <v>0.00260086414484332</v>
      </c>
      <c r="J13" s="6">
        <v>0</v>
      </c>
      <c r="K13" s="6">
        <v>0</v>
      </c>
      <c r="L13" s="6">
        <v>0</v>
      </c>
      <c r="M13" s="6">
        <v>0</v>
      </c>
      <c r="N13" s="6">
        <v>0.0142391678476462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0.0219705078812392</v>
      </c>
    </row>
    <row r="14" ht="14.5" spans="1:19">
      <c r="A14" s="8" t="s">
        <v>276</v>
      </c>
      <c r="B14" s="5">
        <v>0.0878211038628</v>
      </c>
      <c r="C14" s="6">
        <v>0</v>
      </c>
      <c r="D14" s="6">
        <v>0.0237945452166507</v>
      </c>
      <c r="E14" s="6">
        <v>0</v>
      </c>
      <c r="F14" s="6">
        <v>0</v>
      </c>
      <c r="G14" s="6">
        <v>0.000947741214588235</v>
      </c>
      <c r="H14" s="6">
        <v>0</v>
      </c>
      <c r="I14" s="6">
        <v>0.00253952300935173</v>
      </c>
      <c r="J14" s="6">
        <v>0</v>
      </c>
      <c r="K14" s="6">
        <v>0</v>
      </c>
      <c r="L14" s="6">
        <v>0</v>
      </c>
      <c r="M14" s="6">
        <v>0</v>
      </c>
      <c r="N14" s="6">
        <v>0.0170456330853631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0.132148546388754</v>
      </c>
    </row>
    <row r="15" ht="14.5" spans="1:19">
      <c r="A15" s="7" t="s">
        <v>277</v>
      </c>
      <c r="B15" s="5">
        <v>0.0134705796687</v>
      </c>
      <c r="C15" s="6">
        <v>0</v>
      </c>
      <c r="D15" s="6">
        <v>0.000910328775167069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0.0143809084438671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0.8598745006236</v>
      </c>
      <c r="C17" s="6">
        <v>0</v>
      </c>
      <c r="D17" s="6">
        <v>3.67887797486851</v>
      </c>
      <c r="E17" s="6">
        <v>0</v>
      </c>
      <c r="F17" s="6">
        <v>0</v>
      </c>
      <c r="G17" s="6">
        <v>0.000164824559058824</v>
      </c>
      <c r="H17" s="6">
        <v>0</v>
      </c>
      <c r="I17" s="6">
        <v>0.00167240800294877</v>
      </c>
      <c r="J17" s="6">
        <v>0</v>
      </c>
      <c r="K17" s="6">
        <v>0</v>
      </c>
      <c r="L17" s="6">
        <v>0.00109684001736563</v>
      </c>
      <c r="M17" s="6">
        <v>0</v>
      </c>
      <c r="N17" s="6">
        <v>1.98826309725256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6.52994964532404</v>
      </c>
    </row>
    <row r="18" ht="14.5" spans="1:19">
      <c r="A18" s="7" t="s">
        <v>280</v>
      </c>
      <c r="B18" s="5">
        <v>0.839292415083957</v>
      </c>
      <c r="C18" s="6">
        <v>0</v>
      </c>
      <c r="D18" s="6">
        <v>3.6366248600239</v>
      </c>
      <c r="E18" s="6">
        <v>0</v>
      </c>
      <c r="F18" s="6">
        <v>0</v>
      </c>
      <c r="G18" s="6">
        <v>0.000114109310117647</v>
      </c>
      <c r="H18" s="6">
        <v>0</v>
      </c>
      <c r="I18" s="6">
        <v>0.00167240800294877</v>
      </c>
      <c r="J18" s="6">
        <v>0</v>
      </c>
      <c r="K18" s="6">
        <v>0</v>
      </c>
      <c r="L18" s="6">
        <v>0</v>
      </c>
      <c r="M18" s="6">
        <v>0</v>
      </c>
      <c r="N18" s="6">
        <v>1.88567433530499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6.36337812772591</v>
      </c>
    </row>
    <row r="19" ht="14.5" spans="1:19">
      <c r="A19" s="8" t="s">
        <v>281</v>
      </c>
      <c r="B19" s="5">
        <v>0.839292415083957</v>
      </c>
      <c r="C19" s="6">
        <v>0</v>
      </c>
      <c r="D19" s="6">
        <v>3.6366248600239</v>
      </c>
      <c r="E19" s="6">
        <v>0</v>
      </c>
      <c r="F19" s="6">
        <v>0</v>
      </c>
      <c r="G19" s="6">
        <v>0.000114109310117647</v>
      </c>
      <c r="H19" s="6">
        <v>0</v>
      </c>
      <c r="I19" s="6">
        <v>0.00167240800294877</v>
      </c>
      <c r="J19" s="6">
        <v>0</v>
      </c>
      <c r="K19" s="6">
        <v>0</v>
      </c>
      <c r="L19" s="6">
        <v>0</v>
      </c>
      <c r="M19" s="6">
        <v>0</v>
      </c>
      <c r="N19" s="6">
        <v>1.88567433530499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6.36337812772591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0.0205820855396409</v>
      </c>
      <c r="C24" s="6">
        <v>0</v>
      </c>
      <c r="D24" s="6">
        <v>0.0309700779150264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0.102276148985577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0.153828312440244</v>
      </c>
    </row>
    <row r="25" ht="14.5" spans="1:19">
      <c r="A25" s="7" t="s">
        <v>287</v>
      </c>
      <c r="B25" s="5">
        <v>0</v>
      </c>
      <c r="C25" s="6">
        <v>0</v>
      </c>
      <c r="D25" s="6">
        <v>0.0112830369295794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0.0112830369295794</v>
      </c>
    </row>
    <row r="26" ht="14.5" spans="1:19">
      <c r="A26" s="8" t="s">
        <v>288</v>
      </c>
      <c r="B26" s="5">
        <v>0</v>
      </c>
      <c r="C26" s="6">
        <v>0</v>
      </c>
      <c r="D26" s="6">
        <v>0.0112830369295794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0.0112830369295794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0.4261326285447</v>
      </c>
      <c r="C31" s="6">
        <v>0.195412183507427</v>
      </c>
      <c r="D31" s="6">
        <v>0.121445418431025</v>
      </c>
      <c r="E31" s="6">
        <v>0</v>
      </c>
      <c r="F31" s="6">
        <v>0</v>
      </c>
      <c r="G31" s="6">
        <v>0.00167994262117647</v>
      </c>
      <c r="H31" s="6">
        <v>0</v>
      </c>
      <c r="I31" s="6">
        <v>0.159174112487121</v>
      </c>
      <c r="J31" s="6">
        <v>2.03728229172</v>
      </c>
      <c r="K31" s="6">
        <v>0</v>
      </c>
      <c r="L31" s="6">
        <v>0.652726317795905</v>
      </c>
      <c r="M31" s="6">
        <v>2.03273209165424</v>
      </c>
      <c r="N31" s="6">
        <v>5.18595370944504</v>
      </c>
      <c r="O31" s="6">
        <v>0</v>
      </c>
      <c r="P31" s="6">
        <v>7.5763781544</v>
      </c>
      <c r="Q31" s="6">
        <v>0</v>
      </c>
      <c r="R31" s="6">
        <v>0</v>
      </c>
      <c r="S31" s="6">
        <f t="shared" si="0"/>
        <v>18.3889168506066</v>
      </c>
    </row>
    <row r="32" ht="14.5" spans="1:19">
      <c r="A32" s="7" t="s">
        <v>294</v>
      </c>
      <c r="B32" s="5">
        <v>0.119108158041269</v>
      </c>
      <c r="C32" s="6">
        <v>0</v>
      </c>
      <c r="D32" s="6">
        <v>0.0102704135382934</v>
      </c>
      <c r="E32" s="6">
        <v>0</v>
      </c>
      <c r="F32" s="6">
        <v>0</v>
      </c>
      <c r="G32" s="6">
        <v>0</v>
      </c>
      <c r="H32" s="6">
        <v>0</v>
      </c>
      <c r="I32" s="6">
        <v>0.156748680504492</v>
      </c>
      <c r="J32" s="6">
        <v>0</v>
      </c>
      <c r="K32" s="6">
        <v>0</v>
      </c>
      <c r="L32" s="6">
        <v>0.0180141964103778</v>
      </c>
      <c r="M32" s="6">
        <v>0.022546005351484</v>
      </c>
      <c r="N32" s="6">
        <v>0.0421200588209633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0.36880751266688</v>
      </c>
    </row>
    <row r="33" ht="14.5" spans="1:19">
      <c r="A33" s="7" t="s">
        <v>295</v>
      </c>
      <c r="B33" s="5">
        <v>0.0123470109065075</v>
      </c>
      <c r="C33" s="6">
        <v>0</v>
      </c>
      <c r="D33" s="6">
        <v>0.000374508281062616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0.0127215191875701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0.00254856059062102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0.00190116017553428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0.0044497207661553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0.0259182121783073</v>
      </c>
      <c r="C42" s="6">
        <v>0.195412183507427</v>
      </c>
      <c r="D42" s="6">
        <v>0.00781389311844204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0.468197132640093</v>
      </c>
      <c r="K42" s="6">
        <v>0</v>
      </c>
      <c r="L42" s="6">
        <v>0</v>
      </c>
      <c r="M42" s="6">
        <v>1.41632428627586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2.11366570772013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0.468197132640093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0.468197132640093</v>
      </c>
    </row>
    <row r="44" ht="14.5" spans="1:19">
      <c r="A44" s="8" t="s">
        <v>306</v>
      </c>
      <c r="B44" s="5">
        <v>0.0165265699314445</v>
      </c>
      <c r="C44" s="6">
        <v>0.195412183507427</v>
      </c>
      <c r="D44" s="6">
        <v>0.0038720347703084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1.41632428627586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1.63213507448504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0.067849823579376</v>
      </c>
      <c r="C46" s="6">
        <v>0</v>
      </c>
      <c r="D46" s="6">
        <v>0.0199028934791836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0.305860699487315</v>
      </c>
      <c r="K46" s="6">
        <v>0</v>
      </c>
      <c r="L46" s="6">
        <v>0</v>
      </c>
      <c r="M46" s="6">
        <v>0.537028170687167</v>
      </c>
      <c r="N46" s="6">
        <v>0.0526542041007593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0.983295791333801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0.00353654994417742</v>
      </c>
      <c r="C48" s="6">
        <v>0</v>
      </c>
      <c r="D48" s="6">
        <v>0.000523676833689251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0.00406022677786667</v>
      </c>
    </row>
    <row r="49" ht="29" spans="1:19">
      <c r="A49" s="7" t="s">
        <v>311</v>
      </c>
      <c r="B49" s="5">
        <v>0.0153703901420019</v>
      </c>
      <c r="C49" s="6">
        <v>0</v>
      </c>
      <c r="D49" s="6">
        <v>0.0147232535241481</v>
      </c>
      <c r="E49" s="6">
        <v>0</v>
      </c>
      <c r="F49" s="6">
        <v>0</v>
      </c>
      <c r="G49" s="6">
        <v>0.000332296342650291</v>
      </c>
      <c r="H49" s="6">
        <v>0</v>
      </c>
      <c r="I49" s="6">
        <v>0</v>
      </c>
      <c r="J49" s="6">
        <v>0</v>
      </c>
      <c r="K49" s="6">
        <v>0</v>
      </c>
      <c r="L49" s="6">
        <v>0.604637114482692</v>
      </c>
      <c r="M49" s="6">
        <v>0.0116186248240024</v>
      </c>
      <c r="N49" s="6">
        <v>0.0105907931594095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0.657272472474904</v>
      </c>
    </row>
    <row r="50" ht="14.5" spans="1:19">
      <c r="A50" s="7" t="s">
        <v>312</v>
      </c>
      <c r="B50" s="5">
        <v>0.0553080551147537</v>
      </c>
      <c r="C50" s="6">
        <v>0</v>
      </c>
      <c r="D50" s="6">
        <v>0.0527263226550274</v>
      </c>
      <c r="E50" s="6">
        <v>0</v>
      </c>
      <c r="F50" s="6">
        <v>0</v>
      </c>
      <c r="G50" s="6">
        <v>0</v>
      </c>
      <c r="H50" s="6">
        <v>0</v>
      </c>
      <c r="I50" s="6">
        <v>0.00242543198262917</v>
      </c>
      <c r="J50" s="6">
        <v>1.26322445959258</v>
      </c>
      <c r="K50" s="6">
        <v>0</v>
      </c>
      <c r="L50" s="6">
        <v>0</v>
      </c>
      <c r="M50" s="6">
        <v>0</v>
      </c>
      <c r="N50" s="6">
        <v>4.32616635464106</v>
      </c>
      <c r="O50" s="6">
        <v>0</v>
      </c>
      <c r="P50" s="6">
        <v>7.5763781544</v>
      </c>
      <c r="Q50" s="6">
        <v>0</v>
      </c>
      <c r="R50" s="6">
        <v>0</v>
      </c>
      <c r="S50" s="6">
        <f t="shared" si="0"/>
        <v>13.2762287783861</v>
      </c>
    </row>
    <row r="51" ht="29" spans="1:19">
      <c r="A51" s="7" t="s">
        <v>313</v>
      </c>
      <c r="B51" s="5">
        <v>0.0193582829986355</v>
      </c>
      <c r="C51" s="6">
        <v>0</v>
      </c>
      <c r="D51" s="6">
        <v>0.00250730120372429</v>
      </c>
      <c r="E51" s="6">
        <v>0</v>
      </c>
      <c r="F51" s="6">
        <v>0</v>
      </c>
      <c r="G51" s="6">
        <v>0.000350757250575307</v>
      </c>
      <c r="H51" s="6">
        <v>0</v>
      </c>
      <c r="I51" s="6">
        <v>0</v>
      </c>
      <c r="J51" s="6">
        <v>0</v>
      </c>
      <c r="K51" s="6">
        <v>0</v>
      </c>
      <c r="L51" s="6">
        <v>0.0300750069028355</v>
      </c>
      <c r="M51" s="6">
        <v>0.0148908323076702</v>
      </c>
      <c r="N51" s="6">
        <v>0.00270021559491073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0.0698823962583515</v>
      </c>
    </row>
    <row r="52" ht="29" spans="1:19">
      <c r="A52" s="7" t="s">
        <v>314</v>
      </c>
      <c r="B52" s="5">
        <v>0.00752444280081106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0.00151501680989166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0.00903945961070272</v>
      </c>
    </row>
    <row r="53" ht="14.5" spans="1:19">
      <c r="A53" s="7" t="s">
        <v>315</v>
      </c>
      <c r="B53" s="5">
        <v>0.0190367784582557</v>
      </c>
      <c r="C53" s="6">
        <v>0</v>
      </c>
      <c r="D53" s="6">
        <v>0.000933096903664484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0.0218089959153315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0.0417788712772517</v>
      </c>
    </row>
    <row r="54" ht="29" spans="1:19">
      <c r="A54" s="7" t="s">
        <v>316</v>
      </c>
      <c r="B54" s="5">
        <v>0.0364011150285744</v>
      </c>
      <c r="C54" s="6">
        <v>0</v>
      </c>
      <c r="D54" s="6">
        <v>0.00420210986548223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0.751476608982945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0.792079833877002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0.0136979482540648</v>
      </c>
      <c r="C56" s="6">
        <v>0</v>
      </c>
      <c r="D56" s="6">
        <v>0.00179637022950373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0.000245474144991885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0.0157397926285604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0.0306758610979655</v>
      </c>
      <c r="C58" s="6">
        <v>0</v>
      </c>
      <c r="D58" s="6">
        <v>0.00309952773274877</v>
      </c>
      <c r="E58" s="6">
        <v>0</v>
      </c>
      <c r="F58" s="6">
        <v>0</v>
      </c>
      <c r="G58" s="6">
        <v>0.000171163965176471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0.00375278971571546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0.0376993425116062</v>
      </c>
    </row>
    <row r="59" ht="29" spans="1:19">
      <c r="A59" s="4" t="s">
        <v>321</v>
      </c>
      <c r="B59" s="5">
        <v>0.3438610557228</v>
      </c>
      <c r="C59" s="6">
        <v>0.0786816087145721</v>
      </c>
      <c r="D59" s="6">
        <v>0.0230165133569058</v>
      </c>
      <c r="E59" s="6">
        <v>0</v>
      </c>
      <c r="F59" s="6">
        <v>0</v>
      </c>
      <c r="G59" s="6">
        <v>0.00097943824517647</v>
      </c>
      <c r="H59" s="6">
        <v>0</v>
      </c>
      <c r="I59" s="6">
        <v>1.64858592e-5</v>
      </c>
      <c r="J59" s="6">
        <v>0</v>
      </c>
      <c r="K59" s="6">
        <v>0</v>
      </c>
      <c r="L59" s="6">
        <v>0.130002636061663</v>
      </c>
      <c r="M59" s="6">
        <v>0.539497670733758</v>
      </c>
      <c r="N59" s="6">
        <v>27.87674898033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28.9928043890241</v>
      </c>
    </row>
    <row r="60" ht="29" spans="1:19">
      <c r="A60" s="7" t="s">
        <v>322</v>
      </c>
      <c r="B60" s="5">
        <v>0.3438610557228</v>
      </c>
      <c r="C60" s="6">
        <v>0.0786816087145721</v>
      </c>
      <c r="D60" s="6">
        <v>0.0230165133569058</v>
      </c>
      <c r="E60" s="6">
        <v>0</v>
      </c>
      <c r="F60" s="6">
        <v>0</v>
      </c>
      <c r="G60" s="6">
        <v>0.00097943824517647</v>
      </c>
      <c r="H60" s="6">
        <v>0</v>
      </c>
      <c r="I60" s="6">
        <v>1.64858592e-5</v>
      </c>
      <c r="J60" s="6">
        <v>0</v>
      </c>
      <c r="K60" s="6">
        <v>0</v>
      </c>
      <c r="L60" s="6">
        <v>0.130002636061663</v>
      </c>
      <c r="M60" s="6">
        <v>0.539497670733758</v>
      </c>
      <c r="N60" s="6">
        <v>27.87674898033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28.9928043890241</v>
      </c>
    </row>
    <row r="61" ht="29" spans="1:19">
      <c r="A61" s="8" t="s">
        <v>323</v>
      </c>
      <c r="B61" s="5">
        <v>0.2403237758922</v>
      </c>
      <c r="C61" s="6">
        <v>0.0733003638467146</v>
      </c>
      <c r="D61" s="6">
        <v>0.0161055744893745</v>
      </c>
      <c r="E61" s="6">
        <v>0</v>
      </c>
      <c r="F61" s="6">
        <v>0</v>
      </c>
      <c r="G61" s="6">
        <v>0.000342327930352941</v>
      </c>
      <c r="H61" s="6">
        <v>0</v>
      </c>
      <c r="I61" s="6">
        <v>0</v>
      </c>
      <c r="J61" s="6">
        <v>0</v>
      </c>
      <c r="K61" s="6">
        <v>0</v>
      </c>
      <c r="L61" s="6">
        <v>0.0238558032397053</v>
      </c>
      <c r="M61" s="6">
        <v>0</v>
      </c>
      <c r="N61" s="6">
        <v>23.9974684236876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24.3513962690859</v>
      </c>
    </row>
    <row r="62" ht="14.5" spans="1:19">
      <c r="A62" s="9" t="s">
        <v>324</v>
      </c>
      <c r="B62" s="5">
        <v>0.0510191084403</v>
      </c>
      <c r="C62" s="6">
        <v>0.0733003638467146</v>
      </c>
      <c r="D62" s="6">
        <v>0.00558166986019393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0.0238558032397053</v>
      </c>
      <c r="M62" s="6">
        <v>0</v>
      </c>
      <c r="N62" s="6">
        <v>23.6392962358157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23.7930531812026</v>
      </c>
    </row>
    <row r="63" ht="29" spans="1:19">
      <c r="A63" s="9" t="s">
        <v>325</v>
      </c>
      <c r="B63" s="5">
        <v>0.1893046674519</v>
      </c>
      <c r="C63" s="6">
        <v>0</v>
      </c>
      <c r="D63" s="6">
        <v>0.0105239046291806</v>
      </c>
      <c r="E63" s="6">
        <v>0</v>
      </c>
      <c r="F63" s="6">
        <v>0</v>
      </c>
      <c r="G63" s="6">
        <v>0.000342327930352941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0.358172187871883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0.558343087883317</v>
      </c>
    </row>
    <row r="64" ht="29" spans="1:19">
      <c r="A64" s="8" t="s">
        <v>326</v>
      </c>
      <c r="B64" s="5">
        <v>0.0046141157601</v>
      </c>
      <c r="C64" s="6">
        <v>0</v>
      </c>
      <c r="D64" s="6">
        <v>0.00020789515280632</v>
      </c>
      <c r="E64" s="6">
        <v>0</v>
      </c>
      <c r="F64" s="6">
        <v>0</v>
      </c>
      <c r="G64" s="6">
        <v>0.000624431502588235</v>
      </c>
      <c r="H64" s="6">
        <v>0</v>
      </c>
      <c r="I64" s="6">
        <v>0</v>
      </c>
      <c r="J64" s="6">
        <v>0</v>
      </c>
      <c r="K64" s="6">
        <v>0</v>
      </c>
      <c r="L64" s="6">
        <v>0.00132854046396416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0.00677498287945871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0.0046141157601</v>
      </c>
      <c r="C66" s="6">
        <v>0</v>
      </c>
      <c r="D66" s="6">
        <v>0.00020789515280632</v>
      </c>
      <c r="E66" s="6">
        <v>0</v>
      </c>
      <c r="F66" s="6">
        <v>0</v>
      </c>
      <c r="G66" s="6">
        <v>0.000624431502588235</v>
      </c>
      <c r="H66" s="6">
        <v>0</v>
      </c>
      <c r="I66" s="6">
        <v>0</v>
      </c>
      <c r="J66" s="6">
        <v>0</v>
      </c>
      <c r="K66" s="6">
        <v>0</v>
      </c>
      <c r="L66" s="6">
        <v>0.00132854046396416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0.00677498287945871</v>
      </c>
    </row>
    <row r="67" ht="14.5" spans="1:19">
      <c r="A67" s="8" t="s">
        <v>329</v>
      </c>
      <c r="B67" s="5">
        <v>0.0989231640705</v>
      </c>
      <c r="C67" s="6">
        <v>0.00538124486785746</v>
      </c>
      <c r="D67" s="6">
        <v>0.00670304371472499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3.87922884622771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3.99023629888079</v>
      </c>
    </row>
    <row r="68" ht="14.5" spans="1:19">
      <c r="A68" s="9" t="s">
        <v>329</v>
      </c>
      <c r="B68" s="5">
        <v>0.0989231640705</v>
      </c>
      <c r="C68" s="6">
        <v>0.00538124486785746</v>
      </c>
      <c r="D68" s="6">
        <v>0.00670304371472499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3.87922884622771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3.99023629888079</v>
      </c>
    </row>
    <row r="69" ht="14.5" spans="1:19">
      <c r="A69" s="11" t="s">
        <v>329</v>
      </c>
      <c r="B69" s="5">
        <v>0.0591919996437</v>
      </c>
      <c r="C69" s="6">
        <v>0.00538124486785746</v>
      </c>
      <c r="D69" s="6">
        <v>0.00493593491587127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2.95981952412369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3.02932870355112</v>
      </c>
    </row>
    <row r="70" ht="43.5" spans="1:19">
      <c r="A70" s="11" t="s">
        <v>330</v>
      </c>
      <c r="B70" s="5">
        <v>0.0397311644268</v>
      </c>
      <c r="C70" s="6">
        <v>0</v>
      </c>
      <c r="D70" s="6">
        <v>0.00176710879885372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0.919409322104015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0.960907595329669</v>
      </c>
    </row>
    <row r="71" ht="29" spans="1:19">
      <c r="A71" s="4" t="s">
        <v>331</v>
      </c>
      <c r="B71" s="5">
        <v>0.1423330289766</v>
      </c>
      <c r="C71" s="6">
        <v>0</v>
      </c>
      <c r="D71" s="6">
        <v>0.0156488351385121</v>
      </c>
      <c r="E71" s="6">
        <v>0</v>
      </c>
      <c r="F71" s="6">
        <v>0</v>
      </c>
      <c r="G71" s="6">
        <v>0.000402552288470588</v>
      </c>
      <c r="H71" s="6">
        <v>0</v>
      </c>
      <c r="I71" s="6">
        <v>0</v>
      </c>
      <c r="J71" s="6">
        <v>0</v>
      </c>
      <c r="K71" s="6">
        <v>0</v>
      </c>
      <c r="L71" s="6">
        <v>0.0104975250725044</v>
      </c>
      <c r="M71" s="6">
        <v>0</v>
      </c>
      <c r="N71" s="6">
        <v>0.536321618158552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0.705203559634639</v>
      </c>
    </row>
    <row r="72" ht="14.5" spans="1:19">
      <c r="A72" s="7" t="s">
        <v>332</v>
      </c>
      <c r="B72" s="5">
        <v>0.0762199621393871</v>
      </c>
      <c r="C72" s="6">
        <v>0</v>
      </c>
      <c r="D72" s="6">
        <v>0.00612030730155576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0.520820246095952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0.603160515536895</v>
      </c>
    </row>
    <row r="73" ht="14.5" spans="1:19">
      <c r="A73" s="7" t="s">
        <v>333</v>
      </c>
      <c r="B73" s="5">
        <v>0.007108706247836</v>
      </c>
      <c r="C73" s="6">
        <v>0</v>
      </c>
      <c r="D73" s="6">
        <v>0.000321292508882495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0.0138536902103048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0.0212836889670233</v>
      </c>
    </row>
    <row r="74" ht="29" spans="1:19">
      <c r="A74" s="7" t="s">
        <v>334</v>
      </c>
      <c r="B74" s="5">
        <v>0.0517067684311176</v>
      </c>
      <c r="C74" s="6">
        <v>0</v>
      </c>
      <c r="D74" s="6">
        <v>0.00831265618569514</v>
      </c>
      <c r="E74" s="6">
        <v>0</v>
      </c>
      <c r="F74" s="6">
        <v>0</v>
      </c>
      <c r="G74" s="6">
        <v>0.000139466934588235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0.060158891551401</v>
      </c>
    </row>
    <row r="75" ht="29" spans="1:19">
      <c r="A75" s="7" t="s">
        <v>335</v>
      </c>
      <c r="B75" s="5">
        <v>0.00729759215825931</v>
      </c>
      <c r="C75" s="6">
        <v>0</v>
      </c>
      <c r="D75" s="6">
        <v>0.000894579142378711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0.00819217130063802</v>
      </c>
    </row>
    <row r="76" ht="14.5" spans="1:19">
      <c r="A76" s="4" t="s">
        <v>336</v>
      </c>
      <c r="B76" s="5">
        <v>0.3227812325199</v>
      </c>
      <c r="C76" s="6">
        <v>0.00633187487605941</v>
      </c>
      <c r="D76" s="6">
        <v>0.24857330437209</v>
      </c>
      <c r="E76" s="6">
        <v>0</v>
      </c>
      <c r="F76" s="6">
        <v>0</v>
      </c>
      <c r="G76" s="6">
        <v>0.000212370104941176</v>
      </c>
      <c r="H76" s="6">
        <v>0</v>
      </c>
      <c r="I76" s="6">
        <v>0.000107501541251588</v>
      </c>
      <c r="J76" s="6">
        <v>0</v>
      </c>
      <c r="K76" s="6">
        <v>0</v>
      </c>
      <c r="L76" s="6">
        <v>0.00410894582314654</v>
      </c>
      <c r="M76" s="6">
        <v>0</v>
      </c>
      <c r="N76" s="6">
        <v>0.0385054552129645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0.620620684450353</v>
      </c>
    </row>
    <row r="77" ht="14.5" spans="1:19">
      <c r="A77" s="7" t="s">
        <v>337</v>
      </c>
      <c r="B77" s="5">
        <v>0.1758310896573</v>
      </c>
      <c r="C77" s="6">
        <v>0.000767294220905859</v>
      </c>
      <c r="D77" s="6">
        <v>0.0441934696041314</v>
      </c>
      <c r="E77" s="6">
        <v>0</v>
      </c>
      <c r="F77" s="6">
        <v>0</v>
      </c>
      <c r="G77" s="6">
        <v>0.000212370104941176</v>
      </c>
      <c r="H77" s="6">
        <v>0</v>
      </c>
      <c r="I77" s="6">
        <v>0.000107501541251588</v>
      </c>
      <c r="J77" s="6">
        <v>0</v>
      </c>
      <c r="K77" s="6">
        <v>0</v>
      </c>
      <c r="L77" s="6">
        <v>0.00410894582314654</v>
      </c>
      <c r="M77" s="6">
        <v>0</v>
      </c>
      <c r="N77" s="6">
        <v>0.0117993764600831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0.23702004741176</v>
      </c>
    </row>
    <row r="78" ht="14.5" spans="1:19">
      <c r="A78" s="7" t="s">
        <v>338</v>
      </c>
      <c r="B78" s="5">
        <v>0.092312296461</v>
      </c>
      <c r="C78" s="6">
        <v>0.00556458065515356</v>
      </c>
      <c r="D78" s="6">
        <v>0.0223581787063524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0.0171020444469253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0.137337100269431</v>
      </c>
    </row>
    <row r="79" ht="14.5" spans="1:19">
      <c r="A79" s="8" t="s">
        <v>339</v>
      </c>
      <c r="B79" s="5">
        <v>0.092312296461</v>
      </c>
      <c r="C79" s="6">
        <v>0.00556458065515356</v>
      </c>
      <c r="D79" s="6">
        <v>0.0223581787063524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0.0171020444469253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0.137337100269431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0.0546378464016</v>
      </c>
      <c r="C81" s="6">
        <v>0</v>
      </c>
      <c r="D81" s="6">
        <v>0.182021656061606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0.00960403430595611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0.246263536769162</v>
      </c>
    </row>
    <row r="82" ht="14.5" spans="1:19">
      <c r="A82" s="8" t="s">
        <v>342</v>
      </c>
      <c r="B82" s="5">
        <v>0.0546378464016</v>
      </c>
      <c r="C82" s="6">
        <v>0</v>
      </c>
      <c r="D82" s="6">
        <v>0.182021656061606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0.00960403430595611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0.246263536769162</v>
      </c>
    </row>
    <row r="83" ht="14.5" spans="1:19">
      <c r="A83" s="9" t="s">
        <v>342</v>
      </c>
      <c r="B83" s="5">
        <v>0.0546378464016</v>
      </c>
      <c r="C83" s="6">
        <v>0</v>
      </c>
      <c r="D83" s="6">
        <v>0.182021656061606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0.00960403430595611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0.246263536769162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0.3774190789215</v>
      </c>
      <c r="C86" s="6">
        <v>0.000723157827667912</v>
      </c>
      <c r="D86" s="6">
        <v>0.0288816766072902</v>
      </c>
      <c r="E86" s="6">
        <v>0</v>
      </c>
      <c r="F86" s="6">
        <v>0</v>
      </c>
      <c r="G86" s="6">
        <v>0.000145806340705882</v>
      </c>
      <c r="H86" s="6">
        <v>0</v>
      </c>
      <c r="I86" s="6">
        <v>0.000171755179376445</v>
      </c>
      <c r="J86" s="6">
        <v>0</v>
      </c>
      <c r="K86" s="6">
        <v>0</v>
      </c>
      <c r="L86" s="6">
        <v>0.00139954543953468</v>
      </c>
      <c r="M86" s="6">
        <v>0</v>
      </c>
      <c r="N86" s="6">
        <v>0.02038532779713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0.429126348113205</v>
      </c>
    </row>
    <row r="87" ht="29" spans="1:19">
      <c r="A87" s="7" t="s">
        <v>346</v>
      </c>
      <c r="B87" s="5">
        <v>0.0398544041824497</v>
      </c>
      <c r="C87" s="6">
        <v>0</v>
      </c>
      <c r="D87" s="6">
        <v>0.00317827589669056</v>
      </c>
      <c r="E87" s="6">
        <v>0</v>
      </c>
      <c r="F87" s="6">
        <v>0</v>
      </c>
      <c r="G87" s="6">
        <v>3.48667336470588e-5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0.0430675468127873</v>
      </c>
    </row>
    <row r="88" ht="29" spans="1:19">
      <c r="A88" s="7" t="s">
        <v>347</v>
      </c>
      <c r="B88" s="5">
        <v>0.302636230540936</v>
      </c>
      <c r="C88" s="6">
        <v>0</v>
      </c>
      <c r="D88" s="6">
        <v>0.0228747666618106</v>
      </c>
      <c r="E88" s="6">
        <v>0</v>
      </c>
      <c r="F88" s="6">
        <v>0</v>
      </c>
      <c r="G88" s="6">
        <v>0.000110939607058824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0.0164415614219684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0.342063498231774</v>
      </c>
    </row>
    <row r="89" ht="14.5" spans="1:19">
      <c r="A89" s="8" t="s">
        <v>348</v>
      </c>
      <c r="B89" s="5">
        <v>0.228785806722226</v>
      </c>
      <c r="C89" s="6">
        <v>0</v>
      </c>
      <c r="D89" s="6">
        <v>0.0119067223879983</v>
      </c>
      <c r="E89" s="6">
        <v>0</v>
      </c>
      <c r="F89" s="6">
        <v>0</v>
      </c>
      <c r="G89" s="6">
        <v>0.000110939607058824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0.0151629038932264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0.25596637261051</v>
      </c>
    </row>
    <row r="90" ht="14.5" spans="1:19">
      <c r="A90" s="8" t="s">
        <v>349</v>
      </c>
      <c r="B90" s="5">
        <v>0.0738504238187092</v>
      </c>
      <c r="C90" s="6">
        <v>0</v>
      </c>
      <c r="D90" s="6">
        <v>0.0109680442738122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0.00127865752874208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0.0860971256212635</v>
      </c>
    </row>
    <row r="91" ht="29" spans="1:19">
      <c r="A91" s="9" t="s">
        <v>350</v>
      </c>
      <c r="B91" s="5">
        <v>0.0738504238187092</v>
      </c>
      <c r="C91" s="6">
        <v>0</v>
      </c>
      <c r="D91" s="6">
        <v>0.0109680442738122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0.00127865752874208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0.0860971256212635</v>
      </c>
    </row>
    <row r="92" ht="14.5" spans="1:19">
      <c r="A92" s="11" t="s">
        <v>351</v>
      </c>
      <c r="B92" s="5">
        <v>0.00841880440414645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0.00841880440414645</v>
      </c>
    </row>
    <row r="93" ht="29" spans="1:19">
      <c r="A93" s="11" t="s">
        <v>352</v>
      </c>
      <c r="B93" s="5">
        <v>0.0472148617366447</v>
      </c>
      <c r="C93" s="6">
        <v>0</v>
      </c>
      <c r="D93" s="6">
        <v>0.00705898541574187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0.0542738471523866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0.018216757677918</v>
      </c>
      <c r="C97" s="6">
        <v>0</v>
      </c>
      <c r="D97" s="6">
        <v>0.00390905885807036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0.00127865752874208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0.0234044740647304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0.0349284441981147</v>
      </c>
      <c r="C99" s="6">
        <v>0</v>
      </c>
      <c r="D99" s="6">
        <v>0.00282863404878902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0.000253851127029677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0.0380109293739334</v>
      </c>
    </row>
    <row r="100" ht="14.5" spans="1:19">
      <c r="A100" s="4" t="s">
        <v>359</v>
      </c>
      <c r="B100" s="5">
        <v>1.0238539985982</v>
      </c>
      <c r="C100" s="6">
        <v>0.00411147478547343</v>
      </c>
      <c r="D100" s="6">
        <v>0.627241725502572</v>
      </c>
      <c r="E100" s="6">
        <v>0</v>
      </c>
      <c r="F100" s="6">
        <v>0</v>
      </c>
      <c r="G100" s="6">
        <v>0.00246602897976471</v>
      </c>
      <c r="H100" s="6">
        <v>0</v>
      </c>
      <c r="I100" s="6">
        <v>0.00520686638205</v>
      </c>
      <c r="J100" s="6">
        <v>0</v>
      </c>
      <c r="K100" s="6">
        <v>0</v>
      </c>
      <c r="L100" s="6">
        <v>0.011409378442989</v>
      </c>
      <c r="M100" s="6">
        <v>0</v>
      </c>
      <c r="N100" s="6">
        <v>0.168980233559422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1.84326970625047</v>
      </c>
    </row>
    <row r="101" ht="14.5" spans="1:19">
      <c r="A101" s="7" t="s">
        <v>360</v>
      </c>
      <c r="B101" s="5">
        <v>0.836111824236583</v>
      </c>
      <c r="C101" s="6">
        <v>0</v>
      </c>
      <c r="D101" s="6">
        <v>0.51109448354155</v>
      </c>
      <c r="E101" s="6">
        <v>0</v>
      </c>
      <c r="F101" s="6">
        <v>0</v>
      </c>
      <c r="G101" s="6">
        <v>0.00243750165223529</v>
      </c>
      <c r="H101" s="6">
        <v>0</v>
      </c>
      <c r="I101" s="6">
        <v>0.00411806122707432</v>
      </c>
      <c r="J101" s="6">
        <v>0</v>
      </c>
      <c r="K101" s="6">
        <v>0</v>
      </c>
      <c r="L101" s="6">
        <v>0.0076816172255368</v>
      </c>
      <c r="M101" s="6">
        <v>0</v>
      </c>
      <c r="N101" s="6">
        <v>0.136480237879428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1.49792372576241</v>
      </c>
    </row>
    <row r="102" ht="14.5" spans="1:19">
      <c r="A102" s="8" t="s">
        <v>361</v>
      </c>
      <c r="B102" s="5">
        <v>0.0212203332788082</v>
      </c>
      <c r="C102" s="6">
        <v>0</v>
      </c>
      <c r="D102" s="6">
        <v>0.022515675034236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0.0747756102240288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0.118511618537073</v>
      </c>
    </row>
    <row r="103" ht="14.5" spans="1:19">
      <c r="A103" s="8" t="s">
        <v>362</v>
      </c>
      <c r="B103" s="5">
        <v>0.0226617030520001</v>
      </c>
      <c r="C103" s="6">
        <v>0</v>
      </c>
      <c r="D103" s="6">
        <v>0.0594391141432616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0.0127583696066397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0.0948591868019014</v>
      </c>
    </row>
    <row r="104" ht="14.5" spans="1:19">
      <c r="A104" s="8" t="s">
        <v>363</v>
      </c>
      <c r="B104" s="5">
        <v>0.632592819560049</v>
      </c>
      <c r="C104" s="6">
        <v>0</v>
      </c>
      <c r="D104" s="6">
        <v>0.162003872787604</v>
      </c>
      <c r="E104" s="6">
        <v>0</v>
      </c>
      <c r="F104" s="6">
        <v>0</v>
      </c>
      <c r="G104" s="6">
        <v>0.00243750165223529</v>
      </c>
      <c r="H104" s="6">
        <v>0</v>
      </c>
      <c r="I104" s="6">
        <v>6.9546284629532e-5</v>
      </c>
      <c r="J104" s="6">
        <v>0</v>
      </c>
      <c r="K104" s="6">
        <v>0</v>
      </c>
      <c r="L104" s="6">
        <v>0.00406970623138388</v>
      </c>
      <c r="M104" s="6">
        <v>0</v>
      </c>
      <c r="N104" s="6">
        <v>0.0481635504070844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0.849336996922986</v>
      </c>
    </row>
    <row r="105" ht="29" spans="1:19">
      <c r="A105" s="8" t="s">
        <v>364</v>
      </c>
      <c r="B105" s="5">
        <v>0.14811503752829</v>
      </c>
      <c r="C105" s="6">
        <v>0</v>
      </c>
      <c r="D105" s="6">
        <v>0.265283664760538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0.00156958367050618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0.414968285959334</v>
      </c>
    </row>
    <row r="106" ht="14.5" spans="1:19">
      <c r="A106" s="8" t="s">
        <v>365</v>
      </c>
      <c r="B106" s="5">
        <v>0.0115159125720362</v>
      </c>
      <c r="C106" s="6">
        <v>0</v>
      </c>
      <c r="D106" s="6">
        <v>0.00185215681591085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0.00191900289239268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0.0152870722803397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0.00669830712969755</v>
      </c>
      <c r="C108" s="6">
        <v>0</v>
      </c>
      <c r="D108" s="6">
        <v>0.000926078407955427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0.00191900289239268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0.00954338843004566</v>
      </c>
    </row>
    <row r="109" ht="14.5" spans="1:19">
      <c r="A109" s="9" t="s">
        <v>368</v>
      </c>
      <c r="B109" s="5">
        <v>0.00481760544233863</v>
      </c>
      <c r="C109" s="6">
        <v>0</v>
      </c>
      <c r="D109" s="6">
        <v>0.000926078407955427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0.00574368385029406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0.0996621438165243</v>
      </c>
      <c r="C112" s="6">
        <v>0.00411147478547343</v>
      </c>
      <c r="D112" s="6">
        <v>0.114625827433667</v>
      </c>
      <c r="E112" s="6">
        <v>0</v>
      </c>
      <c r="F112" s="6">
        <v>0</v>
      </c>
      <c r="G112" s="6">
        <v>0</v>
      </c>
      <c r="H112" s="6">
        <v>0</v>
      </c>
      <c r="I112" s="6">
        <v>2.14693974220557e-5</v>
      </c>
      <c r="J112" s="6">
        <v>0</v>
      </c>
      <c r="K112" s="6">
        <v>0</v>
      </c>
      <c r="L112" s="6">
        <v>0.00372776121745218</v>
      </c>
      <c r="M112" s="6">
        <v>0</v>
      </c>
      <c r="N112" s="6">
        <v>0.0256225105162084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0.247771187166747</v>
      </c>
    </row>
    <row r="113" ht="14.5" spans="1:19">
      <c r="A113" s="7" t="s">
        <v>372</v>
      </c>
      <c r="B113" s="5">
        <v>0.088080030545093</v>
      </c>
      <c r="C113" s="6">
        <v>0</v>
      </c>
      <c r="D113" s="6">
        <v>0.00122532143093422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0.0021624355265491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0.0914677875025763</v>
      </c>
    </row>
    <row r="114" ht="14.5" spans="1:19">
      <c r="A114" s="4" t="s">
        <v>373</v>
      </c>
      <c r="B114" s="5">
        <v>0.0604991825361</v>
      </c>
      <c r="C114" s="6">
        <v>0</v>
      </c>
      <c r="D114" s="6">
        <v>0.000585886339726903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0.00103655876870451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0.0621216276445314</v>
      </c>
    </row>
    <row r="115" ht="14.5" spans="1:19">
      <c r="A115" s="4" t="s">
        <v>374</v>
      </c>
      <c r="B115" s="5">
        <v>0.2361443883876</v>
      </c>
      <c r="C115" s="6">
        <v>0</v>
      </c>
      <c r="D115" s="6">
        <v>0.00377046208953281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0.000760500659400019</v>
      </c>
      <c r="M115" s="6">
        <v>0</v>
      </c>
      <c r="N115" s="6">
        <v>0.0500039710780495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0.290679322214582</v>
      </c>
    </row>
    <row r="116" ht="14.5" spans="1:19">
      <c r="A116" s="4" t="s">
        <v>375</v>
      </c>
      <c r="B116" s="5">
        <v>0.4104764150949</v>
      </c>
      <c r="C116" s="6">
        <v>0</v>
      </c>
      <c r="D116" s="6">
        <v>0.00473748954273796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0.0794930103346636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0.494706914972302</v>
      </c>
    </row>
    <row r="117" ht="14.5" spans="1:19">
      <c r="A117" s="7" t="s">
        <v>376</v>
      </c>
      <c r="B117" s="5">
        <v>0.3426767959923</v>
      </c>
      <c r="C117" s="6">
        <v>0</v>
      </c>
      <c r="D117" s="6">
        <v>0.00416105298268408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0.0606398632059133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0.407477712180897</v>
      </c>
    </row>
    <row r="118" ht="14.5" spans="1:19">
      <c r="A118" s="7" t="s">
        <v>377</v>
      </c>
      <c r="B118" s="5">
        <v>0.0677996191026</v>
      </c>
      <c r="C118" s="6">
        <v>0</v>
      </c>
      <c r="D118" s="6">
        <v>0.000576436560053888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0.0188531471287504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0.0872292027914043</v>
      </c>
    </row>
    <row r="119" ht="14.5" spans="1:19">
      <c r="A119" s="4" t="s">
        <v>378</v>
      </c>
      <c r="B119" s="5">
        <v>0.0110390995638</v>
      </c>
      <c r="C119" s="6">
        <v>0</v>
      </c>
      <c r="D119" s="6">
        <v>0.00024884419805605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0.00643089521808515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0.0177188389799412</v>
      </c>
    </row>
    <row r="120" ht="14.5" spans="1:19">
      <c r="A120" s="6" t="s">
        <v>379</v>
      </c>
      <c r="B120" s="5">
        <v>4.41593963811</v>
      </c>
      <c r="C120" s="6">
        <v>0.2852602997112</v>
      </c>
      <c r="D120" s="6">
        <v>4.8079219005675</v>
      </c>
      <c r="E120" s="6">
        <v>0</v>
      </c>
      <c r="F120" s="6">
        <v>0</v>
      </c>
      <c r="G120" s="6">
        <v>0.007759433088</v>
      </c>
      <c r="H120" s="6">
        <v>0</v>
      </c>
      <c r="I120" s="6">
        <v>0.1728942286089</v>
      </c>
      <c r="J120" s="6">
        <v>2.03728229172</v>
      </c>
      <c r="K120" s="6">
        <v>0</v>
      </c>
      <c r="L120" s="6">
        <v>0.8443575355488</v>
      </c>
      <c r="M120" s="6">
        <v>2.572229762388</v>
      </c>
      <c r="N120" s="6">
        <v>36.12262149653</v>
      </c>
      <c r="O120" s="6">
        <v>0</v>
      </c>
      <c r="P120" s="6">
        <v>7.5763781544</v>
      </c>
      <c r="Q120" s="6">
        <v>0</v>
      </c>
      <c r="R120" s="6">
        <v>0</v>
      </c>
      <c r="S120" s="10">
        <f>S3+S17+S31+S59+S71+S76+S86+S100+S114+S115+S116+S119</f>
        <v>58.8426447406724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8" workbookViewId="0">
      <selection activeCell="J29" sqref="J29"/>
    </sheetView>
  </sheetViews>
  <sheetFormatPr defaultColWidth="9" defaultRowHeight="13"/>
  <cols>
    <col min="1" max="1" width="37.0909090909091" style="1" customWidth="1"/>
    <col min="2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20" width="12.8181818181818" style="1"/>
    <col min="21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0.6264733974345</v>
      </c>
      <c r="C3" s="6">
        <v>0.106155480373426</v>
      </c>
      <c r="D3" s="6">
        <v>0.880278953233865</v>
      </c>
      <c r="E3" s="6">
        <v>0.041248728657797</v>
      </c>
      <c r="F3" s="6">
        <v>0.1018283220504</v>
      </c>
      <c r="G3" s="6">
        <v>0</v>
      </c>
      <c r="H3" s="6">
        <v>0</v>
      </c>
      <c r="I3" s="6">
        <v>0.000658493713449175</v>
      </c>
      <c r="J3" s="6">
        <v>0</v>
      </c>
      <c r="K3" s="6">
        <v>0</v>
      </c>
      <c r="L3" s="6">
        <v>0</v>
      </c>
      <c r="M3" s="6">
        <v>0</v>
      </c>
      <c r="N3" s="6">
        <v>0.00317945706199246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1.75982283252543</v>
      </c>
    </row>
    <row r="4" ht="29" spans="1:19">
      <c r="A4" s="7" t="s">
        <v>266</v>
      </c>
      <c r="B4" s="5">
        <v>0.00219463866172485</v>
      </c>
      <c r="C4" s="6">
        <v>0</v>
      </c>
      <c r="D4" s="6">
        <v>0.00458478621475971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0.00677942487648456</v>
      </c>
    </row>
    <row r="5" ht="29" spans="1:19">
      <c r="A5" s="8" t="s">
        <v>267</v>
      </c>
      <c r="B5" s="5">
        <v>8.69460671994817e-5</v>
      </c>
      <c r="C5" s="6">
        <v>0</v>
      </c>
      <c r="D5" s="6">
        <v>8.61303768668721e-5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0.000173076444066354</v>
      </c>
    </row>
    <row r="6" ht="14.5" spans="1:19">
      <c r="A6" s="8" t="s">
        <v>268</v>
      </c>
      <c r="B6" s="5">
        <v>0.00210769259452537</v>
      </c>
      <c r="C6" s="6">
        <v>0</v>
      </c>
      <c r="D6" s="6">
        <v>0.00449865583789284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0.00660634843241821</v>
      </c>
    </row>
    <row r="7" ht="14.5" spans="1:19">
      <c r="A7" s="9" t="s">
        <v>269</v>
      </c>
      <c r="B7" s="5">
        <v>0.00143311103866732</v>
      </c>
      <c r="C7" s="6">
        <v>0</v>
      </c>
      <c r="D7" s="6">
        <v>0.00318019853046916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0.00461330956913648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0.000674581555858048</v>
      </c>
      <c r="C13" s="6">
        <v>0</v>
      </c>
      <c r="D13" s="6">
        <v>0.00131845730742367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0.00199303886328172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0.00834682245115024</v>
      </c>
      <c r="C15" s="6">
        <v>0</v>
      </c>
      <c r="D15" s="6">
        <v>0.190974234461476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0.199321056912626</v>
      </c>
    </row>
    <row r="16" ht="14.5" spans="1:19">
      <c r="A16" s="7" t="s">
        <v>278</v>
      </c>
      <c r="B16" s="5">
        <v>0.615931936321625</v>
      </c>
      <c r="C16" s="6">
        <v>0</v>
      </c>
      <c r="D16" s="6">
        <v>0.684719932557629</v>
      </c>
      <c r="E16" s="6">
        <v>0.0408324911121444</v>
      </c>
      <c r="F16" s="6">
        <v>0.1018283220504</v>
      </c>
      <c r="G16" s="6">
        <v>0</v>
      </c>
      <c r="H16" s="6">
        <v>0</v>
      </c>
      <c r="I16" s="6">
        <v>0.000341555150433918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1.44365423719223</v>
      </c>
    </row>
    <row r="17" ht="14.5" spans="1:19">
      <c r="A17" s="4" t="s">
        <v>279</v>
      </c>
      <c r="B17" s="10">
        <v>0.0042843219111</v>
      </c>
      <c r="C17" s="6">
        <v>0</v>
      </c>
      <c r="D17" s="6">
        <v>0.447712324367612</v>
      </c>
      <c r="E17" s="6">
        <v>0</v>
      </c>
      <c r="F17" s="6">
        <v>0</v>
      </c>
      <c r="G17" s="6">
        <v>0</v>
      </c>
      <c r="H17" s="6">
        <v>0</v>
      </c>
      <c r="I17" s="6">
        <v>0.00286783243427398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0.454864478712986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0.00428432191109999</v>
      </c>
      <c r="C24" s="6">
        <v>0</v>
      </c>
      <c r="D24" s="6">
        <v>0.369823962025538</v>
      </c>
      <c r="E24" s="6">
        <v>0</v>
      </c>
      <c r="F24" s="6">
        <v>0</v>
      </c>
      <c r="G24" s="6">
        <v>0</v>
      </c>
      <c r="H24" s="6">
        <v>0</v>
      </c>
      <c r="I24" s="6">
        <v>0.00286783243427398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0.376976116370912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0.0061731412281</v>
      </c>
      <c r="C31" s="6">
        <v>0.0574126861579261</v>
      </c>
      <c r="D31" s="6">
        <v>0.0209396196990579</v>
      </c>
      <c r="E31" s="6">
        <v>0</v>
      </c>
      <c r="F31" s="6">
        <v>0</v>
      </c>
      <c r="G31" s="6">
        <v>0.00200889193208633</v>
      </c>
      <c r="H31" s="6">
        <v>0</v>
      </c>
      <c r="I31" s="6">
        <v>1.48266629144622</v>
      </c>
      <c r="J31" s="6">
        <v>0</v>
      </c>
      <c r="K31" s="6">
        <v>0</v>
      </c>
      <c r="L31" s="6">
        <v>0.375136333270761</v>
      </c>
      <c r="M31" s="6">
        <v>0</v>
      </c>
      <c r="N31" s="6">
        <v>0.0993950599163385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2.04373202365049</v>
      </c>
    </row>
    <row r="32" ht="14.5" spans="1:19">
      <c r="A32" s="7" t="s">
        <v>294</v>
      </c>
      <c r="B32" s="5">
        <v>0.00151076876084781</v>
      </c>
      <c r="C32" s="6">
        <v>0</v>
      </c>
      <c r="D32" s="6">
        <v>0.00167546351689251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0.00318623227774032</v>
      </c>
    </row>
    <row r="33" ht="14.5" spans="1:19">
      <c r="A33" s="7" t="s">
        <v>295</v>
      </c>
      <c r="B33" s="5">
        <v>0.000740376743726742</v>
      </c>
      <c r="C33" s="6">
        <v>0.0574126861579261</v>
      </c>
      <c r="D33" s="6">
        <v>0.000830383234249357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0.0589834461359022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0.000340173098469044</v>
      </c>
      <c r="C38" s="6">
        <v>0</v>
      </c>
      <c r="D38" s="6">
        <v>0.00633442785772518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0.00667460095619422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5.00254556572123e-5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5.00254556572123e-5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0.00114058038898444</v>
      </c>
      <c r="C46" s="6">
        <v>0</v>
      </c>
      <c r="D46" s="6">
        <v>0.0014476592667887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0.00258823965577314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9.67158809372771e-5</v>
      </c>
      <c r="C48" s="6">
        <v>0</v>
      </c>
      <c r="D48" s="6">
        <v>0.000146970483937939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0.000243686364875216</v>
      </c>
    </row>
    <row r="49" ht="29" spans="1:19">
      <c r="A49" s="7" t="s">
        <v>311</v>
      </c>
      <c r="B49" s="5">
        <v>0.00066367104505235</v>
      </c>
      <c r="C49" s="6">
        <v>0</v>
      </c>
      <c r="D49" s="6">
        <v>0.00633442785772518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0.0993950599163385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0.106393158819116</v>
      </c>
    </row>
    <row r="50" ht="14.5" spans="1:19">
      <c r="A50" s="7" t="s">
        <v>312</v>
      </c>
      <c r="B50" s="5">
        <v>0.000380193462994814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0.000380193462994814</v>
      </c>
    </row>
    <row r="51" ht="29" spans="1:19">
      <c r="A51" s="7" t="s">
        <v>313</v>
      </c>
      <c r="B51" s="5">
        <v>0.000510259647703566</v>
      </c>
      <c r="C51" s="6">
        <v>0</v>
      </c>
      <c r="D51" s="6">
        <v>0.000973679456088848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0.00148393910379241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0.000553615042606483</v>
      </c>
      <c r="C56" s="6">
        <v>0</v>
      </c>
      <c r="D56" s="6">
        <v>0.00261607461409532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0.0031696896567018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0.000186761701120259</v>
      </c>
      <c r="C58" s="6">
        <v>0</v>
      </c>
      <c r="D58" s="6">
        <v>0.000523407674806383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0.000710169375926642</v>
      </c>
    </row>
    <row r="59" ht="29" spans="1:19">
      <c r="A59" s="4" t="s">
        <v>321</v>
      </c>
      <c r="B59" s="5">
        <v>0.0094860703476</v>
      </c>
      <c r="C59" s="6">
        <v>0.171195679179921</v>
      </c>
      <c r="D59" s="6">
        <v>0.154922046329084</v>
      </c>
      <c r="E59" s="6">
        <v>0</v>
      </c>
      <c r="F59" s="6">
        <v>0</v>
      </c>
      <c r="G59" s="6">
        <v>0</v>
      </c>
      <c r="H59" s="6">
        <v>0</v>
      </c>
      <c r="I59" s="6">
        <v>0.00212318066485949</v>
      </c>
      <c r="J59" s="6">
        <v>0</v>
      </c>
      <c r="K59" s="6">
        <v>0</v>
      </c>
      <c r="L59" s="6">
        <v>4.03571896389335</v>
      </c>
      <c r="M59" s="6">
        <v>0</v>
      </c>
      <c r="N59" s="6">
        <v>3.33863829586231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7.71208423627712</v>
      </c>
    </row>
    <row r="60" ht="29" spans="1:19">
      <c r="A60" s="7" t="s">
        <v>322</v>
      </c>
      <c r="B60" s="5">
        <v>0.0094860703476</v>
      </c>
      <c r="C60" s="6">
        <v>0.171195679179921</v>
      </c>
      <c r="D60" s="6">
        <v>0.154922046329084</v>
      </c>
      <c r="E60" s="6">
        <v>0</v>
      </c>
      <c r="F60" s="6">
        <v>0</v>
      </c>
      <c r="G60" s="6">
        <v>0</v>
      </c>
      <c r="H60" s="6">
        <v>0</v>
      </c>
      <c r="I60" s="6">
        <v>0.00212318066485949</v>
      </c>
      <c r="J60" s="6">
        <v>0</v>
      </c>
      <c r="K60" s="6">
        <v>0</v>
      </c>
      <c r="L60" s="6">
        <v>4.03571896389335</v>
      </c>
      <c r="M60" s="6">
        <v>0</v>
      </c>
      <c r="N60" s="6">
        <v>3.33863829586231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7.71208423627712</v>
      </c>
    </row>
    <row r="61" ht="29" spans="1:19">
      <c r="A61" s="8" t="s">
        <v>323</v>
      </c>
      <c r="B61" s="5">
        <v>0.00573535356950769</v>
      </c>
      <c r="C61" s="6">
        <v>0</v>
      </c>
      <c r="D61" s="6">
        <v>0.129129311164258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3.95308576639786</v>
      </c>
      <c r="M61" s="6">
        <v>0</v>
      </c>
      <c r="N61" s="6">
        <v>1.81003581743484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5.89798624856647</v>
      </c>
    </row>
    <row r="62" ht="14.5" spans="1:19">
      <c r="A62" s="9" t="s">
        <v>324</v>
      </c>
      <c r="B62" s="5">
        <v>0.00188593371830769</v>
      </c>
      <c r="C62" s="6">
        <v>0</v>
      </c>
      <c r="D62" s="6">
        <v>0.119949800614331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3.95308576639786</v>
      </c>
      <c r="M62" s="6">
        <v>0</v>
      </c>
      <c r="N62" s="6">
        <v>1.81003581743484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5.88495731816534</v>
      </c>
    </row>
    <row r="63" ht="29" spans="1:19">
      <c r="A63" s="9" t="s">
        <v>325</v>
      </c>
      <c r="B63" s="5">
        <v>0.0038494198512</v>
      </c>
      <c r="C63" s="6">
        <v>0</v>
      </c>
      <c r="D63" s="6">
        <v>0.00917951054992715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0.0130289304011271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0.00375071677809231</v>
      </c>
      <c r="C67" s="6">
        <v>0.137562048312587</v>
      </c>
      <c r="D67" s="6">
        <v>0.0245339065798486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0.0824089205189656</v>
      </c>
      <c r="M67" s="6">
        <v>0</v>
      </c>
      <c r="N67" s="6">
        <v>0.517772044361856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0.766027636551349</v>
      </c>
    </row>
    <row r="68" ht="14.5" spans="1:19">
      <c r="A68" s="9" t="s">
        <v>329</v>
      </c>
      <c r="B68" s="5">
        <v>0.00375071677809231</v>
      </c>
      <c r="C68" s="6">
        <v>0.137562048312587</v>
      </c>
      <c r="D68" s="6">
        <v>0.0245339065798486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0.0824089205189656</v>
      </c>
      <c r="M68" s="6">
        <v>0</v>
      </c>
      <c r="N68" s="6">
        <v>0.517772044361856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0.766027636551349</v>
      </c>
    </row>
    <row r="69" ht="14.5" spans="1:19">
      <c r="A69" s="11" t="s">
        <v>329</v>
      </c>
      <c r="B69" s="5">
        <v>0.00268965874218462</v>
      </c>
      <c r="C69" s="6">
        <v>0.119275940563687</v>
      </c>
      <c r="D69" s="6">
        <v>0.0226390382887774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0.0560729208010505</v>
      </c>
      <c r="M69" s="6">
        <v>0</v>
      </c>
      <c r="N69" s="6">
        <v>0.508238577222761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0.708916135618461</v>
      </c>
    </row>
    <row r="70" ht="43.5" spans="1:19">
      <c r="A70" s="11" t="s">
        <v>330</v>
      </c>
      <c r="B70" s="5">
        <v>0.00106105803590769</v>
      </c>
      <c r="C70" s="6">
        <v>0.0182861077488995</v>
      </c>
      <c r="D70" s="6">
        <v>0.00189486829107121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0.0263359997179152</v>
      </c>
      <c r="M70" s="6">
        <v>0</v>
      </c>
      <c r="N70" s="6">
        <v>0.00953346713909498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0.0571115009328886</v>
      </c>
    </row>
    <row r="71" ht="29" spans="1:19">
      <c r="A71" s="4" t="s">
        <v>331</v>
      </c>
      <c r="B71" s="5">
        <v>0.0055255460337</v>
      </c>
      <c r="C71" s="6">
        <v>0</v>
      </c>
      <c r="D71" s="6">
        <v>0.0146819165489993</v>
      </c>
      <c r="E71" s="6">
        <v>0</v>
      </c>
      <c r="F71" s="6">
        <v>0</v>
      </c>
      <c r="G71" s="6">
        <v>0.000207266627913669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0.020414729210613</v>
      </c>
    </row>
    <row r="72" ht="14.5" spans="1:19">
      <c r="A72" s="7" t="s">
        <v>332</v>
      </c>
      <c r="B72" s="5">
        <v>0.00399534857387775</v>
      </c>
      <c r="C72" s="6">
        <v>0</v>
      </c>
      <c r="D72" s="6">
        <v>0.0052373894548664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0.00923273802874415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0.000661382006210011</v>
      </c>
      <c r="C74" s="6">
        <v>0</v>
      </c>
      <c r="D74" s="6">
        <v>0.00626432856366374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0.00692571056987375</v>
      </c>
    </row>
    <row r="75" ht="29" spans="1:19">
      <c r="A75" s="7" t="s">
        <v>335</v>
      </c>
      <c r="B75" s="5">
        <v>0.000868815453612242</v>
      </c>
      <c r="C75" s="6">
        <v>0</v>
      </c>
      <c r="D75" s="6">
        <v>0.00318019853046916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0.0040490139840814</v>
      </c>
    </row>
    <row r="76" ht="14.5" spans="1:19">
      <c r="A76" s="4" t="s">
        <v>336</v>
      </c>
      <c r="B76" s="5">
        <v>0.0090063702036</v>
      </c>
      <c r="C76" s="6">
        <v>0.0073322311421171</v>
      </c>
      <c r="D76" s="6">
        <v>0.108520962145458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0.00148918073782636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0.126348744229001</v>
      </c>
    </row>
    <row r="77" ht="14.5" spans="1:19">
      <c r="A77" s="7" t="s">
        <v>337</v>
      </c>
      <c r="B77" s="5">
        <v>0.005816364246</v>
      </c>
      <c r="C77" s="6">
        <v>0</v>
      </c>
      <c r="D77" s="6">
        <v>0.0367246676133137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0.0425410318593137</v>
      </c>
    </row>
    <row r="78" ht="14.5" spans="1:19">
      <c r="A78" s="7" t="s">
        <v>338</v>
      </c>
      <c r="B78" s="5">
        <v>0.0031900059576</v>
      </c>
      <c r="C78" s="6">
        <v>0.0073322311421171</v>
      </c>
      <c r="D78" s="6">
        <v>0.071796294532144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0.00148918073782636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0.0838077123696875</v>
      </c>
    </row>
    <row r="79" ht="14.5" spans="1:19">
      <c r="A79" s="8" t="s">
        <v>339</v>
      </c>
      <c r="B79" s="5">
        <v>0.0031900059576</v>
      </c>
      <c r="C79" s="6">
        <v>0.0073322311421171</v>
      </c>
      <c r="D79" s="6">
        <v>0.071796294532144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0.00148918073782636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0.0838077123696875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0.0047610239292</v>
      </c>
      <c r="C86" s="6">
        <v>0</v>
      </c>
      <c r="D86" s="6">
        <v>0.0142843917326907</v>
      </c>
      <c r="E86" s="6">
        <v>0</v>
      </c>
      <c r="F86" s="6">
        <v>0</v>
      </c>
      <c r="G86" s="6">
        <v>0</v>
      </c>
      <c r="H86" s="6">
        <v>0</v>
      </c>
      <c r="I86" s="6">
        <v>3.07707342733259e-6</v>
      </c>
      <c r="J86" s="6">
        <v>0</v>
      </c>
      <c r="K86" s="6">
        <v>0</v>
      </c>
      <c r="L86" s="6">
        <v>0.000152581877466631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0.0192010746127847</v>
      </c>
    </row>
    <row r="87" ht="29" spans="1:19">
      <c r="A87" s="7" t="s">
        <v>346</v>
      </c>
      <c r="B87" s="5">
        <v>0.000306194477161665</v>
      </c>
      <c r="C87" s="6">
        <v>0</v>
      </c>
      <c r="D87" s="6">
        <v>0.000589661810857824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0.000895856288019489</v>
      </c>
    </row>
    <row r="88" ht="29" spans="1:19">
      <c r="A88" s="7" t="s">
        <v>347</v>
      </c>
      <c r="B88" s="5">
        <v>0.00421767882756999</v>
      </c>
      <c r="C88" s="6">
        <v>0</v>
      </c>
      <c r="D88" s="6">
        <v>0.0135092183408888</v>
      </c>
      <c r="E88" s="6">
        <v>0</v>
      </c>
      <c r="F88" s="6">
        <v>0</v>
      </c>
      <c r="G88" s="6">
        <v>0</v>
      </c>
      <c r="H88" s="6">
        <v>0</v>
      </c>
      <c r="I88" s="6">
        <v>3.07707342733259e-6</v>
      </c>
      <c r="J88" s="6">
        <v>0</v>
      </c>
      <c r="K88" s="6">
        <v>0</v>
      </c>
      <c r="L88" s="6">
        <v>0.000152581877466631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0.0178825561193528</v>
      </c>
    </row>
    <row r="89" ht="14.5" spans="1:19">
      <c r="A89" s="8" t="s">
        <v>348</v>
      </c>
      <c r="B89" s="5">
        <v>0.00304693523842245</v>
      </c>
      <c r="C89" s="6">
        <v>0</v>
      </c>
      <c r="D89" s="6">
        <v>0.00949090498936891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0.000152581877466631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0.012690422105258</v>
      </c>
    </row>
    <row r="90" ht="14.5" spans="1:19">
      <c r="A90" s="8" t="s">
        <v>349</v>
      </c>
      <c r="B90" s="5">
        <v>0.00117074358914754</v>
      </c>
      <c r="C90" s="6">
        <v>0</v>
      </c>
      <c r="D90" s="6">
        <v>0.00401831335151989</v>
      </c>
      <c r="E90" s="6">
        <v>0</v>
      </c>
      <c r="F90" s="6">
        <v>0</v>
      </c>
      <c r="G90" s="6">
        <v>0</v>
      </c>
      <c r="H90" s="6">
        <v>0</v>
      </c>
      <c r="I90" s="6">
        <v>3.07707342733259e-6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0.00519213401409476</v>
      </c>
    </row>
    <row r="91" ht="29" spans="1:19">
      <c r="A91" s="9" t="s">
        <v>350</v>
      </c>
      <c r="B91" s="5">
        <v>0.00117074358914754</v>
      </c>
      <c r="C91" s="6">
        <v>0</v>
      </c>
      <c r="D91" s="6">
        <v>0.00401831335151989</v>
      </c>
      <c r="E91" s="6">
        <v>0</v>
      </c>
      <c r="F91" s="6">
        <v>0</v>
      </c>
      <c r="G91" s="6">
        <v>0</v>
      </c>
      <c r="H91" s="6">
        <v>0</v>
      </c>
      <c r="I91" s="6">
        <v>3.07707342733259e-6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0.00519213401409476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0.000381242143132661</v>
      </c>
      <c r="C93" s="6">
        <v>0</v>
      </c>
      <c r="D93" s="6">
        <v>0.00259384942641391</v>
      </c>
      <c r="E93" s="6">
        <v>0</v>
      </c>
      <c r="F93" s="6">
        <v>0</v>
      </c>
      <c r="G93" s="6">
        <v>0</v>
      </c>
      <c r="H93" s="6">
        <v>0</v>
      </c>
      <c r="I93" s="6">
        <v>3.07707342733259e-6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0.0029781686429739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0.00078950144601488</v>
      </c>
      <c r="C97" s="6">
        <v>0</v>
      </c>
      <c r="D97" s="6">
        <v>0.00142446392510598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0.00221396537112086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0.000237150624468348</v>
      </c>
      <c r="C99" s="6">
        <v>0</v>
      </c>
      <c r="D99" s="6">
        <v>0.000185511580944035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0.000422662205412383</v>
      </c>
    </row>
    <row r="100" ht="14.5" spans="1:19">
      <c r="A100" s="4" t="s">
        <v>359</v>
      </c>
      <c r="B100" s="5">
        <v>0.0352939380948</v>
      </c>
      <c r="C100" s="6">
        <v>0.0828033381042094</v>
      </c>
      <c r="D100" s="6">
        <v>1.58798907100134</v>
      </c>
      <c r="E100" s="6">
        <v>0.0715804943608029</v>
      </c>
      <c r="F100" s="6">
        <v>0</v>
      </c>
      <c r="G100" s="6">
        <v>0</v>
      </c>
      <c r="H100" s="6">
        <v>0</v>
      </c>
      <c r="I100" s="6">
        <v>0.0613137651130293</v>
      </c>
      <c r="J100" s="6">
        <v>0</v>
      </c>
      <c r="K100" s="6">
        <v>0</v>
      </c>
      <c r="L100" s="6">
        <v>0.00122800836322542</v>
      </c>
      <c r="M100" s="6">
        <v>0</v>
      </c>
      <c r="N100" s="6">
        <v>0.075636675095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1.91584529013241</v>
      </c>
    </row>
    <row r="101" ht="14.5" spans="1:19">
      <c r="A101" s="7" t="s">
        <v>360</v>
      </c>
      <c r="B101" s="5">
        <v>0.0136887703825626</v>
      </c>
      <c r="C101" s="6">
        <v>0.0255578595463218</v>
      </c>
      <c r="D101" s="6">
        <v>1.52080406433838</v>
      </c>
      <c r="E101" s="6">
        <v>0</v>
      </c>
      <c r="F101" s="6">
        <v>0</v>
      </c>
      <c r="G101" s="6">
        <v>0</v>
      </c>
      <c r="H101" s="6">
        <v>0</v>
      </c>
      <c r="I101" s="6">
        <v>0.00352940322115049</v>
      </c>
      <c r="J101" s="6">
        <v>0</v>
      </c>
      <c r="K101" s="6">
        <v>0</v>
      </c>
      <c r="L101" s="6">
        <v>0.00122800836322542</v>
      </c>
      <c r="M101" s="6">
        <v>0</v>
      </c>
      <c r="N101" s="6">
        <v>0.0429095104596041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1.60771761631124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0.00450095166357645</v>
      </c>
      <c r="C103" s="6">
        <v>0</v>
      </c>
      <c r="D103" s="6">
        <v>1.47232591298954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0.0240623345039153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1.50088919915703</v>
      </c>
    </row>
    <row r="104" ht="14.5" spans="1:19">
      <c r="A104" s="8" t="s">
        <v>363</v>
      </c>
      <c r="B104" s="5">
        <v>0.0047888206573828</v>
      </c>
      <c r="C104" s="6">
        <v>0</v>
      </c>
      <c r="D104" s="6">
        <v>0.022022874823499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0.0268116954808818</v>
      </c>
    </row>
    <row r="105" ht="29" spans="1:19">
      <c r="A105" s="8" t="s">
        <v>364</v>
      </c>
      <c r="B105" s="5">
        <v>0.00355038425694505</v>
      </c>
      <c r="C105" s="6">
        <v>0</v>
      </c>
      <c r="D105" s="6">
        <v>0.0202439512705178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0.0237943355274628</v>
      </c>
    </row>
    <row r="106" ht="14.5" spans="1:19">
      <c r="A106" s="8" t="s">
        <v>365</v>
      </c>
      <c r="B106" s="5">
        <v>0.000806632909728224</v>
      </c>
      <c r="C106" s="6">
        <v>0</v>
      </c>
      <c r="D106" s="6">
        <v>0.00616826006638915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0.00122800836322542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0.00820290133934279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0.000521762551274019</v>
      </c>
      <c r="C108" s="6">
        <v>0</v>
      </c>
      <c r="D108" s="6">
        <v>0.00216319754207955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0.00078496941781026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0.00346992951116383</v>
      </c>
    </row>
    <row r="109" ht="14.5" spans="1:19">
      <c r="A109" s="9" t="s">
        <v>368</v>
      </c>
      <c r="B109" s="5">
        <v>0.000284870358454206</v>
      </c>
      <c r="C109" s="6">
        <v>0</v>
      </c>
      <c r="D109" s="6">
        <v>0.0040050625243096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0.000443038945415158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0.00473297182817896</v>
      </c>
    </row>
    <row r="110" ht="14.5" spans="1:19">
      <c r="A110" s="7" t="s">
        <v>369</v>
      </c>
      <c r="B110" s="5">
        <v>0.000221899016059065</v>
      </c>
      <c r="C110" s="6">
        <v>0</v>
      </c>
      <c r="D110" s="6">
        <v>0.00747346654660254</v>
      </c>
      <c r="E110" s="6">
        <v>0.0658561978171242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0.0735515633797858</v>
      </c>
    </row>
    <row r="111" ht="14.5" spans="1:19">
      <c r="A111" s="7" t="s">
        <v>370</v>
      </c>
      <c r="B111" s="5">
        <v>0.000326851253384299</v>
      </c>
      <c r="C111" s="6">
        <v>0</v>
      </c>
      <c r="D111" s="6">
        <v>0.000669166774119553</v>
      </c>
      <c r="E111" s="6">
        <v>0</v>
      </c>
      <c r="F111" s="6">
        <v>0</v>
      </c>
      <c r="G111" s="6">
        <v>0</v>
      </c>
      <c r="H111" s="6">
        <v>0</v>
      </c>
      <c r="I111" s="6">
        <v>0.056611996916065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0.0576080149435689</v>
      </c>
    </row>
    <row r="112" ht="29" spans="1:19">
      <c r="A112" s="7" t="s">
        <v>371</v>
      </c>
      <c r="B112" s="5">
        <v>0.0202227968148965</v>
      </c>
      <c r="C112" s="6">
        <v>0.0562813666512822</v>
      </c>
      <c r="D112" s="6">
        <v>0.0579690563382082</v>
      </c>
      <c r="E112" s="6">
        <v>0.00571193305222367</v>
      </c>
      <c r="F112" s="6">
        <v>0</v>
      </c>
      <c r="G112" s="6">
        <v>0</v>
      </c>
      <c r="H112" s="6">
        <v>0</v>
      </c>
      <c r="I112" s="6">
        <v>0.00117236497581372</v>
      </c>
      <c r="J112" s="6">
        <v>0</v>
      </c>
      <c r="K112" s="6">
        <v>0</v>
      </c>
      <c r="L112" s="6">
        <v>0</v>
      </c>
      <c r="M112" s="6">
        <v>0</v>
      </c>
      <c r="N112" s="6">
        <v>0.013739504681772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0.155097022514196</v>
      </c>
    </row>
    <row r="113" ht="14.5" spans="1:19">
      <c r="A113" s="7" t="s">
        <v>372</v>
      </c>
      <c r="B113" s="5">
        <v>0.00083362062789757</v>
      </c>
      <c r="C113" s="6">
        <v>0</v>
      </c>
      <c r="D113" s="6">
        <v>0.00107331700403334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0.00190693763193091</v>
      </c>
    </row>
    <row r="114" ht="14.5" spans="1:19">
      <c r="A114" s="4" t="s">
        <v>373</v>
      </c>
      <c r="B114" s="5">
        <v>0.0036397248426</v>
      </c>
      <c r="C114" s="6">
        <v>0</v>
      </c>
      <c r="D114" s="6">
        <v>0.00456490997394428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0.00820463481654428</v>
      </c>
    </row>
    <row r="115" ht="14.5" spans="1:19">
      <c r="A115" s="4" t="s">
        <v>374</v>
      </c>
      <c r="B115" s="5">
        <v>0.0042813237852</v>
      </c>
      <c r="C115" s="6">
        <v>0</v>
      </c>
      <c r="D115" s="6">
        <v>0.00367710455085497</v>
      </c>
      <c r="E115" s="6">
        <v>0</v>
      </c>
      <c r="F115" s="6">
        <v>0</v>
      </c>
      <c r="G115" s="6">
        <v>0</v>
      </c>
      <c r="H115" s="6">
        <v>0</v>
      </c>
      <c r="I115" s="6">
        <v>0.00124313766464237</v>
      </c>
      <c r="J115" s="6">
        <v>0</v>
      </c>
      <c r="K115" s="6">
        <v>0</v>
      </c>
      <c r="L115" s="6">
        <v>0</v>
      </c>
      <c r="M115" s="6">
        <v>0</v>
      </c>
      <c r="N115" s="6">
        <v>0.0046539404912558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0.0138555064919531</v>
      </c>
    </row>
    <row r="116" ht="14.5" spans="1:19">
      <c r="A116" s="4" t="s">
        <v>375</v>
      </c>
      <c r="B116" s="5">
        <v>0.0111890058588</v>
      </c>
      <c r="C116" s="6">
        <v>0</v>
      </c>
      <c r="D116" s="6">
        <v>0.00179217438019148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0.00552671635527655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0.018507896594268</v>
      </c>
    </row>
    <row r="117" ht="14.5" spans="1:19">
      <c r="A117" s="7" t="s">
        <v>376</v>
      </c>
      <c r="B117" s="5">
        <v>0.0097229222937</v>
      </c>
      <c r="C117" s="6">
        <v>0</v>
      </c>
      <c r="D117" s="6">
        <v>0.00127207941218767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0.0109950017058877</v>
      </c>
    </row>
    <row r="118" ht="14.5" spans="1:19">
      <c r="A118" s="7" t="s">
        <v>377</v>
      </c>
      <c r="B118" s="5">
        <v>0.0014660835651</v>
      </c>
      <c r="C118" s="6">
        <v>0</v>
      </c>
      <c r="D118" s="6">
        <v>0.000520094968003811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0.00552671635527655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0.00751289488838036</v>
      </c>
    </row>
    <row r="119" ht="14.5" spans="1:19">
      <c r="A119" s="4" t="s">
        <v>378</v>
      </c>
      <c r="B119" s="5">
        <v>0.0017239223925</v>
      </c>
      <c r="C119" s="6">
        <v>0</v>
      </c>
      <c r="D119" s="6">
        <v>0.000513469554398667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0.00223739194689867</v>
      </c>
    </row>
    <row r="120" ht="14.5" spans="1:19">
      <c r="A120" s="6" t="s">
        <v>379</v>
      </c>
      <c r="B120" s="5">
        <v>0.7218377860617</v>
      </c>
      <c r="C120" s="6">
        <v>0.4248994149576</v>
      </c>
      <c r="D120" s="6">
        <v>3.2398769435175</v>
      </c>
      <c r="E120" s="6">
        <v>0.1128292230186</v>
      </c>
      <c r="F120" s="6">
        <v>0.1018283220504</v>
      </c>
      <c r="G120" s="6">
        <v>0.00221615856</v>
      </c>
      <c r="H120" s="6">
        <v>0</v>
      </c>
      <c r="I120" s="6">
        <v>1.5508757781099</v>
      </c>
      <c r="J120" s="6">
        <v>0</v>
      </c>
      <c r="K120" s="6">
        <v>0</v>
      </c>
      <c r="L120" s="6">
        <v>4.4122358874048</v>
      </c>
      <c r="M120" s="6">
        <v>0</v>
      </c>
      <c r="N120" s="6">
        <v>3.52851932552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14.0951188392005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B67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8" width="12.8181818181818" style="1"/>
    <col min="9" max="11" width="9" style="1"/>
    <col min="12" max="12" width="12.8181818181818" style="1"/>
    <col min="13" max="13" width="9" style="1"/>
    <col min="14" max="15" width="12.8181818181818" style="1"/>
    <col min="16" max="17" width="9" style="1"/>
    <col min="18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0.1223565161049</v>
      </c>
      <c r="C3" s="6">
        <v>0</v>
      </c>
      <c r="D3" s="6">
        <v>0.120659295317115</v>
      </c>
      <c r="E3" s="6">
        <v>0</v>
      </c>
      <c r="F3" s="6">
        <v>0</v>
      </c>
      <c r="G3" s="6">
        <v>0</v>
      </c>
      <c r="H3" s="6">
        <v>0.0101442211292492</v>
      </c>
      <c r="I3" s="6">
        <v>0</v>
      </c>
      <c r="J3" s="6">
        <v>0</v>
      </c>
      <c r="K3" s="6">
        <v>0</v>
      </c>
      <c r="L3" s="6">
        <v>0.0294945736474878</v>
      </c>
      <c r="M3" s="6">
        <v>0</v>
      </c>
      <c r="N3" s="6">
        <v>0.00403605500747805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0.28669066120623</v>
      </c>
    </row>
    <row r="4" ht="29" spans="1:19">
      <c r="A4" s="7" t="s">
        <v>266</v>
      </c>
      <c r="B4" s="5">
        <v>0.106381976589906</v>
      </c>
      <c r="C4" s="6">
        <v>0</v>
      </c>
      <c r="D4" s="6">
        <v>0.110304978300266</v>
      </c>
      <c r="E4" s="6">
        <v>0</v>
      </c>
      <c r="F4" s="6">
        <v>0</v>
      </c>
      <c r="G4" s="6">
        <v>0</v>
      </c>
      <c r="H4" s="6">
        <v>0.0101442211292492</v>
      </c>
      <c r="I4" s="6">
        <v>0</v>
      </c>
      <c r="J4" s="6">
        <v>0</v>
      </c>
      <c r="K4" s="6">
        <v>0</v>
      </c>
      <c r="L4" s="6">
        <v>0.029415720957433</v>
      </c>
      <c r="M4" s="6">
        <v>0</v>
      </c>
      <c r="N4" s="6">
        <v>0.00403605500747805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0.260282951984332</v>
      </c>
    </row>
    <row r="5" ht="29" spans="1:19">
      <c r="A5" s="8" t="s">
        <v>267</v>
      </c>
      <c r="B5" s="5">
        <v>0.00271090364587103</v>
      </c>
      <c r="C5" s="6">
        <v>0</v>
      </c>
      <c r="D5" s="6">
        <v>0.00271108730742324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0.000929728229251203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0.00635171918254547</v>
      </c>
    </row>
    <row r="6" ht="14.5" spans="1:19">
      <c r="A6" s="8" t="s">
        <v>268</v>
      </c>
      <c r="B6" s="5">
        <v>0.103671072944035</v>
      </c>
      <c r="C6" s="6">
        <v>0</v>
      </c>
      <c r="D6" s="6">
        <v>0.107593890992842</v>
      </c>
      <c r="E6" s="6">
        <v>0</v>
      </c>
      <c r="F6" s="6">
        <v>0</v>
      </c>
      <c r="G6" s="6">
        <v>0</v>
      </c>
      <c r="H6" s="6">
        <v>0.0101442211292492</v>
      </c>
      <c r="I6" s="6">
        <v>0</v>
      </c>
      <c r="J6" s="6">
        <v>0</v>
      </c>
      <c r="K6" s="6">
        <v>0</v>
      </c>
      <c r="L6" s="6">
        <v>0.0284859927281818</v>
      </c>
      <c r="M6" s="6">
        <v>0</v>
      </c>
      <c r="N6" s="6">
        <v>0.00403605500747805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0.253931232801786</v>
      </c>
    </row>
    <row r="7" ht="14.5" spans="1:19">
      <c r="A7" s="9" t="s">
        <v>269</v>
      </c>
      <c r="B7" s="5">
        <v>0.0901165547146794</v>
      </c>
      <c r="C7" s="6">
        <v>0</v>
      </c>
      <c r="D7" s="6">
        <v>0.100532972289589</v>
      </c>
      <c r="E7" s="6">
        <v>0</v>
      </c>
      <c r="F7" s="6">
        <v>0</v>
      </c>
      <c r="G7" s="6">
        <v>0</v>
      </c>
      <c r="H7" s="6">
        <v>0.0101359299799813</v>
      </c>
      <c r="I7" s="6">
        <v>0</v>
      </c>
      <c r="J7" s="6">
        <v>0</v>
      </c>
      <c r="K7" s="6">
        <v>0</v>
      </c>
      <c r="L7" s="6">
        <v>0.0144758868672761</v>
      </c>
      <c r="M7" s="6">
        <v>0</v>
      </c>
      <c r="N7" s="6">
        <v>0.000494742226723115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0.215756086078249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0.008315636957965</v>
      </c>
      <c r="C11" s="6">
        <v>0</v>
      </c>
      <c r="D11" s="6">
        <v>0.0040093544687245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0.0111457360500765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0.023470727476766</v>
      </c>
    </row>
    <row r="12" ht="14.5" spans="1:19">
      <c r="A12" s="9" t="s">
        <v>274</v>
      </c>
      <c r="B12" s="5">
        <v>0.00355056406715851</v>
      </c>
      <c r="C12" s="6">
        <v>0</v>
      </c>
      <c r="D12" s="6">
        <v>0.00286064259316137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0.00641120666031988</v>
      </c>
    </row>
    <row r="13" ht="14.5" spans="1:19">
      <c r="A13" s="9" t="s">
        <v>275</v>
      </c>
      <c r="B13" s="5">
        <v>0.00168831720423162</v>
      </c>
      <c r="C13" s="6">
        <v>0</v>
      </c>
      <c r="D13" s="6">
        <v>0.000190921641367834</v>
      </c>
      <c r="E13" s="6">
        <v>0</v>
      </c>
      <c r="F13" s="6">
        <v>0</v>
      </c>
      <c r="G13" s="6">
        <v>0</v>
      </c>
      <c r="H13" s="6">
        <v>8.29114926787985e-6</v>
      </c>
      <c r="I13" s="6">
        <v>0</v>
      </c>
      <c r="J13" s="6">
        <v>0</v>
      </c>
      <c r="K13" s="6">
        <v>0</v>
      </c>
      <c r="L13" s="6">
        <v>0.00286436981082915</v>
      </c>
      <c r="M13" s="6">
        <v>0</v>
      </c>
      <c r="N13" s="6">
        <v>0.00354131278075493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0.00829321258645141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0.0159745395149944</v>
      </c>
      <c r="C15" s="6">
        <v>0</v>
      </c>
      <c r="D15" s="6">
        <v>0.0103543170168488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0.0263288565318432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0.0036307304649</v>
      </c>
      <c r="C17" s="6">
        <v>0</v>
      </c>
      <c r="D17" s="6">
        <v>0.0104370497281082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0.0140677801930082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0.0036307304649</v>
      </c>
      <c r="C25" s="6">
        <v>0</v>
      </c>
      <c r="D25" s="6">
        <v>0.0104370497281082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0.0140677801930082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0.0029441596338</v>
      </c>
      <c r="C27" s="6">
        <v>0</v>
      </c>
      <c r="D27" s="6">
        <v>0.00902104755463013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0.0119652071884301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0.0884926840644</v>
      </c>
      <c r="C31" s="6">
        <v>0.0566085616211944</v>
      </c>
      <c r="D31" s="6">
        <v>0.0430305559369535</v>
      </c>
      <c r="E31" s="6">
        <v>0</v>
      </c>
      <c r="F31" s="6">
        <v>0</v>
      </c>
      <c r="G31" s="6">
        <v>0.00399238017597093</v>
      </c>
      <c r="H31" s="6">
        <v>0.00126854583798539</v>
      </c>
      <c r="I31" s="6">
        <v>0</v>
      </c>
      <c r="J31" s="6">
        <v>0</v>
      </c>
      <c r="K31" s="6">
        <v>0</v>
      </c>
      <c r="L31" s="6">
        <v>0.826238658012954</v>
      </c>
      <c r="M31" s="6">
        <v>0</v>
      </c>
      <c r="N31" s="6">
        <v>0.0215691084476447</v>
      </c>
      <c r="O31" s="6">
        <v>0</v>
      </c>
      <c r="P31" s="6">
        <v>0</v>
      </c>
      <c r="Q31" s="6">
        <v>0</v>
      </c>
      <c r="R31" s="5">
        <v>0.123128918794792</v>
      </c>
      <c r="S31" s="6">
        <f t="shared" si="0"/>
        <v>1.16432941289189</v>
      </c>
    </row>
    <row r="32" ht="14.5" spans="1:19">
      <c r="A32" s="7" t="s">
        <v>294</v>
      </c>
      <c r="B32" s="5">
        <v>0.0451150388984701</v>
      </c>
      <c r="C32" s="6">
        <v>0.0566085616211944</v>
      </c>
      <c r="D32" s="6">
        <v>0.0122009065118105</v>
      </c>
      <c r="E32" s="6">
        <v>0</v>
      </c>
      <c r="F32" s="6">
        <v>0</v>
      </c>
      <c r="G32" s="6">
        <v>0.00399238017597093</v>
      </c>
      <c r="H32" s="6">
        <v>0.00126854583798539</v>
      </c>
      <c r="I32" s="6">
        <v>0</v>
      </c>
      <c r="J32" s="6">
        <v>0</v>
      </c>
      <c r="K32" s="6">
        <v>0</v>
      </c>
      <c r="L32" s="6">
        <v>0.285981311718176</v>
      </c>
      <c r="M32" s="6">
        <v>0</v>
      </c>
      <c r="N32" s="6">
        <v>0.0212681191446125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0.42643486390822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0.00210203192332016</v>
      </c>
      <c r="C37" s="6">
        <v>0</v>
      </c>
      <c r="D37" s="6">
        <v>0.000586293999339894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0.0516417167435482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0.0543300426662083</v>
      </c>
    </row>
    <row r="38" ht="58" spans="1:19">
      <c r="A38" s="7" t="s">
        <v>300</v>
      </c>
      <c r="B38" s="5">
        <v>0.00658851162360383</v>
      </c>
      <c r="C38" s="6">
        <v>0</v>
      </c>
      <c r="D38" s="6">
        <v>0.0117216004685545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0.123128918794792</v>
      </c>
      <c r="S38" s="6">
        <f t="shared" si="0"/>
        <v>0.14143903088695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0.00523720538718373</v>
      </c>
      <c r="C46" s="6">
        <v>0</v>
      </c>
      <c r="D46" s="6">
        <v>0.00397567244807855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0.00921287783526228</v>
      </c>
    </row>
    <row r="47" ht="29" spans="1:19">
      <c r="A47" s="7" t="s">
        <v>309</v>
      </c>
      <c r="B47" s="5">
        <v>0.00210203192332016</v>
      </c>
      <c r="C47" s="6">
        <v>0</v>
      </c>
      <c r="D47" s="6">
        <v>0.000231093985141272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0.0327136230752017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0.0350467489836631</v>
      </c>
    </row>
    <row r="48" ht="14.5" spans="1:19">
      <c r="A48" s="7" t="s">
        <v>310</v>
      </c>
      <c r="B48" s="5">
        <v>0.00247739476677019</v>
      </c>
      <c r="C48" s="6">
        <v>0</v>
      </c>
      <c r="D48" s="6">
        <v>0.00125389884530357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0.00373129361207376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0.15362870545884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0.15362870545884</v>
      </c>
    </row>
    <row r="50" ht="14.5" spans="1:19">
      <c r="A50" s="7" t="s">
        <v>312</v>
      </c>
      <c r="B50" s="5">
        <v>0</v>
      </c>
      <c r="C50" s="6">
        <v>0</v>
      </c>
      <c r="D50" s="6">
        <v>0.00265758082912463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0.00265758082912463</v>
      </c>
    </row>
    <row r="51" ht="29" spans="1:19">
      <c r="A51" s="7" t="s">
        <v>313</v>
      </c>
      <c r="B51" s="5">
        <v>0.0123905487180743</v>
      </c>
      <c r="C51" s="6">
        <v>0</v>
      </c>
      <c r="D51" s="6">
        <v>0.00273461215750505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0.260441349713627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0.275566510589206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0.00429701083644699</v>
      </c>
      <c r="C53" s="6">
        <v>0</v>
      </c>
      <c r="D53" s="6">
        <v>0.00242648684398335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0.00672349768043034</v>
      </c>
    </row>
    <row r="54" ht="29" spans="1:19">
      <c r="A54" s="7" t="s">
        <v>316</v>
      </c>
      <c r="B54" s="5">
        <v>0</v>
      </c>
      <c r="C54" s="6">
        <v>0</v>
      </c>
      <c r="D54" s="6">
        <v>0.0018658699541036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0.0018658699541036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0.00633469484374714</v>
      </c>
      <c r="C56" s="6">
        <v>0</v>
      </c>
      <c r="D56" s="6">
        <v>0.00210552297573159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0.0418319513035604</v>
      </c>
      <c r="M56" s="6">
        <v>0</v>
      </c>
      <c r="N56" s="6">
        <v>0.000300989303032171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0.0505731584260713</v>
      </c>
    </row>
    <row r="57" ht="14.5" spans="1:19">
      <c r="A57" s="7" t="s">
        <v>319</v>
      </c>
      <c r="B57" s="5">
        <v>0.00119043644637009</v>
      </c>
      <c r="C57" s="6">
        <v>0</v>
      </c>
      <c r="D57" s="6">
        <v>0.000226814466897915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0.001417250913268</v>
      </c>
    </row>
    <row r="58" ht="29" spans="1:19">
      <c r="A58" s="7" t="s">
        <v>320</v>
      </c>
      <c r="B58" s="5">
        <v>0.000657778697093383</v>
      </c>
      <c r="C58" s="6">
        <v>0</v>
      </c>
      <c r="D58" s="6">
        <v>0.000776414674895856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0.00143419337198924</v>
      </c>
    </row>
    <row r="59" ht="29" spans="1:19">
      <c r="A59" s="4" t="s">
        <v>321</v>
      </c>
      <c r="B59" s="5">
        <v>0.0334710775476</v>
      </c>
      <c r="C59" s="6">
        <v>0.0857455096654141</v>
      </c>
      <c r="D59" s="6">
        <v>0.00325839601267769</v>
      </c>
      <c r="E59" s="6">
        <v>0</v>
      </c>
      <c r="F59" s="6">
        <v>0</v>
      </c>
      <c r="G59" s="6">
        <v>0.00141050237119806</v>
      </c>
      <c r="H59" s="6">
        <v>0.00123538124091388</v>
      </c>
      <c r="I59" s="6">
        <v>0</v>
      </c>
      <c r="J59" s="6">
        <v>0</v>
      </c>
      <c r="K59" s="6">
        <v>0</v>
      </c>
      <c r="L59" s="6">
        <v>2.71469640240413</v>
      </c>
      <c r="M59" s="6">
        <v>0</v>
      </c>
      <c r="N59" s="6">
        <v>0.524339547348434</v>
      </c>
      <c r="O59" s="6">
        <v>0</v>
      </c>
      <c r="P59" s="6">
        <v>0</v>
      </c>
      <c r="Q59" s="6">
        <v>0</v>
      </c>
      <c r="R59" s="5">
        <v>0.0472093293707672</v>
      </c>
      <c r="S59" s="6">
        <f t="shared" si="0"/>
        <v>3.41136614596113</v>
      </c>
    </row>
    <row r="60" ht="29" spans="1:19">
      <c r="A60" s="7" t="s">
        <v>322</v>
      </c>
      <c r="B60" s="5">
        <v>0.0334710775476</v>
      </c>
      <c r="C60" s="6">
        <v>0.0857455096654141</v>
      </c>
      <c r="D60" s="6">
        <v>0.00325839601267769</v>
      </c>
      <c r="E60" s="6">
        <v>0</v>
      </c>
      <c r="F60" s="6">
        <v>0</v>
      </c>
      <c r="G60" s="6">
        <v>0.00141050237119806</v>
      </c>
      <c r="H60" s="6">
        <v>0.00123538124091388</v>
      </c>
      <c r="I60" s="6">
        <v>0</v>
      </c>
      <c r="J60" s="6">
        <v>0</v>
      </c>
      <c r="K60" s="6">
        <v>0</v>
      </c>
      <c r="L60" s="6">
        <v>2.71469640240413</v>
      </c>
      <c r="M60" s="6">
        <v>0</v>
      </c>
      <c r="N60" s="6">
        <v>0.524339547348434</v>
      </c>
      <c r="O60" s="6">
        <v>0</v>
      </c>
      <c r="P60" s="6">
        <v>0</v>
      </c>
      <c r="Q60" s="6">
        <v>0</v>
      </c>
      <c r="R60" s="5">
        <v>0.0472093293707672</v>
      </c>
      <c r="S60" s="6">
        <f t="shared" si="0"/>
        <v>3.41136614596113</v>
      </c>
    </row>
    <row r="61" ht="29" spans="1:19">
      <c r="A61" s="8" t="s">
        <v>323</v>
      </c>
      <c r="B61" s="5">
        <v>0.0117627015335694</v>
      </c>
      <c r="C61" s="6">
        <v>0.000576461930969393</v>
      </c>
      <c r="D61" s="6">
        <v>0.00106597916430374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2.34936638802961</v>
      </c>
      <c r="M61" s="6">
        <v>0</v>
      </c>
      <c r="N61" s="6">
        <v>0.331990971632712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2.69476250229116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2.34936638802961</v>
      </c>
      <c r="M62" s="6">
        <v>0</v>
      </c>
      <c r="N62" s="6">
        <v>0.331990971632712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2.68135735966232</v>
      </c>
    </row>
    <row r="63" ht="29" spans="1:19">
      <c r="A63" s="9" t="s">
        <v>325</v>
      </c>
      <c r="B63" s="5">
        <v>0.0117627015335694</v>
      </c>
      <c r="C63" s="6">
        <v>0.000576461930969393</v>
      </c>
      <c r="D63" s="6">
        <v>0.00106597916430374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0.0134051426288425</v>
      </c>
    </row>
    <row r="64" ht="29" spans="1:19">
      <c r="A64" s="8" t="s">
        <v>326</v>
      </c>
      <c r="B64" s="5">
        <v>0.00981374512346993</v>
      </c>
      <c r="C64" s="6">
        <v>0</v>
      </c>
      <c r="D64" s="6">
        <v>0.000575946951459631</v>
      </c>
      <c r="E64" s="6">
        <v>0</v>
      </c>
      <c r="F64" s="6">
        <v>0</v>
      </c>
      <c r="G64" s="6">
        <v>0.00141050237119806</v>
      </c>
      <c r="H64" s="6">
        <v>0</v>
      </c>
      <c r="I64" s="6">
        <v>0</v>
      </c>
      <c r="J64" s="6">
        <v>0</v>
      </c>
      <c r="K64" s="6">
        <v>0</v>
      </c>
      <c r="L64" s="6">
        <v>0.000863712023623897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0.0126639064697515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0.00981374512346993</v>
      </c>
      <c r="C66" s="6">
        <v>0</v>
      </c>
      <c r="D66" s="6">
        <v>0.000575946951459631</v>
      </c>
      <c r="E66" s="6">
        <v>0</v>
      </c>
      <c r="F66" s="6">
        <v>0</v>
      </c>
      <c r="G66" s="6">
        <v>0.00141050237119806</v>
      </c>
      <c r="H66" s="6">
        <v>0</v>
      </c>
      <c r="I66" s="6">
        <v>0</v>
      </c>
      <c r="J66" s="6">
        <v>0</v>
      </c>
      <c r="K66" s="6">
        <v>0</v>
      </c>
      <c r="L66" s="6">
        <v>0.000863712023623897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0.0126639064697515</v>
      </c>
    </row>
    <row r="67" ht="14.5" spans="1:19">
      <c r="A67" s="8" t="s">
        <v>329</v>
      </c>
      <c r="B67" s="5">
        <v>0.0118946308905607</v>
      </c>
      <c r="C67" s="6">
        <v>0.0851690477344447</v>
      </c>
      <c r="D67" s="6">
        <v>0.00161646989691432</v>
      </c>
      <c r="E67" s="6">
        <v>0</v>
      </c>
      <c r="F67" s="6">
        <v>0</v>
      </c>
      <c r="G67" s="6">
        <v>0</v>
      </c>
      <c r="H67" s="6">
        <v>0.00123538124091388</v>
      </c>
      <c r="I67" s="6">
        <v>0</v>
      </c>
      <c r="J67" s="6">
        <v>0</v>
      </c>
      <c r="K67" s="6">
        <v>0</v>
      </c>
      <c r="L67" s="6">
        <v>0.364466302350898</v>
      </c>
      <c r="M67" s="6">
        <v>0</v>
      </c>
      <c r="N67" s="6">
        <v>0.192348575715723</v>
      </c>
      <c r="O67" s="6">
        <v>0</v>
      </c>
      <c r="P67" s="6">
        <v>0</v>
      </c>
      <c r="Q67" s="6">
        <v>0</v>
      </c>
      <c r="R67" s="5">
        <v>0.0472093293707672</v>
      </c>
      <c r="S67" s="6">
        <f t="shared" ref="S67:S119" si="1">SUM(B67:R67)</f>
        <v>0.703939737200222</v>
      </c>
    </row>
    <row r="68" ht="14.5" spans="1:19">
      <c r="A68" s="9" t="s">
        <v>329</v>
      </c>
      <c r="B68" s="5">
        <v>0.0118946308905607</v>
      </c>
      <c r="C68" s="6">
        <v>0.0851690477344447</v>
      </c>
      <c r="D68" s="6">
        <v>0.00161646989691432</v>
      </c>
      <c r="E68" s="6">
        <v>0</v>
      </c>
      <c r="F68" s="6">
        <v>0</v>
      </c>
      <c r="G68" s="6">
        <v>0</v>
      </c>
      <c r="H68" s="6">
        <v>0.00123538124091388</v>
      </c>
      <c r="I68" s="6">
        <v>0</v>
      </c>
      <c r="J68" s="6">
        <v>0</v>
      </c>
      <c r="K68" s="6">
        <v>0</v>
      </c>
      <c r="L68" s="6">
        <v>0.364466302350898</v>
      </c>
      <c r="M68" s="6">
        <v>0</v>
      </c>
      <c r="N68" s="6">
        <v>0.192348575715723</v>
      </c>
      <c r="O68" s="6">
        <v>0</v>
      </c>
      <c r="P68" s="6">
        <v>0</v>
      </c>
      <c r="Q68" s="6">
        <v>0</v>
      </c>
      <c r="R68" s="5">
        <v>0.0472093293707672</v>
      </c>
      <c r="S68" s="6">
        <f t="shared" si="1"/>
        <v>0.703939737200222</v>
      </c>
    </row>
    <row r="69" ht="14.5" spans="1:19">
      <c r="A69" s="11" t="s">
        <v>329</v>
      </c>
      <c r="B69" s="5">
        <v>0.00802370362065552</v>
      </c>
      <c r="C69" s="6">
        <v>0.08299770779446</v>
      </c>
      <c r="D69" s="6">
        <v>0.00106279713694761</v>
      </c>
      <c r="E69" s="6">
        <v>0</v>
      </c>
      <c r="F69" s="6">
        <v>0</v>
      </c>
      <c r="G69" s="6">
        <v>0</v>
      </c>
      <c r="H69" s="6">
        <v>0.000874716247761169</v>
      </c>
      <c r="I69" s="6">
        <v>0</v>
      </c>
      <c r="J69" s="6">
        <v>0</v>
      </c>
      <c r="K69" s="6">
        <v>0</v>
      </c>
      <c r="L69" s="6">
        <v>0.30965268006185</v>
      </c>
      <c r="M69" s="6">
        <v>0</v>
      </c>
      <c r="N69" s="6">
        <v>0.183582879708279</v>
      </c>
      <c r="O69" s="6">
        <v>0</v>
      </c>
      <c r="P69" s="6">
        <v>0</v>
      </c>
      <c r="Q69" s="6">
        <v>0</v>
      </c>
      <c r="R69" s="5">
        <v>0.0472093293707672</v>
      </c>
      <c r="S69" s="6">
        <f t="shared" si="1"/>
        <v>0.63340381394072</v>
      </c>
    </row>
    <row r="70" ht="43.5" spans="1:19">
      <c r="A70" s="11" t="s">
        <v>330</v>
      </c>
      <c r="B70" s="5">
        <v>0.00387092726990519</v>
      </c>
      <c r="C70" s="6">
        <v>0.00217133993998472</v>
      </c>
      <c r="D70" s="6">
        <v>0.000553672759966717</v>
      </c>
      <c r="E70" s="6">
        <v>0</v>
      </c>
      <c r="F70" s="6">
        <v>0</v>
      </c>
      <c r="G70" s="6">
        <v>0</v>
      </c>
      <c r="H70" s="6">
        <v>0.000360664993152709</v>
      </c>
      <c r="I70" s="6">
        <v>0</v>
      </c>
      <c r="J70" s="6">
        <v>0</v>
      </c>
      <c r="K70" s="6">
        <v>0</v>
      </c>
      <c r="L70" s="6">
        <v>0.0548136222890486</v>
      </c>
      <c r="M70" s="6">
        <v>0</v>
      </c>
      <c r="N70" s="6">
        <v>0.00876569600744354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0.0705359232595015</v>
      </c>
    </row>
    <row r="71" ht="29" spans="1:19">
      <c r="A71" s="4" t="s">
        <v>331</v>
      </c>
      <c r="B71" s="5">
        <v>0.0171282932667</v>
      </c>
      <c r="C71" s="6">
        <v>0</v>
      </c>
      <c r="D71" s="6">
        <v>0.00275245366305293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0.00526845996575681</v>
      </c>
      <c r="M71" s="6">
        <v>0</v>
      </c>
      <c r="N71" s="6">
        <v>0.00142978136335293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0.0265789882588627</v>
      </c>
    </row>
    <row r="72" ht="14.5" spans="1:19">
      <c r="A72" s="7" t="s">
        <v>332</v>
      </c>
      <c r="B72" s="5">
        <v>0.00497176299653162</v>
      </c>
      <c r="C72" s="6">
        <v>0</v>
      </c>
      <c r="D72" s="6">
        <v>0.000941880097414644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0.00591364309394626</v>
      </c>
    </row>
    <row r="73" ht="14.5" spans="1:19">
      <c r="A73" s="7" t="s">
        <v>333</v>
      </c>
      <c r="B73" s="5">
        <v>0.00286671014757794</v>
      </c>
      <c r="C73" s="6">
        <v>0</v>
      </c>
      <c r="D73" s="6">
        <v>0.000267290297914967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0.00313400044549291</v>
      </c>
    </row>
    <row r="74" ht="29" spans="1:19">
      <c r="A74" s="7" t="s">
        <v>334</v>
      </c>
      <c r="B74" s="5">
        <v>0.00928982012259044</v>
      </c>
      <c r="C74" s="6">
        <v>0</v>
      </c>
      <c r="D74" s="6">
        <v>0.00154328326772332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0.0108331033903138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0.0357316644762</v>
      </c>
      <c r="C76" s="6">
        <v>0</v>
      </c>
      <c r="D76" s="6">
        <v>0.0219432606478763</v>
      </c>
      <c r="E76" s="6">
        <v>0</v>
      </c>
      <c r="F76" s="6">
        <v>0</v>
      </c>
      <c r="G76" s="6">
        <v>0</v>
      </c>
      <c r="H76" s="6">
        <v>0.00597791862214031</v>
      </c>
      <c r="I76" s="6">
        <v>0</v>
      </c>
      <c r="J76" s="6">
        <v>0</v>
      </c>
      <c r="K76" s="6">
        <v>0</v>
      </c>
      <c r="L76" s="6">
        <v>0.00684734755034317</v>
      </c>
      <c r="M76" s="6">
        <v>0</v>
      </c>
      <c r="N76" s="6">
        <v>0.000688851617112089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0.0711890429136719</v>
      </c>
    </row>
    <row r="77" ht="14.5" spans="1:19">
      <c r="A77" s="7" t="s">
        <v>337</v>
      </c>
      <c r="B77" s="5">
        <v>0.0302870678418</v>
      </c>
      <c r="C77" s="6">
        <v>0</v>
      </c>
      <c r="D77" s="6">
        <v>0.0139022775189344</v>
      </c>
      <c r="E77" s="6">
        <v>0</v>
      </c>
      <c r="F77" s="6">
        <v>0</v>
      </c>
      <c r="G77" s="6">
        <v>0</v>
      </c>
      <c r="H77" s="6">
        <v>0.00597791862214031</v>
      </c>
      <c r="I77" s="6">
        <v>0</v>
      </c>
      <c r="J77" s="6">
        <v>0</v>
      </c>
      <c r="K77" s="6">
        <v>0</v>
      </c>
      <c r="L77" s="6">
        <v>0.00684734755034317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0.0570146115332179</v>
      </c>
    </row>
    <row r="78" ht="14.5" spans="1:19">
      <c r="A78" s="7" t="s">
        <v>338</v>
      </c>
      <c r="B78" s="5">
        <v>0.0054445966344</v>
      </c>
      <c r="C78" s="6">
        <v>0</v>
      </c>
      <c r="D78" s="6">
        <v>0.00804098312894191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0.000688851617112089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0.014174431380454</v>
      </c>
    </row>
    <row r="79" ht="14.5" spans="1:19">
      <c r="A79" s="8" t="s">
        <v>339</v>
      </c>
      <c r="B79" s="5">
        <v>0.0054445966344</v>
      </c>
      <c r="C79" s="6">
        <v>0</v>
      </c>
      <c r="D79" s="6">
        <v>0.00804098312894191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0.000688851617112089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0.014174431380454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0.0669661401024</v>
      </c>
      <c r="C86" s="6">
        <v>0</v>
      </c>
      <c r="D86" s="6">
        <v>0.00988974102285377</v>
      </c>
      <c r="E86" s="6">
        <v>0</v>
      </c>
      <c r="F86" s="6">
        <v>0</v>
      </c>
      <c r="G86" s="6">
        <v>0</v>
      </c>
      <c r="H86" s="6">
        <v>8.70570673127229e-5</v>
      </c>
      <c r="I86" s="6">
        <v>0</v>
      </c>
      <c r="J86" s="6">
        <v>0</v>
      </c>
      <c r="K86" s="6">
        <v>0</v>
      </c>
      <c r="L86" s="6">
        <v>0.00602581254698116</v>
      </c>
      <c r="M86" s="6">
        <v>0</v>
      </c>
      <c r="N86" s="6">
        <v>0.00119069540689822</v>
      </c>
      <c r="O86" s="6">
        <v>0.0013076100838488</v>
      </c>
      <c r="P86" s="6">
        <v>0</v>
      </c>
      <c r="Q86" s="6">
        <v>0</v>
      </c>
      <c r="R86" s="5">
        <v>0.000101289673536997</v>
      </c>
      <c r="S86" s="6">
        <f t="shared" si="1"/>
        <v>0.0855683459038317</v>
      </c>
    </row>
    <row r="87" ht="29" spans="1:19">
      <c r="A87" s="7" t="s">
        <v>346</v>
      </c>
      <c r="B87" s="5">
        <v>0.00218273337786197</v>
      </c>
      <c r="C87" s="6">
        <v>0</v>
      </c>
      <c r="D87" s="6">
        <v>0.000203649750792356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0.00238638312865433</v>
      </c>
    </row>
    <row r="88" ht="29" spans="1:19">
      <c r="A88" s="7" t="s">
        <v>347</v>
      </c>
      <c r="B88" s="5">
        <v>0.0297067614118907</v>
      </c>
      <c r="C88" s="6">
        <v>0</v>
      </c>
      <c r="D88" s="6">
        <v>0.00736321130208611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0.00245176852565849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0.0395217412396353</v>
      </c>
    </row>
    <row r="89" ht="14.5" spans="1:19">
      <c r="A89" s="8" t="s">
        <v>348</v>
      </c>
      <c r="B89" s="5">
        <v>0.0297067614118907</v>
      </c>
      <c r="C89" s="6">
        <v>0</v>
      </c>
      <c r="D89" s="6">
        <v>0.00736321130208611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0.00245176852565849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0.0395217412396353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0.0350766453126473</v>
      </c>
      <c r="C99" s="6">
        <v>0</v>
      </c>
      <c r="D99" s="6">
        <v>0.00232287996997531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0.00322195759131038</v>
      </c>
      <c r="M99" s="6">
        <v>0</v>
      </c>
      <c r="N99" s="6">
        <v>0.00119069540689822</v>
      </c>
      <c r="O99" s="6">
        <v>0.0013076100838488</v>
      </c>
      <c r="P99" s="6">
        <v>0</v>
      </c>
      <c r="Q99" s="6">
        <v>0</v>
      </c>
      <c r="R99" s="5">
        <v>0.000101289673536997</v>
      </c>
      <c r="S99" s="6">
        <f t="shared" si="1"/>
        <v>0.043221078038217</v>
      </c>
    </row>
    <row r="100" ht="14.5" spans="1:19">
      <c r="A100" s="4" t="s">
        <v>359</v>
      </c>
      <c r="B100" s="5">
        <v>0.3701306348586</v>
      </c>
      <c r="C100" s="6">
        <v>0.00449640306156127</v>
      </c>
      <c r="D100" s="6">
        <v>0.139484169155983</v>
      </c>
      <c r="E100" s="6">
        <v>0</v>
      </c>
      <c r="F100" s="6">
        <v>0</v>
      </c>
      <c r="G100" s="6">
        <v>0</v>
      </c>
      <c r="H100" s="6">
        <v>0.00569187397239851</v>
      </c>
      <c r="I100" s="6">
        <v>0</v>
      </c>
      <c r="J100" s="6">
        <v>0</v>
      </c>
      <c r="K100" s="6">
        <v>0</v>
      </c>
      <c r="L100" s="6">
        <v>0.00535098022279094</v>
      </c>
      <c r="M100" s="6">
        <v>0</v>
      </c>
      <c r="N100" s="6">
        <v>0.00865680537381068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0.533810866645144</v>
      </c>
    </row>
    <row r="101" ht="14.5" spans="1:19">
      <c r="A101" s="7" t="s">
        <v>360</v>
      </c>
      <c r="B101" s="5">
        <v>0.314163711998659</v>
      </c>
      <c r="C101" s="6">
        <v>0</v>
      </c>
      <c r="D101" s="6">
        <v>0.115081201361818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0.00235641178419683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0.431601325144674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0.0260751233788456</v>
      </c>
      <c r="C104" s="6">
        <v>0</v>
      </c>
      <c r="D104" s="6">
        <v>0.0258730644326975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0.000124697277296019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0.0520728850888391</v>
      </c>
    </row>
    <row r="105" ht="29" spans="1:19">
      <c r="A105" s="8" t="s">
        <v>364</v>
      </c>
      <c r="B105" s="5">
        <v>0.286088806247306</v>
      </c>
      <c r="C105" s="6">
        <v>0</v>
      </c>
      <c r="D105" s="6">
        <v>0.0321416583242747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0.318230464571581</v>
      </c>
    </row>
    <row r="106" ht="14.5" spans="1:19">
      <c r="A106" s="8" t="s">
        <v>365</v>
      </c>
      <c r="B106" s="5">
        <v>0.00191883166177546</v>
      </c>
      <c r="C106" s="6">
        <v>0</v>
      </c>
      <c r="D106" s="6">
        <v>0.000525034513761542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0.00223171450690081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0.00467558068243781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0.00168157946000661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0.00168157946000661</v>
      </c>
    </row>
    <row r="109" ht="14.5" spans="1:19">
      <c r="A109" s="9" t="s">
        <v>368</v>
      </c>
      <c r="B109" s="5">
        <v>0.00191883166177546</v>
      </c>
      <c r="C109" s="6">
        <v>0</v>
      </c>
      <c r="D109" s="6">
        <v>0.000525034513761542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0.000550135046894202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0.0029940012224312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0.0343920593628536</v>
      </c>
      <c r="C112" s="6">
        <v>0.00449640306156127</v>
      </c>
      <c r="D112" s="6">
        <v>0.0237538342135146</v>
      </c>
      <c r="E112" s="6">
        <v>0</v>
      </c>
      <c r="F112" s="6">
        <v>0</v>
      </c>
      <c r="G112" s="6">
        <v>0</v>
      </c>
      <c r="H112" s="6">
        <v>0.00569187397239851</v>
      </c>
      <c r="I112" s="6">
        <v>0</v>
      </c>
      <c r="J112" s="6">
        <v>0</v>
      </c>
      <c r="K112" s="6">
        <v>0</v>
      </c>
      <c r="L112" s="6">
        <v>0.00295972655229081</v>
      </c>
      <c r="M112" s="6">
        <v>0</v>
      </c>
      <c r="N112" s="6">
        <v>0.00381117217714936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0.0751050693397682</v>
      </c>
    </row>
    <row r="113" ht="14.5" spans="1:19">
      <c r="A113" s="7" t="s">
        <v>372</v>
      </c>
      <c r="B113" s="5">
        <v>0.0215748634970878</v>
      </c>
      <c r="C113" s="6">
        <v>0</v>
      </c>
      <c r="D113" s="6">
        <v>0.000639587498582242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3.48418863032995e-5</v>
      </c>
      <c r="M113" s="6">
        <v>0</v>
      </c>
      <c r="N113" s="6">
        <v>0.00200027359608149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0.0242495664780548</v>
      </c>
    </row>
    <row r="114" ht="14.5" spans="1:19">
      <c r="A114" s="4" t="s">
        <v>373</v>
      </c>
      <c r="B114" s="5">
        <v>0.0108652082616</v>
      </c>
      <c r="C114" s="6">
        <v>0</v>
      </c>
      <c r="D114" s="6">
        <v>0.000308656653544664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0.000322745894177932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0.0114966108093226</v>
      </c>
    </row>
    <row r="115" ht="14.5" spans="1:19">
      <c r="A115" s="4" t="s">
        <v>374</v>
      </c>
      <c r="B115" s="5">
        <v>0.0321549002775</v>
      </c>
      <c r="C115" s="6">
        <v>0</v>
      </c>
      <c r="D115" s="6">
        <v>0.0013746358178484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0.00222254558945258</v>
      </c>
      <c r="M115" s="6">
        <v>0</v>
      </c>
      <c r="N115" s="6">
        <v>0.0266114022336348</v>
      </c>
      <c r="O115" s="6">
        <v>0.000366207516151203</v>
      </c>
      <c r="P115" s="6">
        <v>0</v>
      </c>
      <c r="Q115" s="6">
        <v>0</v>
      </c>
      <c r="R115" s="5">
        <v>5.95821609041159e-5</v>
      </c>
      <c r="S115" s="6">
        <f t="shared" si="1"/>
        <v>0.0627892735954911</v>
      </c>
    </row>
    <row r="116" ht="14.5" spans="1:19">
      <c r="A116" s="4" t="s">
        <v>375</v>
      </c>
      <c r="B116" s="5">
        <v>0.0708097375062</v>
      </c>
      <c r="C116" s="6">
        <v>0.0135564630766302</v>
      </c>
      <c r="D116" s="6">
        <v>0.00220196293044235</v>
      </c>
      <c r="E116" s="6">
        <v>0</v>
      </c>
      <c r="F116" s="6">
        <v>0</v>
      </c>
      <c r="G116" s="6">
        <v>0.000318835916831012</v>
      </c>
      <c r="H116" s="6">
        <v>0</v>
      </c>
      <c r="I116" s="6">
        <v>0</v>
      </c>
      <c r="J116" s="6">
        <v>0</v>
      </c>
      <c r="K116" s="6">
        <v>0</v>
      </c>
      <c r="L116" s="6">
        <v>0.00724527856759664</v>
      </c>
      <c r="M116" s="6">
        <v>0</v>
      </c>
      <c r="N116" s="6">
        <v>0.00621777932163392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0.100350057319334</v>
      </c>
    </row>
    <row r="117" ht="14.5" spans="1:19">
      <c r="A117" s="7" t="s">
        <v>376</v>
      </c>
      <c r="B117" s="5">
        <v>0.0642828174219</v>
      </c>
      <c r="C117" s="6">
        <v>0.0135564630766302</v>
      </c>
      <c r="D117" s="6">
        <v>0.00205240764470421</v>
      </c>
      <c r="E117" s="6">
        <v>0</v>
      </c>
      <c r="F117" s="6">
        <v>0</v>
      </c>
      <c r="G117" s="6">
        <v>0.000298042270081163</v>
      </c>
      <c r="H117" s="6">
        <v>0</v>
      </c>
      <c r="I117" s="6">
        <v>0</v>
      </c>
      <c r="J117" s="6">
        <v>0</v>
      </c>
      <c r="K117" s="6">
        <v>0</v>
      </c>
      <c r="L117" s="6">
        <v>0.00592495445505056</v>
      </c>
      <c r="M117" s="6">
        <v>0</v>
      </c>
      <c r="N117" s="6">
        <v>0.000795375063057257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0.0869100599314234</v>
      </c>
    </row>
    <row r="118" ht="14.5" spans="1:19">
      <c r="A118" s="7" t="s">
        <v>377</v>
      </c>
      <c r="B118" s="5">
        <v>0.0065269200843</v>
      </c>
      <c r="C118" s="6">
        <v>0</v>
      </c>
      <c r="D118" s="6">
        <v>0.000149555285738136</v>
      </c>
      <c r="E118" s="6">
        <v>0</v>
      </c>
      <c r="F118" s="6">
        <v>0</v>
      </c>
      <c r="G118" s="6">
        <v>2.07936467498486e-5</v>
      </c>
      <c r="H118" s="6">
        <v>0</v>
      </c>
      <c r="I118" s="6">
        <v>0</v>
      </c>
      <c r="J118" s="6">
        <v>0</v>
      </c>
      <c r="K118" s="6">
        <v>0</v>
      </c>
      <c r="L118" s="6">
        <v>0.00132032411254608</v>
      </c>
      <c r="M118" s="6">
        <v>0</v>
      </c>
      <c r="N118" s="6">
        <v>0.00542240425857666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0.0134399973879107</v>
      </c>
    </row>
    <row r="119" ht="14.5" spans="1:19">
      <c r="A119" s="4" t="s">
        <v>378</v>
      </c>
      <c r="B119" s="5">
        <v>0.0039185505513</v>
      </c>
      <c r="C119" s="6">
        <v>0</v>
      </c>
      <c r="D119" s="6">
        <v>0.000308656653544664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0.000207217534330149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0.00443442473917481</v>
      </c>
    </row>
    <row r="120" ht="14.5" spans="1:19">
      <c r="A120" s="6" t="s">
        <v>379</v>
      </c>
      <c r="B120" s="5">
        <v>0.8556561374823</v>
      </c>
      <c r="C120" s="6">
        <v>0.1604069374248</v>
      </c>
      <c r="D120" s="6">
        <v>0.35564883354</v>
      </c>
      <c r="E120" s="6">
        <v>0</v>
      </c>
      <c r="F120" s="6">
        <v>0</v>
      </c>
      <c r="G120" s="6">
        <v>0.005721718464</v>
      </c>
      <c r="H120" s="6">
        <v>0.02440499787</v>
      </c>
      <c r="I120" s="6">
        <v>0</v>
      </c>
      <c r="J120" s="6">
        <v>0</v>
      </c>
      <c r="K120" s="6">
        <v>0</v>
      </c>
      <c r="L120" s="6">
        <v>3.603920021936</v>
      </c>
      <c r="M120" s="6">
        <v>0</v>
      </c>
      <c r="N120" s="6">
        <v>0.59474002612</v>
      </c>
      <c r="O120" s="6">
        <v>0.0016738176</v>
      </c>
      <c r="P120" s="6">
        <v>0</v>
      </c>
      <c r="Q120" s="6">
        <v>0</v>
      </c>
      <c r="R120" s="5">
        <v>0.17049912</v>
      </c>
      <c r="S120" s="10">
        <f>S3+S17+S31+S59+S71+S76+S86+S100+S114+S115+S116+S119</f>
        <v>5.7726716104371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1" operator="lessThan">
      <formula>0</formula>
    </cfRule>
  </conditionalFormatting>
  <conditionalFormatting sqref="B3:B129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D1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1" width="9" style="1"/>
    <col min="12" max="15" width="12.8181818181818" style="1"/>
    <col min="16" max="17" width="9" style="1"/>
    <col min="18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0.031810115799</v>
      </c>
      <c r="C3" s="6">
        <v>0</v>
      </c>
      <c r="D3" s="6">
        <v>0.0389011195983986</v>
      </c>
      <c r="E3" s="6">
        <v>0</v>
      </c>
      <c r="F3" s="6">
        <v>0</v>
      </c>
      <c r="G3" s="6">
        <v>0</v>
      </c>
      <c r="H3" s="6">
        <v>0</v>
      </c>
      <c r="I3" s="5">
        <v>0</v>
      </c>
      <c r="J3" s="6">
        <v>0</v>
      </c>
      <c r="K3" s="6">
        <v>0</v>
      </c>
      <c r="L3" s="6">
        <v>0.0441397346955055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0.114850970092904</v>
      </c>
    </row>
    <row r="4" ht="29" spans="1:19">
      <c r="A4" s="7" t="s">
        <v>266</v>
      </c>
      <c r="B4" s="5">
        <v>0.0179501452909747</v>
      </c>
      <c r="C4" s="6">
        <v>0</v>
      </c>
      <c r="D4" s="6">
        <v>0.00687850405974656</v>
      </c>
      <c r="E4" s="6">
        <v>0</v>
      </c>
      <c r="F4" s="6">
        <v>0</v>
      </c>
      <c r="G4" s="6">
        <v>0</v>
      </c>
      <c r="H4" s="6">
        <v>0</v>
      </c>
      <c r="I4" s="5">
        <v>0</v>
      </c>
      <c r="J4" s="6">
        <v>0</v>
      </c>
      <c r="K4" s="6">
        <v>0</v>
      </c>
      <c r="L4" s="6">
        <v>0.0440701685257726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0.0688988178764939</v>
      </c>
    </row>
    <row r="5" ht="29" spans="1:19">
      <c r="A5" s="8" t="s">
        <v>267</v>
      </c>
      <c r="B5" s="5">
        <v>0.00265513196494937</v>
      </c>
      <c r="C5" s="6">
        <v>0</v>
      </c>
      <c r="D5" s="6">
        <v>0.000802813265610009</v>
      </c>
      <c r="E5" s="6">
        <v>0</v>
      </c>
      <c r="F5" s="6">
        <v>0</v>
      </c>
      <c r="G5" s="6">
        <v>0</v>
      </c>
      <c r="H5" s="6">
        <v>0</v>
      </c>
      <c r="I5" s="5">
        <v>0</v>
      </c>
      <c r="J5" s="6">
        <v>0</v>
      </c>
      <c r="K5" s="6">
        <v>0</v>
      </c>
      <c r="L5" s="6">
        <v>0.0204195015052743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0.0238774467358337</v>
      </c>
    </row>
    <row r="6" ht="14.5" spans="1:19">
      <c r="A6" s="8" t="s">
        <v>268</v>
      </c>
      <c r="B6" s="5">
        <v>0.0152950133260253</v>
      </c>
      <c r="C6" s="6">
        <v>0</v>
      </c>
      <c r="D6" s="6">
        <v>0.00607569079413655</v>
      </c>
      <c r="E6" s="6">
        <v>0</v>
      </c>
      <c r="F6" s="6">
        <v>0</v>
      </c>
      <c r="G6" s="6">
        <v>0</v>
      </c>
      <c r="H6" s="6">
        <v>0</v>
      </c>
      <c r="I6" s="5">
        <v>0</v>
      </c>
      <c r="J6" s="6">
        <v>0</v>
      </c>
      <c r="K6" s="6">
        <v>0</v>
      </c>
      <c r="L6" s="6">
        <v>0.0236506670204983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0.0450213711406602</v>
      </c>
    </row>
    <row r="7" ht="14.5" spans="1:19">
      <c r="A7" s="9" t="s">
        <v>269</v>
      </c>
      <c r="B7" s="5">
        <v>0.00620943632851899</v>
      </c>
      <c r="C7" s="6">
        <v>0</v>
      </c>
      <c r="D7" s="6">
        <v>0.00258505871526423</v>
      </c>
      <c r="E7" s="6">
        <v>0</v>
      </c>
      <c r="F7" s="6">
        <v>0</v>
      </c>
      <c r="G7" s="6">
        <v>0</v>
      </c>
      <c r="H7" s="6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0.00879449504378322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0.00908557699750633</v>
      </c>
      <c r="C13" s="6">
        <v>0</v>
      </c>
      <c r="D13" s="6">
        <v>0.00349063207887232</v>
      </c>
      <c r="E13" s="6">
        <v>0</v>
      </c>
      <c r="F13" s="6">
        <v>0</v>
      </c>
      <c r="G13" s="6">
        <v>0</v>
      </c>
      <c r="H13" s="6">
        <v>0</v>
      </c>
      <c r="I13" s="5">
        <v>0</v>
      </c>
      <c r="J13" s="6">
        <v>0</v>
      </c>
      <c r="K13" s="6">
        <v>0</v>
      </c>
      <c r="L13" s="6">
        <v>0.0236506670204983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0.036226876096877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0.0138599705080253</v>
      </c>
      <c r="C15" s="6">
        <v>0</v>
      </c>
      <c r="D15" s="6">
        <v>0.0320226155386521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0.0458825860466774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0.0492472160334</v>
      </c>
      <c r="C17" s="6">
        <v>0</v>
      </c>
      <c r="D17" s="6">
        <v>0.330585657765952</v>
      </c>
      <c r="E17" s="6">
        <v>0</v>
      </c>
      <c r="F17" s="6">
        <v>0</v>
      </c>
      <c r="G17" s="6">
        <v>0</v>
      </c>
      <c r="H17" s="6">
        <v>0</v>
      </c>
      <c r="I17" s="5">
        <v>0.73392728705819</v>
      </c>
      <c r="J17" s="6">
        <v>0</v>
      </c>
      <c r="K17" s="6">
        <v>0</v>
      </c>
      <c r="L17" s="6">
        <v>0.753678052197228</v>
      </c>
      <c r="M17" s="6">
        <v>1.84225822436851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3.70969643742328</v>
      </c>
    </row>
    <row r="18" ht="14.5" spans="1:19">
      <c r="A18" s="7" t="s">
        <v>280</v>
      </c>
      <c r="B18" s="5">
        <v>0.00862751980133998</v>
      </c>
      <c r="C18" s="6">
        <v>0</v>
      </c>
      <c r="D18" s="6">
        <v>0.0584897632792828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0.0671172830806228</v>
      </c>
    </row>
    <row r="19" ht="14.5" spans="1:19">
      <c r="A19" s="8" t="s">
        <v>281</v>
      </c>
      <c r="B19" s="5">
        <v>0.00862751980133998</v>
      </c>
      <c r="C19" s="6">
        <v>0</v>
      </c>
      <c r="D19" s="6">
        <v>0.0584897632792828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0.0671172830806228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0.021876131753784</v>
      </c>
      <c r="C21" s="6">
        <v>0</v>
      </c>
      <c r="D21" s="6">
        <v>0.0403044371866849</v>
      </c>
      <c r="E21" s="6">
        <v>0</v>
      </c>
      <c r="F21" s="6">
        <v>0</v>
      </c>
      <c r="G21" s="6">
        <v>0</v>
      </c>
      <c r="H21" s="6">
        <v>0</v>
      </c>
      <c r="I21" s="5">
        <v>0.125818858898422</v>
      </c>
      <c r="J21" s="6">
        <v>0</v>
      </c>
      <c r="K21" s="6">
        <v>0</v>
      </c>
      <c r="L21" s="6">
        <v>0.282246426804345</v>
      </c>
      <c r="M21" s="6">
        <v>1.71102085698066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2.1812667116239</v>
      </c>
    </row>
    <row r="22" ht="14.5" spans="1:19">
      <c r="A22" s="8" t="s">
        <v>284</v>
      </c>
      <c r="B22" s="5">
        <v>0.018173333555784</v>
      </c>
      <c r="C22" s="6">
        <v>0</v>
      </c>
      <c r="D22" s="6">
        <v>0.0372601692834918</v>
      </c>
      <c r="E22" s="6">
        <v>0</v>
      </c>
      <c r="F22" s="6">
        <v>0</v>
      </c>
      <c r="G22" s="6">
        <v>0</v>
      </c>
      <c r="H22" s="6">
        <v>0</v>
      </c>
      <c r="I22" s="5">
        <v>0.125818858898422</v>
      </c>
      <c r="J22" s="6">
        <v>0</v>
      </c>
      <c r="K22" s="6">
        <v>0</v>
      </c>
      <c r="L22" s="6">
        <v>0</v>
      </c>
      <c r="M22" s="6">
        <v>1.71100005141177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1.89225241314947</v>
      </c>
    </row>
    <row r="23" ht="14.5" spans="1:19">
      <c r="A23" s="8" t="s">
        <v>285</v>
      </c>
      <c r="B23" s="5">
        <v>0.00370279819799999</v>
      </c>
      <c r="C23" s="6">
        <v>0</v>
      </c>
      <c r="D23" s="6">
        <v>0.00304426790319316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6">
        <v>0.282246426804345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0.288993492905538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0.0179187920884154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0.0179187920884154</v>
      </c>
    </row>
    <row r="26" ht="14.5" spans="1:19">
      <c r="A26" s="8" t="s">
        <v>288</v>
      </c>
      <c r="B26" s="5">
        <v>0</v>
      </c>
      <c r="C26" s="6">
        <v>0</v>
      </c>
      <c r="D26" s="6">
        <v>0.0179187920884154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0.0179187920884154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0.018743564478276</v>
      </c>
      <c r="C28" s="6">
        <v>0</v>
      </c>
      <c r="D28" s="6">
        <v>0.103925782859747</v>
      </c>
      <c r="E28" s="6">
        <v>0</v>
      </c>
      <c r="F28" s="6">
        <v>0</v>
      </c>
      <c r="G28" s="6">
        <v>0</v>
      </c>
      <c r="H28" s="6">
        <v>0</v>
      </c>
      <c r="I28" s="5">
        <v>0.608108428159768</v>
      </c>
      <c r="J28" s="6">
        <v>0</v>
      </c>
      <c r="K28" s="6">
        <v>0</v>
      </c>
      <c r="L28" s="6">
        <v>0</v>
      </c>
      <c r="M28" s="6">
        <v>0.131237367387852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0.862015142885643</v>
      </c>
    </row>
    <row r="29" ht="29" spans="1:19">
      <c r="A29" s="8" t="s">
        <v>291</v>
      </c>
      <c r="B29" s="5">
        <v>0.018743564478276</v>
      </c>
      <c r="C29" s="6">
        <v>0</v>
      </c>
      <c r="D29" s="6">
        <v>0.103925782859747</v>
      </c>
      <c r="E29" s="6">
        <v>0</v>
      </c>
      <c r="F29" s="6">
        <v>0</v>
      </c>
      <c r="G29" s="6">
        <v>0</v>
      </c>
      <c r="H29" s="6">
        <v>0</v>
      </c>
      <c r="I29" s="5">
        <v>0.608108428159768</v>
      </c>
      <c r="J29" s="6">
        <v>0</v>
      </c>
      <c r="K29" s="6">
        <v>0</v>
      </c>
      <c r="L29" s="6">
        <v>0</v>
      </c>
      <c r="M29" s="6">
        <v>0.131237367387852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0.862015142885643</v>
      </c>
    </row>
    <row r="30" ht="29" spans="1:19">
      <c r="A30" s="8" t="s">
        <v>292</v>
      </c>
      <c r="B30" s="5">
        <v>0.00934956544994998</v>
      </c>
      <c r="C30" s="6">
        <v>0</v>
      </c>
      <c r="D30" s="6">
        <v>0.0923781168472126</v>
      </c>
      <c r="E30" s="6">
        <v>0</v>
      </c>
      <c r="F30" s="6">
        <v>0</v>
      </c>
      <c r="G30" s="6">
        <v>0</v>
      </c>
      <c r="H30" s="6">
        <v>0</v>
      </c>
      <c r="I30" s="5">
        <v>0.294781576125081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0.396509258422244</v>
      </c>
    </row>
    <row r="31" ht="14.5" spans="1:19">
      <c r="A31" s="4" t="s">
        <v>293</v>
      </c>
      <c r="B31" s="5">
        <v>0.0422885658195</v>
      </c>
      <c r="C31" s="6">
        <v>0</v>
      </c>
      <c r="D31" s="6">
        <v>0.0679725935726683</v>
      </c>
      <c r="E31" s="6">
        <v>0</v>
      </c>
      <c r="F31" s="6">
        <v>0</v>
      </c>
      <c r="G31" s="6">
        <v>0.000320486094</v>
      </c>
      <c r="H31" s="6">
        <v>0</v>
      </c>
      <c r="I31" s="5">
        <v>0</v>
      </c>
      <c r="J31" s="6">
        <v>0</v>
      </c>
      <c r="K31" s="6">
        <v>0</v>
      </c>
      <c r="L31" s="6">
        <v>1.92725567421338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0.905780108174543</v>
      </c>
      <c r="S31" s="6">
        <f t="shared" si="0"/>
        <v>2.94361742787409</v>
      </c>
    </row>
    <row r="32" ht="14.5" spans="1:19">
      <c r="A32" s="7" t="s">
        <v>294</v>
      </c>
      <c r="B32" s="5">
        <v>0.0172599332111324</v>
      </c>
      <c r="C32" s="6">
        <v>0</v>
      </c>
      <c r="D32" s="6">
        <v>0.0024337666276954</v>
      </c>
      <c r="E32" s="6">
        <v>0</v>
      </c>
      <c r="F32" s="6">
        <v>0</v>
      </c>
      <c r="G32" s="6">
        <v>0</v>
      </c>
      <c r="H32" s="6">
        <v>0</v>
      </c>
      <c r="I32" s="5">
        <v>0</v>
      </c>
      <c r="J32" s="6">
        <v>0</v>
      </c>
      <c r="K32" s="6">
        <v>0</v>
      </c>
      <c r="L32" s="6">
        <v>0.133614278943439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0.153307978782267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5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0.00895164471952119</v>
      </c>
      <c r="C38" s="6">
        <v>0</v>
      </c>
      <c r="D38" s="6">
        <v>0.0301848075482277</v>
      </c>
      <c r="E38" s="6">
        <v>0</v>
      </c>
      <c r="F38" s="6">
        <v>0</v>
      </c>
      <c r="G38" s="6">
        <v>0</v>
      </c>
      <c r="H38" s="6">
        <v>0</v>
      </c>
      <c r="I38" s="5">
        <v>0</v>
      </c>
      <c r="J38" s="6">
        <v>0</v>
      </c>
      <c r="K38" s="6">
        <v>0</v>
      </c>
      <c r="L38" s="6">
        <v>1.62805738678005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0.905780108174543</v>
      </c>
      <c r="S38" s="6">
        <f t="shared" si="0"/>
        <v>2.57297394722234</v>
      </c>
    </row>
    <row r="39" ht="14.5" spans="1:19">
      <c r="A39" s="7" t="s">
        <v>301</v>
      </c>
      <c r="B39" s="5">
        <v>0.00991322015693498</v>
      </c>
      <c r="C39" s="6">
        <v>0</v>
      </c>
      <c r="D39" s="6">
        <v>0.0344320353817965</v>
      </c>
      <c r="E39" s="6">
        <v>0</v>
      </c>
      <c r="F39" s="6">
        <v>0</v>
      </c>
      <c r="G39" s="6">
        <v>0</v>
      </c>
      <c r="H39" s="6">
        <v>0</v>
      </c>
      <c r="I39" s="5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0.0443452555387315</v>
      </c>
    </row>
    <row r="40" ht="29" spans="1:19">
      <c r="A40" s="7" t="s">
        <v>302</v>
      </c>
      <c r="B40" s="5">
        <v>0.000390856202977548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5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0.000390856202977548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5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5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5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0.0017813357923313</v>
      </c>
      <c r="C49" s="6">
        <v>0</v>
      </c>
      <c r="D49" s="6">
        <v>0.000921984014948674</v>
      </c>
      <c r="E49" s="6">
        <v>0</v>
      </c>
      <c r="F49" s="6">
        <v>0</v>
      </c>
      <c r="G49" s="6">
        <v>0</v>
      </c>
      <c r="H49" s="6">
        <v>0</v>
      </c>
      <c r="I49" s="5">
        <v>0</v>
      </c>
      <c r="J49" s="6">
        <v>0</v>
      </c>
      <c r="K49" s="6">
        <v>0</v>
      </c>
      <c r="L49" s="6">
        <v>0.165584008489886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0.168287328297166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5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5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5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5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5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5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0.00399157573660257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0.00399157573660257</v>
      </c>
    </row>
    <row r="59" ht="29" spans="1:19">
      <c r="A59" s="4" t="s">
        <v>321</v>
      </c>
      <c r="B59" s="5">
        <v>0.0672389695593</v>
      </c>
      <c r="C59" s="6">
        <v>0.328256482214225</v>
      </c>
      <c r="D59" s="6">
        <v>0.0286732785945271</v>
      </c>
      <c r="E59" s="6">
        <v>0</v>
      </c>
      <c r="F59" s="6">
        <v>0</v>
      </c>
      <c r="G59" s="6">
        <v>0</v>
      </c>
      <c r="H59" s="6">
        <v>0</v>
      </c>
      <c r="I59" s="5">
        <v>0.175706453921061</v>
      </c>
      <c r="J59" s="6">
        <v>0</v>
      </c>
      <c r="K59" s="6">
        <v>0</v>
      </c>
      <c r="L59" s="6">
        <v>3.61255654871848</v>
      </c>
      <c r="M59" s="6">
        <v>1.36448122114109</v>
      </c>
      <c r="N59" s="6">
        <v>2.72461227932134</v>
      </c>
      <c r="O59" s="6">
        <v>0.0015558816</v>
      </c>
      <c r="P59" s="6">
        <v>0</v>
      </c>
      <c r="Q59" s="6">
        <v>0</v>
      </c>
      <c r="R59" s="5">
        <v>0.0247191726694088</v>
      </c>
      <c r="S59" s="6">
        <f t="shared" si="0"/>
        <v>8.32780028773943</v>
      </c>
    </row>
    <row r="60" ht="29" spans="1:19">
      <c r="A60" s="7" t="s">
        <v>322</v>
      </c>
      <c r="B60" s="5">
        <v>0.0672389695593</v>
      </c>
      <c r="C60" s="6">
        <v>0.328256482214225</v>
      </c>
      <c r="D60" s="6">
        <v>0.0286732785945271</v>
      </c>
      <c r="E60" s="6">
        <v>0</v>
      </c>
      <c r="F60" s="6">
        <v>0</v>
      </c>
      <c r="G60" s="6">
        <v>0</v>
      </c>
      <c r="H60" s="6">
        <v>0</v>
      </c>
      <c r="I60" s="5">
        <v>0.175706453921061</v>
      </c>
      <c r="J60" s="6">
        <v>0</v>
      </c>
      <c r="K60" s="6">
        <v>0</v>
      </c>
      <c r="L60" s="6">
        <v>3.61255654871848</v>
      </c>
      <c r="M60" s="6">
        <v>1.36448122114109</v>
      </c>
      <c r="N60" s="6">
        <v>2.72461227932134</v>
      </c>
      <c r="O60" s="6">
        <v>0.0015558816</v>
      </c>
      <c r="P60" s="6">
        <v>0</v>
      </c>
      <c r="Q60" s="6">
        <v>0</v>
      </c>
      <c r="R60" s="5">
        <v>0.0247191726694088</v>
      </c>
      <c r="S60" s="6">
        <f t="shared" si="0"/>
        <v>8.32780028773943</v>
      </c>
    </row>
    <row r="61" ht="29" spans="1:19">
      <c r="A61" s="8" t="s">
        <v>323</v>
      </c>
      <c r="B61" s="5">
        <v>0.0355533622150263</v>
      </c>
      <c r="C61" s="6">
        <v>0.0173907490577248</v>
      </c>
      <c r="D61" s="6">
        <v>0.0248647324624732</v>
      </c>
      <c r="E61" s="6">
        <v>0</v>
      </c>
      <c r="F61" s="6">
        <v>0</v>
      </c>
      <c r="G61" s="6">
        <v>0</v>
      </c>
      <c r="H61" s="6">
        <v>0</v>
      </c>
      <c r="I61" s="5">
        <v>0.0198297971847309</v>
      </c>
      <c r="J61" s="6">
        <v>0</v>
      </c>
      <c r="K61" s="6">
        <v>0</v>
      </c>
      <c r="L61" s="6">
        <v>3.31374971214036</v>
      </c>
      <c r="M61" s="6">
        <v>1.2053893581353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4.61677771119562</v>
      </c>
    </row>
    <row r="62" ht="14.5" spans="1:19">
      <c r="A62" s="9" t="s">
        <v>324</v>
      </c>
      <c r="B62" s="5">
        <v>0.00135821159414799</v>
      </c>
      <c r="C62" s="6">
        <v>0.0173907490577248</v>
      </c>
      <c r="D62" s="6">
        <v>0.013362023992813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6">
        <v>2.45178825537657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2.48389924002126</v>
      </c>
    </row>
    <row r="63" ht="29" spans="1:19">
      <c r="A63" s="9" t="s">
        <v>325</v>
      </c>
      <c r="B63" s="5">
        <v>0.0341951506208783</v>
      </c>
      <c r="C63" s="6">
        <v>0</v>
      </c>
      <c r="D63" s="6">
        <v>0.0115027084696602</v>
      </c>
      <c r="E63" s="6">
        <v>0</v>
      </c>
      <c r="F63" s="6">
        <v>0</v>
      </c>
      <c r="G63" s="6">
        <v>0</v>
      </c>
      <c r="H63" s="6">
        <v>0</v>
      </c>
      <c r="I63" s="5">
        <v>0.0198297971847309</v>
      </c>
      <c r="J63" s="6">
        <v>0</v>
      </c>
      <c r="K63" s="6">
        <v>0</v>
      </c>
      <c r="L63" s="6">
        <v>0.861961456763793</v>
      </c>
      <c r="M63" s="6">
        <v>1.2053893581353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2.13287847117436</v>
      </c>
    </row>
    <row r="64" ht="29" spans="1:19">
      <c r="A64" s="8" t="s">
        <v>326</v>
      </c>
      <c r="B64" s="5">
        <v>0.00540886029987413</v>
      </c>
      <c r="C64" s="6">
        <v>0</v>
      </c>
      <c r="D64" s="6">
        <v>0.000292224028682043</v>
      </c>
      <c r="E64" s="6">
        <v>0</v>
      </c>
      <c r="F64" s="6">
        <v>0</v>
      </c>
      <c r="G64" s="6">
        <v>0</v>
      </c>
      <c r="H64" s="6">
        <v>0</v>
      </c>
      <c r="I64" s="5">
        <v>0</v>
      </c>
      <c r="J64" s="6">
        <v>0</v>
      </c>
      <c r="K64" s="6">
        <v>0</v>
      </c>
      <c r="L64" s="6">
        <v>0.00118628626281314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0.00688737059136931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0.00540886029987413</v>
      </c>
      <c r="C66" s="6">
        <v>0</v>
      </c>
      <c r="D66" s="6">
        <v>0.000292224028682043</v>
      </c>
      <c r="E66" s="6">
        <v>0</v>
      </c>
      <c r="F66" s="6">
        <v>0</v>
      </c>
      <c r="G66" s="6">
        <v>0</v>
      </c>
      <c r="H66" s="6">
        <v>0</v>
      </c>
      <c r="I66" s="5">
        <v>0</v>
      </c>
      <c r="J66" s="6">
        <v>0</v>
      </c>
      <c r="K66" s="6">
        <v>0</v>
      </c>
      <c r="L66" s="6">
        <v>0.00118628626281314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0.00688737059136931</v>
      </c>
    </row>
    <row r="67" ht="14.5" spans="1:19">
      <c r="A67" s="8" t="s">
        <v>329</v>
      </c>
      <c r="B67" s="5">
        <v>0.0262767470443996</v>
      </c>
      <c r="C67" s="6">
        <v>0.3108657331565</v>
      </c>
      <c r="D67" s="6">
        <v>0.00351632210337184</v>
      </c>
      <c r="E67" s="6">
        <v>0</v>
      </c>
      <c r="F67" s="6">
        <v>0</v>
      </c>
      <c r="G67" s="6">
        <v>0</v>
      </c>
      <c r="H67" s="6">
        <v>0</v>
      </c>
      <c r="I67" s="5">
        <v>0.15587665673633</v>
      </c>
      <c r="J67" s="6">
        <v>0</v>
      </c>
      <c r="K67" s="6">
        <v>0</v>
      </c>
      <c r="L67" s="6">
        <v>0.297620550315309</v>
      </c>
      <c r="M67" s="6">
        <v>0</v>
      </c>
      <c r="N67" s="6">
        <v>2.4347319055517</v>
      </c>
      <c r="O67" s="6">
        <v>0.0015558816</v>
      </c>
      <c r="P67" s="6">
        <v>0</v>
      </c>
      <c r="Q67" s="6">
        <v>0</v>
      </c>
      <c r="R67" s="5">
        <v>0.0247191726694088</v>
      </c>
      <c r="S67" s="6">
        <f t="shared" ref="S67:S119" si="1">SUM(B67:R67)</f>
        <v>3.25516296917702</v>
      </c>
    </row>
    <row r="68" ht="14.5" spans="1:19">
      <c r="A68" s="9" t="s">
        <v>329</v>
      </c>
      <c r="B68" s="5">
        <v>0.0262767470443996</v>
      </c>
      <c r="C68" s="6">
        <v>0.3108657331565</v>
      </c>
      <c r="D68" s="6">
        <v>0.00351632210337184</v>
      </c>
      <c r="E68" s="6">
        <v>0</v>
      </c>
      <c r="F68" s="6">
        <v>0</v>
      </c>
      <c r="G68" s="6">
        <v>0</v>
      </c>
      <c r="H68" s="6">
        <v>0</v>
      </c>
      <c r="I68" s="5">
        <v>0.15587665673633</v>
      </c>
      <c r="J68" s="6">
        <v>0</v>
      </c>
      <c r="K68" s="6">
        <v>0</v>
      </c>
      <c r="L68" s="6">
        <v>0.297620550315309</v>
      </c>
      <c r="M68" s="6">
        <v>0</v>
      </c>
      <c r="N68" s="6">
        <v>2.4347319055517</v>
      </c>
      <c r="O68" s="6">
        <v>0.0015558816</v>
      </c>
      <c r="P68" s="6">
        <v>0</v>
      </c>
      <c r="Q68" s="6">
        <v>0</v>
      </c>
      <c r="R68" s="5">
        <v>0.0247191726694088</v>
      </c>
      <c r="S68" s="6">
        <f t="shared" si="1"/>
        <v>3.25516296917702</v>
      </c>
    </row>
    <row r="69" ht="14.5" spans="1:19">
      <c r="A69" s="11" t="s">
        <v>329</v>
      </c>
      <c r="B69" s="5">
        <v>0.00352295501793354</v>
      </c>
      <c r="C69" s="6">
        <v>0</v>
      </c>
      <c r="D69" s="6">
        <v>0.000455997934866485</v>
      </c>
      <c r="E69" s="6">
        <v>0</v>
      </c>
      <c r="F69" s="6">
        <v>0</v>
      </c>
      <c r="G69" s="6">
        <v>0</v>
      </c>
      <c r="H69" s="6">
        <v>0</v>
      </c>
      <c r="I69" s="5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0.00397895295280002</v>
      </c>
    </row>
    <row r="70" ht="43.5" spans="1:19">
      <c r="A70" s="11" t="s">
        <v>330</v>
      </c>
      <c r="B70" s="5">
        <v>0.0227537920264661</v>
      </c>
      <c r="C70" s="6">
        <v>0.3108657331565</v>
      </c>
      <c r="D70" s="6">
        <v>0.00306032416850536</v>
      </c>
      <c r="E70" s="6">
        <v>0</v>
      </c>
      <c r="F70" s="6">
        <v>0</v>
      </c>
      <c r="G70" s="6">
        <v>0</v>
      </c>
      <c r="H70" s="6">
        <v>0</v>
      </c>
      <c r="I70" s="5">
        <v>0.15587665673633</v>
      </c>
      <c r="J70" s="6">
        <v>0</v>
      </c>
      <c r="K70" s="6">
        <v>0</v>
      </c>
      <c r="L70" s="6">
        <v>0.297620550315309</v>
      </c>
      <c r="M70" s="6">
        <v>0</v>
      </c>
      <c r="N70" s="6">
        <v>2.4347319055517</v>
      </c>
      <c r="O70" s="6">
        <v>0.0015558816</v>
      </c>
      <c r="P70" s="6">
        <v>0</v>
      </c>
      <c r="Q70" s="6">
        <v>0</v>
      </c>
      <c r="R70" s="5">
        <v>0.0247191726694088</v>
      </c>
      <c r="S70" s="6">
        <f t="shared" si="1"/>
        <v>3.25118401622422</v>
      </c>
    </row>
    <row r="71" ht="29" spans="1:19">
      <c r="A71" s="4" t="s">
        <v>331</v>
      </c>
      <c r="B71" s="5">
        <v>0.0194428464615</v>
      </c>
      <c r="C71" s="6">
        <v>0</v>
      </c>
      <c r="D71" s="6">
        <v>0.00249514362951591</v>
      </c>
      <c r="E71" s="6">
        <v>0</v>
      </c>
      <c r="F71" s="6">
        <v>0</v>
      </c>
      <c r="G71" s="6">
        <v>0</v>
      </c>
      <c r="H71" s="6">
        <v>0</v>
      </c>
      <c r="I71" s="5">
        <v>0</v>
      </c>
      <c r="J71" s="6">
        <v>0</v>
      </c>
      <c r="K71" s="6">
        <v>0</v>
      </c>
      <c r="L71" s="6">
        <v>0.0526103312048209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0.0745483212958368</v>
      </c>
    </row>
    <row r="72" ht="14.5" spans="1:19">
      <c r="A72" s="7" t="s">
        <v>332</v>
      </c>
      <c r="B72" s="5">
        <v>0.0190111163319</v>
      </c>
      <c r="C72" s="6">
        <v>0</v>
      </c>
      <c r="D72" s="6">
        <v>0.00199097689871282</v>
      </c>
      <c r="E72" s="6">
        <v>0</v>
      </c>
      <c r="F72" s="6">
        <v>0</v>
      </c>
      <c r="G72" s="6">
        <v>0</v>
      </c>
      <c r="H72" s="6">
        <v>0</v>
      </c>
      <c r="I72" s="5">
        <v>0</v>
      </c>
      <c r="J72" s="6">
        <v>0</v>
      </c>
      <c r="K72" s="6">
        <v>0</v>
      </c>
      <c r="L72" s="6">
        <v>0.0526103312048209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0.0736124244354337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0.0004317301296</v>
      </c>
      <c r="C74" s="6">
        <v>0</v>
      </c>
      <c r="D74" s="6">
        <v>0.000504166730803086</v>
      </c>
      <c r="E74" s="6">
        <v>0</v>
      </c>
      <c r="F74" s="6">
        <v>0</v>
      </c>
      <c r="G74" s="6">
        <v>0</v>
      </c>
      <c r="H74" s="6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0.000935896860403086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0.0498018693249</v>
      </c>
      <c r="C76" s="6">
        <v>0</v>
      </c>
      <c r="D76" s="6">
        <v>0.0492574107247677</v>
      </c>
      <c r="E76" s="6">
        <v>0</v>
      </c>
      <c r="F76" s="6">
        <v>0</v>
      </c>
      <c r="G76" s="6">
        <v>0.000367386498</v>
      </c>
      <c r="H76" s="6">
        <v>0.005005401885</v>
      </c>
      <c r="I76" s="5">
        <v>0</v>
      </c>
      <c r="J76" s="6">
        <v>0</v>
      </c>
      <c r="K76" s="6">
        <v>0</v>
      </c>
      <c r="L76" s="6">
        <v>0.0111067882044557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0.115538856637123</v>
      </c>
    </row>
    <row r="77" ht="14.5" spans="1:19">
      <c r="A77" s="7" t="s">
        <v>337</v>
      </c>
      <c r="B77" s="5">
        <v>0.0209628962928</v>
      </c>
      <c r="C77" s="6">
        <v>0</v>
      </c>
      <c r="D77" s="6">
        <v>0.015076833128156</v>
      </c>
      <c r="E77" s="6">
        <v>0</v>
      </c>
      <c r="F77" s="6">
        <v>0</v>
      </c>
      <c r="G77" s="6">
        <v>0.000367386498</v>
      </c>
      <c r="H77" s="6">
        <v>0.000420102045</v>
      </c>
      <c r="I77" s="5">
        <v>0</v>
      </c>
      <c r="J77" s="6">
        <v>0</v>
      </c>
      <c r="K77" s="6">
        <v>0</v>
      </c>
      <c r="L77" s="6">
        <v>0.0102884703657559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0.0471156883297119</v>
      </c>
    </row>
    <row r="78" ht="14.5" spans="1:19">
      <c r="A78" s="7" t="s">
        <v>338</v>
      </c>
      <c r="B78" s="5">
        <v>0.010973140794</v>
      </c>
      <c r="C78" s="6">
        <v>0</v>
      </c>
      <c r="D78" s="6">
        <v>0.0123215780005824</v>
      </c>
      <c r="E78" s="6">
        <v>0</v>
      </c>
      <c r="F78" s="6">
        <v>0</v>
      </c>
      <c r="G78" s="6">
        <v>0</v>
      </c>
      <c r="H78" s="6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0.0232947187945824</v>
      </c>
    </row>
    <row r="79" ht="14.5" spans="1:19">
      <c r="A79" s="8" t="s">
        <v>339</v>
      </c>
      <c r="B79" s="5">
        <v>0.010973140794</v>
      </c>
      <c r="C79" s="6">
        <v>0</v>
      </c>
      <c r="D79" s="6">
        <v>0.0123215780005824</v>
      </c>
      <c r="E79" s="6">
        <v>0</v>
      </c>
      <c r="F79" s="6">
        <v>0</v>
      </c>
      <c r="G79" s="6">
        <v>0</v>
      </c>
      <c r="H79" s="6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0.0232947187945824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0.0178658322381</v>
      </c>
      <c r="C81" s="6">
        <v>0</v>
      </c>
      <c r="D81" s="6">
        <v>0.0218589995960293</v>
      </c>
      <c r="E81" s="6">
        <v>0</v>
      </c>
      <c r="F81" s="6">
        <v>0</v>
      </c>
      <c r="G81" s="6">
        <v>0</v>
      </c>
      <c r="H81" s="6">
        <v>0.00458529984</v>
      </c>
      <c r="I81" s="5">
        <v>0</v>
      </c>
      <c r="J81" s="6">
        <v>0</v>
      </c>
      <c r="K81" s="6">
        <v>0</v>
      </c>
      <c r="L81" s="6">
        <v>0.000818317838699804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0.0451284495128291</v>
      </c>
    </row>
    <row r="82" ht="14.5" spans="1:19">
      <c r="A82" s="8" t="s">
        <v>342</v>
      </c>
      <c r="B82" s="5">
        <v>0.0178658322381</v>
      </c>
      <c r="C82" s="6">
        <v>0</v>
      </c>
      <c r="D82" s="6">
        <v>0.0218589995960293</v>
      </c>
      <c r="E82" s="6">
        <v>0</v>
      </c>
      <c r="F82" s="6">
        <v>0</v>
      </c>
      <c r="G82" s="6">
        <v>0</v>
      </c>
      <c r="H82" s="6">
        <v>0.00458529984</v>
      </c>
      <c r="I82" s="5">
        <v>0</v>
      </c>
      <c r="J82" s="6">
        <v>0</v>
      </c>
      <c r="K82" s="6">
        <v>0</v>
      </c>
      <c r="L82" s="6">
        <v>0.000818317838699804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0.0451284495128291</v>
      </c>
    </row>
    <row r="83" ht="14.5" spans="1:19">
      <c r="A83" s="9" t="s">
        <v>342</v>
      </c>
      <c r="B83" s="5">
        <v>0.0178658322381</v>
      </c>
      <c r="C83" s="6">
        <v>0</v>
      </c>
      <c r="D83" s="6">
        <v>0.0218589995960293</v>
      </c>
      <c r="E83" s="6">
        <v>0</v>
      </c>
      <c r="F83" s="6">
        <v>0</v>
      </c>
      <c r="G83" s="6">
        <v>0</v>
      </c>
      <c r="H83" s="6">
        <v>0.00458529984</v>
      </c>
      <c r="I83" s="5">
        <v>0</v>
      </c>
      <c r="J83" s="6">
        <v>0</v>
      </c>
      <c r="K83" s="6">
        <v>0</v>
      </c>
      <c r="L83" s="6">
        <v>0.000818317838699804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0.0451284495128291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0.0344694534723</v>
      </c>
      <c r="C86" s="6">
        <v>0</v>
      </c>
      <c r="D86" s="6">
        <v>0.00504808981415574</v>
      </c>
      <c r="E86" s="6">
        <v>0</v>
      </c>
      <c r="F86" s="6">
        <v>0</v>
      </c>
      <c r="G86" s="6">
        <v>0</v>
      </c>
      <c r="H86" s="6">
        <v>0</v>
      </c>
      <c r="I86" s="5">
        <v>0.0064065498596823</v>
      </c>
      <c r="J86" s="6">
        <v>0</v>
      </c>
      <c r="K86" s="6">
        <v>0</v>
      </c>
      <c r="L86" s="6">
        <v>0.00363574771288101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0.0495598408590191</v>
      </c>
    </row>
    <row r="87" ht="29" spans="1:19">
      <c r="A87" s="7" t="s">
        <v>346</v>
      </c>
      <c r="B87" s="5">
        <v>0.00176005299132221</v>
      </c>
      <c r="C87" s="6">
        <v>0</v>
      </c>
      <c r="D87" s="6">
        <v>0.00187216053540254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0.00363221352672475</v>
      </c>
    </row>
    <row r="88" ht="29" spans="1:19">
      <c r="A88" s="7" t="s">
        <v>347</v>
      </c>
      <c r="B88" s="5">
        <v>0.0285356461983193</v>
      </c>
      <c r="C88" s="6">
        <v>0</v>
      </c>
      <c r="D88" s="6">
        <v>0.00221576461308363</v>
      </c>
      <c r="E88" s="6">
        <v>0</v>
      </c>
      <c r="F88" s="6">
        <v>0</v>
      </c>
      <c r="G88" s="6">
        <v>0</v>
      </c>
      <c r="H88" s="6">
        <v>0</v>
      </c>
      <c r="I88" s="5">
        <v>0</v>
      </c>
      <c r="J88" s="6">
        <v>0</v>
      </c>
      <c r="K88" s="6">
        <v>0</v>
      </c>
      <c r="L88" s="6">
        <v>0.000124486830048292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0.0308758976414512</v>
      </c>
    </row>
    <row r="89" ht="14.5" spans="1:19">
      <c r="A89" s="8" t="s">
        <v>348</v>
      </c>
      <c r="B89" s="5">
        <v>0.0285356461983193</v>
      </c>
      <c r="C89" s="6">
        <v>0</v>
      </c>
      <c r="D89" s="6">
        <v>0.00221576461308363</v>
      </c>
      <c r="E89" s="6">
        <v>0</v>
      </c>
      <c r="F89" s="6">
        <v>0</v>
      </c>
      <c r="G89" s="6">
        <v>0</v>
      </c>
      <c r="H89" s="6">
        <v>0</v>
      </c>
      <c r="I89" s="5">
        <v>0</v>
      </c>
      <c r="J89" s="6">
        <v>0</v>
      </c>
      <c r="K89" s="6">
        <v>0</v>
      </c>
      <c r="L89" s="6">
        <v>0.000124486830048292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0.0308758976414512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5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0.00417375428265845</v>
      </c>
      <c r="C99" s="6">
        <v>0</v>
      </c>
      <c r="D99" s="6">
        <v>0.000960164665669571</v>
      </c>
      <c r="E99" s="6">
        <v>0</v>
      </c>
      <c r="F99" s="6">
        <v>0</v>
      </c>
      <c r="G99" s="6">
        <v>0</v>
      </c>
      <c r="H99" s="6">
        <v>0</v>
      </c>
      <c r="I99" s="5">
        <v>0</v>
      </c>
      <c r="J99" s="6">
        <v>0</v>
      </c>
      <c r="K99" s="6">
        <v>0</v>
      </c>
      <c r="L99" s="6">
        <v>0.00124852967783728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0.0063824486261653</v>
      </c>
    </row>
    <row r="100" ht="14.5" spans="1:19">
      <c r="A100" s="4" t="s">
        <v>359</v>
      </c>
      <c r="B100" s="5">
        <v>0.1925666284311</v>
      </c>
      <c r="C100" s="6">
        <v>0.0228897487597749</v>
      </c>
      <c r="D100" s="6">
        <v>0.358382264274433</v>
      </c>
      <c r="E100" s="6">
        <v>0</v>
      </c>
      <c r="F100" s="6">
        <v>0</v>
      </c>
      <c r="G100" s="6">
        <v>0</v>
      </c>
      <c r="H100" s="6">
        <v>0</v>
      </c>
      <c r="I100" s="5">
        <v>0.553275426227901</v>
      </c>
      <c r="J100" s="6">
        <v>0</v>
      </c>
      <c r="K100" s="6">
        <v>0</v>
      </c>
      <c r="L100" s="6">
        <v>5.10630514417545</v>
      </c>
      <c r="M100" s="6">
        <v>0</v>
      </c>
      <c r="N100" s="6">
        <v>0.0194657584011036</v>
      </c>
      <c r="O100" s="6">
        <v>0</v>
      </c>
      <c r="P100" s="6">
        <v>0</v>
      </c>
      <c r="Q100" s="6">
        <v>0</v>
      </c>
      <c r="R100" s="5">
        <v>0.000162919156047787</v>
      </c>
      <c r="S100" s="6">
        <f t="shared" si="1"/>
        <v>6.25304788942581</v>
      </c>
    </row>
    <row r="101" ht="14.5" spans="1:19">
      <c r="A101" s="7" t="s">
        <v>360</v>
      </c>
      <c r="B101" s="5">
        <v>0.133751572712056</v>
      </c>
      <c r="C101" s="6">
        <v>0.0228897487597749</v>
      </c>
      <c r="D101" s="6">
        <v>0.333498264293585</v>
      </c>
      <c r="E101" s="6">
        <v>0</v>
      </c>
      <c r="F101" s="6">
        <v>0</v>
      </c>
      <c r="G101" s="6">
        <v>0</v>
      </c>
      <c r="H101" s="6">
        <v>0</v>
      </c>
      <c r="I101" s="5">
        <v>0.0565671056532851</v>
      </c>
      <c r="J101" s="6">
        <v>0</v>
      </c>
      <c r="K101" s="6">
        <v>0</v>
      </c>
      <c r="L101" s="6">
        <v>5.10412296327225</v>
      </c>
      <c r="M101" s="6">
        <v>0</v>
      </c>
      <c r="N101" s="6">
        <v>0.0194394799557427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5.67026913464669</v>
      </c>
    </row>
    <row r="102" ht="14.5" spans="1:19">
      <c r="A102" s="8" t="s">
        <v>361</v>
      </c>
      <c r="B102" s="5">
        <v>0.00310145049027683</v>
      </c>
      <c r="C102" s="6">
        <v>0.0228897487597749</v>
      </c>
      <c r="D102" s="6">
        <v>0.252420546973099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0.0194394799557427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0.297851226178893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5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0.0848398740977492</v>
      </c>
      <c r="C104" s="6">
        <v>0</v>
      </c>
      <c r="D104" s="6">
        <v>0.0116440036044076</v>
      </c>
      <c r="E104" s="6">
        <v>0</v>
      </c>
      <c r="F104" s="6">
        <v>0</v>
      </c>
      <c r="G104" s="6">
        <v>0</v>
      </c>
      <c r="H104" s="6">
        <v>0</v>
      </c>
      <c r="I104" s="5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0.0964838777021568</v>
      </c>
    </row>
    <row r="105" ht="29" spans="1:19">
      <c r="A105" s="8" t="s">
        <v>364</v>
      </c>
      <c r="B105" s="5">
        <v>0.017054937058787</v>
      </c>
      <c r="C105" s="6">
        <v>0</v>
      </c>
      <c r="D105" s="6">
        <v>0.0496716623698225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0.0667265994286095</v>
      </c>
    </row>
    <row r="106" ht="14.5" spans="1:19">
      <c r="A106" s="8" t="s">
        <v>365</v>
      </c>
      <c r="B106" s="5">
        <v>0.028749229789772</v>
      </c>
      <c r="C106" s="6">
        <v>0</v>
      </c>
      <c r="D106" s="6">
        <v>0.019762051346256</v>
      </c>
      <c r="E106" s="6">
        <v>0</v>
      </c>
      <c r="F106" s="6">
        <v>0</v>
      </c>
      <c r="G106" s="6">
        <v>0</v>
      </c>
      <c r="H106" s="6">
        <v>0</v>
      </c>
      <c r="I106" s="5">
        <v>0.0565671056532851</v>
      </c>
      <c r="J106" s="6">
        <v>0</v>
      </c>
      <c r="K106" s="6">
        <v>0</v>
      </c>
      <c r="L106" s="6">
        <v>5.0960239965644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5.20110238335371</v>
      </c>
    </row>
    <row r="107" ht="29" spans="1:19">
      <c r="A107" s="9" t="s">
        <v>366</v>
      </c>
      <c r="B107" s="5">
        <v>0.00808809637660429</v>
      </c>
      <c r="C107" s="6">
        <v>0</v>
      </c>
      <c r="D107" s="6">
        <v>0.00540132765102414</v>
      </c>
      <c r="E107" s="6">
        <v>0</v>
      </c>
      <c r="F107" s="6">
        <v>0</v>
      </c>
      <c r="G107" s="6">
        <v>0</v>
      </c>
      <c r="H107" s="6">
        <v>0</v>
      </c>
      <c r="I107" s="5">
        <v>0.0565349926214068</v>
      </c>
      <c r="J107" s="6">
        <v>0</v>
      </c>
      <c r="K107" s="6">
        <v>0</v>
      </c>
      <c r="L107" s="6">
        <v>0.0185961355828023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0.0886205522318375</v>
      </c>
    </row>
    <row r="108" ht="14.5" spans="1:19">
      <c r="A108" s="9" t="s">
        <v>367</v>
      </c>
      <c r="B108" s="5">
        <v>0.0206611334131677</v>
      </c>
      <c r="C108" s="6">
        <v>0</v>
      </c>
      <c r="D108" s="6">
        <v>0.0143607236952319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6">
        <v>5.0774278609816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5.11244971809</v>
      </c>
    </row>
    <row r="109" ht="14.5" spans="1:19">
      <c r="A109" s="9" t="s">
        <v>368</v>
      </c>
      <c r="B109" s="5">
        <v>3.51864187012724e-18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5">
        <v>3.21130318781021e-5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3.21130318781056e-5</v>
      </c>
    </row>
    <row r="110" ht="14.5" spans="1:19">
      <c r="A110" s="7" t="s">
        <v>369</v>
      </c>
      <c r="B110" s="5">
        <v>0</v>
      </c>
      <c r="C110" s="6">
        <v>0</v>
      </c>
      <c r="D110" s="6">
        <v>0.00137441631072434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0.00137441631072434</v>
      </c>
    </row>
    <row r="111" ht="14.5" spans="1:19">
      <c r="A111" s="7" t="s">
        <v>370</v>
      </c>
      <c r="B111" s="5">
        <v>0.0120682911724596</v>
      </c>
      <c r="C111" s="6">
        <v>0</v>
      </c>
      <c r="D111" s="6">
        <v>0.00159278151897026</v>
      </c>
      <c r="E111" s="6">
        <v>0</v>
      </c>
      <c r="F111" s="6">
        <v>0</v>
      </c>
      <c r="G111" s="6">
        <v>0</v>
      </c>
      <c r="H111" s="6">
        <v>0</v>
      </c>
      <c r="I111" s="5">
        <v>0.496708320574617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0.510369393266047</v>
      </c>
    </row>
    <row r="112" ht="29" spans="1:19">
      <c r="A112" s="7" t="s">
        <v>371</v>
      </c>
      <c r="B112" s="5">
        <v>0.0216645438659043</v>
      </c>
      <c r="C112" s="6">
        <v>0</v>
      </c>
      <c r="D112" s="6">
        <v>0.0217337607265942</v>
      </c>
      <c r="E112" s="6">
        <v>0</v>
      </c>
      <c r="F112" s="6">
        <v>0</v>
      </c>
      <c r="G112" s="6">
        <v>0</v>
      </c>
      <c r="H112" s="6">
        <v>0</v>
      </c>
      <c r="I112" s="5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0.0433983045924985</v>
      </c>
    </row>
    <row r="113" ht="14.5" spans="1:19">
      <c r="A113" s="7" t="s">
        <v>372</v>
      </c>
      <c r="B113" s="5">
        <v>0.02508222068068</v>
      </c>
      <c r="C113" s="6">
        <v>0</v>
      </c>
      <c r="D113" s="6">
        <v>0.000183041424559082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0.0252652621052391</v>
      </c>
    </row>
    <row r="114" ht="14.5" spans="1:19">
      <c r="A114" s="4" t="s">
        <v>373</v>
      </c>
      <c r="B114" s="5">
        <v>0.0267702661611</v>
      </c>
      <c r="C114" s="6">
        <v>0</v>
      </c>
      <c r="D114" s="6">
        <v>0.000529856755302606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0.0273001229164026</v>
      </c>
    </row>
    <row r="115" ht="14.5" spans="1:19">
      <c r="A115" s="4" t="s">
        <v>374</v>
      </c>
      <c r="B115" s="5">
        <v>0.0246385986462</v>
      </c>
      <c r="C115" s="6">
        <v>0</v>
      </c>
      <c r="D115" s="6">
        <v>0.00088309459217101</v>
      </c>
      <c r="E115" s="6">
        <v>0</v>
      </c>
      <c r="F115" s="6">
        <v>0</v>
      </c>
      <c r="G115" s="6">
        <v>0</v>
      </c>
      <c r="H115" s="6">
        <v>0</v>
      </c>
      <c r="I115" s="5">
        <v>0</v>
      </c>
      <c r="J115" s="6">
        <v>0</v>
      </c>
      <c r="K115" s="6">
        <v>0</v>
      </c>
      <c r="L115" s="6">
        <v>0.00088056125372395</v>
      </c>
      <c r="M115" s="6">
        <v>0</v>
      </c>
      <c r="N115" s="6">
        <v>0.00225904295755687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0.0286612974496518</v>
      </c>
    </row>
    <row r="116" ht="14.5" spans="1:19">
      <c r="A116" s="4" t="s">
        <v>375</v>
      </c>
      <c r="B116" s="5">
        <v>0.0540052418367</v>
      </c>
      <c r="C116" s="6">
        <v>0</v>
      </c>
      <c r="D116" s="6">
        <v>0.000761066975798289</v>
      </c>
      <c r="E116" s="6">
        <v>0</v>
      </c>
      <c r="F116" s="6">
        <v>0</v>
      </c>
      <c r="G116" s="6">
        <v>0</v>
      </c>
      <c r="H116" s="6">
        <v>0</v>
      </c>
      <c r="I116" s="5">
        <v>0</v>
      </c>
      <c r="J116" s="6">
        <v>0</v>
      </c>
      <c r="K116" s="6">
        <v>0</v>
      </c>
      <c r="L116" s="6">
        <v>8.23809904731346e-5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0.0548486898029714</v>
      </c>
    </row>
    <row r="117" ht="14.5" spans="1:19">
      <c r="A117" s="7" t="s">
        <v>376</v>
      </c>
      <c r="B117" s="5">
        <v>0.0450708266547</v>
      </c>
      <c r="C117" s="6">
        <v>0</v>
      </c>
      <c r="D117" s="6">
        <v>0.000603715575738727</v>
      </c>
      <c r="E117" s="6">
        <v>0</v>
      </c>
      <c r="F117" s="6">
        <v>0</v>
      </c>
      <c r="G117" s="6">
        <v>0</v>
      </c>
      <c r="H117" s="6">
        <v>0</v>
      </c>
      <c r="I117" s="5">
        <v>0</v>
      </c>
      <c r="J117" s="6">
        <v>0</v>
      </c>
      <c r="K117" s="6">
        <v>0</v>
      </c>
      <c r="L117" s="6">
        <v>8.23809904731346e-5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0.0457569232209119</v>
      </c>
    </row>
    <row r="118" ht="14.5" spans="1:19">
      <c r="A118" s="7" t="s">
        <v>377</v>
      </c>
      <c r="B118" s="5">
        <v>0.00893441518200001</v>
      </c>
      <c r="C118" s="6">
        <v>0</v>
      </c>
      <c r="D118" s="6">
        <v>0.000157351400059562</v>
      </c>
      <c r="E118" s="6">
        <v>0</v>
      </c>
      <c r="F118" s="6">
        <v>0</v>
      </c>
      <c r="G118" s="6">
        <v>0</v>
      </c>
      <c r="H118" s="6">
        <v>0</v>
      </c>
      <c r="I118" s="5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0.00909176658205957</v>
      </c>
    </row>
    <row r="119" ht="14.5" spans="1:19">
      <c r="A119" s="4" t="s">
        <v>378</v>
      </c>
      <c r="B119" s="5">
        <v>0.0021316675149</v>
      </c>
      <c r="C119" s="6">
        <v>0</v>
      </c>
      <c r="D119" s="6">
        <v>0.000170196412309322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0.00230186392720932</v>
      </c>
    </row>
    <row r="120" ht="14.5" spans="1:19">
      <c r="A120" s="6" t="s">
        <v>379</v>
      </c>
      <c r="B120" s="5">
        <v>0.5944114390599</v>
      </c>
      <c r="C120" s="6">
        <v>0.351146230974</v>
      </c>
      <c r="D120" s="6">
        <v>0.88365977271</v>
      </c>
      <c r="E120" s="6">
        <v>0</v>
      </c>
      <c r="F120" s="6">
        <v>0</v>
      </c>
      <c r="G120" s="6">
        <v>0.000687872592</v>
      </c>
      <c r="H120" s="6">
        <v>0.005005401885</v>
      </c>
      <c r="I120" s="5">
        <v>1.46931571706684</v>
      </c>
      <c r="J120" s="6">
        <v>0</v>
      </c>
      <c r="K120" s="6">
        <v>0</v>
      </c>
      <c r="L120" s="6">
        <v>11.5122509633664</v>
      </c>
      <c r="M120" s="6">
        <v>3.2067394455096</v>
      </c>
      <c r="N120" s="6">
        <v>2.74633708068</v>
      </c>
      <c r="O120" s="6">
        <v>0.0015558816</v>
      </c>
      <c r="P120" s="6">
        <v>0</v>
      </c>
      <c r="Q120" s="6">
        <v>0</v>
      </c>
      <c r="R120" s="5">
        <v>0.9306622</v>
      </c>
      <c r="S120" s="10">
        <f>S3+S17+S31+S59+S71+S76+S86+S100+S114+S115+S116+S119</f>
        <v>21.7017720054437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1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2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1.7272727272727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0.0506293520733</v>
      </c>
      <c r="C3" s="6">
        <v>0</v>
      </c>
      <c r="D3" s="6">
        <v>0.014374881675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0.041604183455734</v>
      </c>
      <c r="M3" s="6">
        <v>0</v>
      </c>
      <c r="N3" s="6">
        <v>0.00550551659450704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0.112113933798541</v>
      </c>
    </row>
    <row r="4" ht="29" spans="1:19">
      <c r="A4" s="7" t="s">
        <v>266</v>
      </c>
      <c r="B4" s="5">
        <v>0.0494689399174003</v>
      </c>
      <c r="C4" s="6">
        <v>0</v>
      </c>
      <c r="D4" s="6">
        <v>0.00937907920125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0.0415620591284104</v>
      </c>
      <c r="M4" s="6">
        <v>0</v>
      </c>
      <c r="N4" s="6">
        <v>0.00550551659450704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0.105915594841568</v>
      </c>
    </row>
    <row r="5" ht="29" spans="1:19">
      <c r="A5" s="8" t="s">
        <v>267</v>
      </c>
      <c r="B5" s="5">
        <v>0.0430461935661412</v>
      </c>
      <c r="C5" s="6">
        <v>0</v>
      </c>
      <c r="D5" s="6">
        <v>0.00058420085625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0.0275236691747126</v>
      </c>
      <c r="M5" s="6">
        <v>0</v>
      </c>
      <c r="N5" s="6">
        <v>0.00550551659450704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0.0766595801916108</v>
      </c>
    </row>
    <row r="6" ht="14.5" spans="1:19">
      <c r="A6" s="8" t="s">
        <v>268</v>
      </c>
      <c r="B6" s="5">
        <v>0.00631180255340814</v>
      </c>
      <c r="C6" s="6">
        <v>0</v>
      </c>
      <c r="D6" s="6">
        <v>0.008794878345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0.0140383899536979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0.029145070852106</v>
      </c>
    </row>
    <row r="7" ht="14.5" spans="1:19">
      <c r="A7" s="9" t="s">
        <v>269</v>
      </c>
      <c r="B7" s="5">
        <v>0.00334630482166437</v>
      </c>
      <c r="C7" s="6">
        <v>0</v>
      </c>
      <c r="D7" s="6">
        <v>0.00317592829125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0.00652223311291437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0.00139729215671648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0.00139729215671648</v>
      </c>
    </row>
    <row r="12" ht="14.5" spans="1:19">
      <c r="A12" s="9" t="s">
        <v>274</v>
      </c>
      <c r="B12" s="5">
        <v>0.00154721620786632</v>
      </c>
      <c r="C12" s="6">
        <v>0</v>
      </c>
      <c r="D12" s="6">
        <v>0.00438681733875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0.0102636839270089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0.0161977174736252</v>
      </c>
    </row>
    <row r="13" ht="14.5" spans="1:19">
      <c r="A13" s="9" t="s">
        <v>275</v>
      </c>
      <c r="B13" s="5">
        <v>2.09893671609774e-5</v>
      </c>
      <c r="C13" s="6">
        <v>0</v>
      </c>
      <c r="D13" s="6">
        <v>0.001232132715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0.00377470602668902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0.00502782810885</v>
      </c>
    </row>
    <row r="14" ht="14.5" spans="1:19">
      <c r="A14" s="8" t="s">
        <v>276</v>
      </c>
      <c r="B14" s="5">
        <v>0.000110943797850879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0.000110943797850879</v>
      </c>
    </row>
    <row r="15" ht="14.5" spans="1:19">
      <c r="A15" s="7" t="s">
        <v>277</v>
      </c>
      <c r="B15" s="5">
        <v>0.000827580762347101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0.000827580762347101</v>
      </c>
    </row>
    <row r="16" ht="14.5" spans="1:19">
      <c r="A16" s="7" t="s">
        <v>278</v>
      </c>
      <c r="B16" s="5">
        <v>0.000332831393552638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0.000332831393552638</v>
      </c>
    </row>
    <row r="17" ht="14.5" spans="1:19">
      <c r="A17" s="4" t="s">
        <v>279</v>
      </c>
      <c r="B17" s="5">
        <v>0.0013071828924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0.0013071828924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0.000838335821729216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0.000838335821729216</v>
      </c>
    </row>
    <row r="26" ht="14.5" spans="1:19">
      <c r="A26" s="8" t="s">
        <v>288</v>
      </c>
      <c r="B26" s="5">
        <v>0.000838335821729216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0.000838335821729216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0.000468847070670784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0.000468847070670784</v>
      </c>
    </row>
    <row r="29" ht="29" spans="1:19">
      <c r="A29" s="8" t="s">
        <v>291</v>
      </c>
      <c r="B29" s="5">
        <v>0.000468847070670784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0.000468847070670784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0.0438056175249</v>
      </c>
      <c r="C31" s="6">
        <v>0.0602625323572575</v>
      </c>
      <c r="D31" s="6">
        <v>0.0246780604125</v>
      </c>
      <c r="E31" s="6">
        <v>0</v>
      </c>
      <c r="F31" s="6">
        <v>0</v>
      </c>
      <c r="G31" s="6">
        <v>0.0034403382975972</v>
      </c>
      <c r="H31" s="6">
        <v>0</v>
      </c>
      <c r="I31" s="6">
        <v>0</v>
      </c>
      <c r="J31" s="6">
        <v>0</v>
      </c>
      <c r="K31" s="6">
        <v>0</v>
      </c>
      <c r="L31" s="6">
        <v>0.0995416169580534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0.19370724</v>
      </c>
      <c r="S31" s="6">
        <f t="shared" si="0"/>
        <v>0.425435405550308</v>
      </c>
    </row>
    <row r="32" ht="14.5" spans="1:19">
      <c r="A32" s="7" t="s">
        <v>294</v>
      </c>
      <c r="B32" s="5">
        <v>0.0305947352858945</v>
      </c>
      <c r="C32" s="6">
        <v>0</v>
      </c>
      <c r="D32" s="6">
        <v>0.00215461851234914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0.0122864758064876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0.0450358296047312</v>
      </c>
    </row>
    <row r="33" ht="14.5" spans="1:19">
      <c r="A33" s="7" t="s">
        <v>295</v>
      </c>
      <c r="B33" s="5">
        <v>0.00290385586269083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0.00290385586269083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0.000184323837277982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0.000184323837277982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0.000172237028276147</v>
      </c>
      <c r="C38" s="6">
        <v>0</v>
      </c>
      <c r="D38" s="6">
        <v>0.0100005943478149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0.19370724</v>
      </c>
      <c r="S38" s="6">
        <f t="shared" si="0"/>
        <v>0.203880071376091</v>
      </c>
    </row>
    <row r="39" ht="14.5" spans="1:19">
      <c r="A39" s="7" t="s">
        <v>301</v>
      </c>
      <c r="B39" s="5">
        <v>0.00011784638776789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0.00011784638776789</v>
      </c>
    </row>
    <row r="40" ht="29" spans="1:19">
      <c r="A40" s="7" t="s">
        <v>302</v>
      </c>
      <c r="B40" s="5">
        <v>6.64774495100918e-5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6.64774495100918e-5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0.000809816203122936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0.000809816203122936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0.000809816203122936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0.000809816203122936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0.000613405556843119</v>
      </c>
      <c r="C46" s="6">
        <v>0</v>
      </c>
      <c r="D46" s="6">
        <v>0.002485024374934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0.00309842993177712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0.000208497455281651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0.000208497455281651</v>
      </c>
    </row>
    <row r="49" ht="29" spans="1:19">
      <c r="A49" s="7" t="s">
        <v>311</v>
      </c>
      <c r="B49" s="5">
        <v>0.00297939841895229</v>
      </c>
      <c r="C49" s="6">
        <v>0</v>
      </c>
      <c r="D49" s="6">
        <v>0.00643593391485716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0.0599230232135067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0.0693383555473162</v>
      </c>
    </row>
    <row r="50" ht="14.5" spans="1:19">
      <c r="A50" s="7" t="s">
        <v>312</v>
      </c>
      <c r="B50" s="5">
        <v>0.000392821292559633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0.000392821292559633</v>
      </c>
    </row>
    <row r="51" ht="29" spans="1:19">
      <c r="A51" s="7" t="s">
        <v>313</v>
      </c>
      <c r="B51" s="5">
        <v>0.00142926516446697</v>
      </c>
      <c r="C51" s="6">
        <v>0</v>
      </c>
      <c r="D51" s="6">
        <v>0.000921413532278899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0.00235067869674587</v>
      </c>
    </row>
    <row r="52" ht="29" spans="1:19">
      <c r="A52" s="7" t="s">
        <v>314</v>
      </c>
      <c r="B52" s="5">
        <v>5.74123427587156e-5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5.74123427587156e-5</v>
      </c>
    </row>
    <row r="53" ht="14.5" spans="1:19">
      <c r="A53" s="7" t="s">
        <v>315</v>
      </c>
      <c r="B53" s="5">
        <v>5.13689382577982e-5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5.13689382577982e-5</v>
      </c>
    </row>
    <row r="54" ht="29" spans="1:19">
      <c r="A54" s="7" t="s">
        <v>316</v>
      </c>
      <c r="B54" s="5">
        <v>0.000972988124647707</v>
      </c>
      <c r="C54" s="6">
        <v>0</v>
      </c>
      <c r="D54" s="6">
        <v>0.0012843946207524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0.0118831823204768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0.0141405650658769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0.000383756185808257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0.000383756185808257</v>
      </c>
    </row>
    <row r="57" ht="14.5" spans="1:19">
      <c r="A57" s="7" t="s">
        <v>319</v>
      </c>
      <c r="B57" s="5">
        <v>0</v>
      </c>
      <c r="C57" s="6">
        <v>0</v>
      </c>
      <c r="D57" s="6">
        <v>0.00114478650980106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0.0154489356175823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0.0165937221273834</v>
      </c>
    </row>
    <row r="58" ht="29" spans="1:19">
      <c r="A58" s="7" t="s">
        <v>320</v>
      </c>
      <c r="B58" s="5">
        <v>0.00186741199078349</v>
      </c>
      <c r="C58" s="6">
        <v>0</v>
      </c>
      <c r="D58" s="6">
        <v>0.0001911930075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0.00205860499828349</v>
      </c>
    </row>
    <row r="59" ht="29" spans="1:19">
      <c r="A59" s="4" t="s">
        <v>321</v>
      </c>
      <c r="B59" s="5">
        <v>0.0190171125837</v>
      </c>
      <c r="C59" s="6">
        <v>0.255896910675142</v>
      </c>
      <c r="D59" s="6">
        <v>0.0051905360925</v>
      </c>
      <c r="E59" s="6">
        <v>0</v>
      </c>
      <c r="F59" s="6">
        <v>0</v>
      </c>
      <c r="G59" s="6">
        <v>0.000188696321905429</v>
      </c>
      <c r="H59" s="6">
        <v>0</v>
      </c>
      <c r="I59" s="6">
        <v>0</v>
      </c>
      <c r="J59" s="6">
        <v>0</v>
      </c>
      <c r="K59" s="6">
        <v>0</v>
      </c>
      <c r="L59" s="6">
        <v>8.23991402686575</v>
      </c>
      <c r="M59" s="6">
        <v>0</v>
      </c>
      <c r="N59" s="6">
        <v>0.083665869176891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8.60387315171589</v>
      </c>
    </row>
    <row r="60" ht="29" spans="1:19">
      <c r="A60" s="7" t="s">
        <v>322</v>
      </c>
      <c r="B60" s="5">
        <v>0.0190171125837</v>
      </c>
      <c r="C60" s="6">
        <v>0.255896910675142</v>
      </c>
      <c r="D60" s="6">
        <v>0.0051905360925</v>
      </c>
      <c r="E60" s="6">
        <v>0</v>
      </c>
      <c r="F60" s="6">
        <v>0</v>
      </c>
      <c r="G60" s="6">
        <v>0.000188696321905429</v>
      </c>
      <c r="H60" s="6">
        <v>0</v>
      </c>
      <c r="I60" s="6">
        <v>0</v>
      </c>
      <c r="J60" s="6">
        <v>0</v>
      </c>
      <c r="K60" s="6">
        <v>0</v>
      </c>
      <c r="L60" s="6">
        <v>8.23991402686575</v>
      </c>
      <c r="M60" s="6">
        <v>0</v>
      </c>
      <c r="N60" s="6">
        <v>0.083665869176891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8.60387315171589</v>
      </c>
    </row>
    <row r="61" ht="29" spans="1:19">
      <c r="A61" s="8" t="s">
        <v>323</v>
      </c>
      <c r="B61" s="5">
        <v>0.0143902748800341</v>
      </c>
      <c r="C61" s="6">
        <v>0</v>
      </c>
      <c r="D61" s="6">
        <v>0.00268732393875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0.0170775988187841</v>
      </c>
    </row>
    <row r="62" ht="14.5" spans="1:19">
      <c r="A62" s="9" t="s">
        <v>324</v>
      </c>
      <c r="B62" s="5">
        <v>0.00045278839485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0.00045278839485</v>
      </c>
    </row>
    <row r="63" ht="29" spans="1:19">
      <c r="A63" s="9" t="s">
        <v>325</v>
      </c>
      <c r="B63" s="5">
        <v>0.0139374864851841</v>
      </c>
      <c r="C63" s="6">
        <v>0</v>
      </c>
      <c r="D63" s="6">
        <v>0.00268732393875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0.0166248104239341</v>
      </c>
    </row>
    <row r="64" ht="29" spans="1:19">
      <c r="A64" s="8" t="s">
        <v>326</v>
      </c>
      <c r="B64" s="5">
        <v>0.00254281164789934</v>
      </c>
      <c r="C64" s="6">
        <v>0</v>
      </c>
      <c r="D64" s="6">
        <v>0.000608985135</v>
      </c>
      <c r="E64" s="6">
        <v>0</v>
      </c>
      <c r="F64" s="6">
        <v>0</v>
      </c>
      <c r="G64" s="6">
        <v>0.000134783087075306</v>
      </c>
      <c r="H64" s="6">
        <v>0</v>
      </c>
      <c r="I64" s="6">
        <v>0</v>
      </c>
      <c r="J64" s="6">
        <v>0</v>
      </c>
      <c r="K64" s="6">
        <v>0</v>
      </c>
      <c r="L64" s="6">
        <v>0.00649630387028915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0.0097828837402638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0.00254281164789934</v>
      </c>
      <c r="C66" s="6">
        <v>0</v>
      </c>
      <c r="D66" s="6">
        <v>0.000608985135</v>
      </c>
      <c r="E66" s="6">
        <v>0</v>
      </c>
      <c r="F66" s="6">
        <v>0</v>
      </c>
      <c r="G66" s="6">
        <v>0.000134783087075306</v>
      </c>
      <c r="H66" s="6">
        <v>0</v>
      </c>
      <c r="I66" s="6">
        <v>0</v>
      </c>
      <c r="J66" s="6">
        <v>0</v>
      </c>
      <c r="K66" s="6">
        <v>0</v>
      </c>
      <c r="L66" s="6">
        <v>0.00649630387028915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0.0097828837402638</v>
      </c>
    </row>
    <row r="67" ht="14.5" spans="1:19">
      <c r="A67" s="8" t="s">
        <v>329</v>
      </c>
      <c r="B67" s="5">
        <v>0.00208402605576656</v>
      </c>
      <c r="C67" s="6">
        <v>0.0743617029273231</v>
      </c>
      <c r="D67" s="6">
        <v>0.00189422701875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0.99834655756826</v>
      </c>
      <c r="M67" s="6">
        <v>0</v>
      </c>
      <c r="N67" s="6">
        <v>0.083665869176891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1.16035238274699</v>
      </c>
    </row>
    <row r="68" ht="14.5" spans="1:19">
      <c r="A68" s="9" t="s">
        <v>329</v>
      </c>
      <c r="B68" s="5">
        <v>0.00208402605576656</v>
      </c>
      <c r="C68" s="6">
        <v>0.0743617029273231</v>
      </c>
      <c r="D68" s="6">
        <v>0.00189422701875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0.99834655756826</v>
      </c>
      <c r="M68" s="6">
        <v>0</v>
      </c>
      <c r="N68" s="6">
        <v>0.083665869176891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1.16035238274699</v>
      </c>
    </row>
    <row r="69" ht="14.5" spans="1:19">
      <c r="A69" s="11" t="s">
        <v>329</v>
      </c>
      <c r="B69" s="5">
        <v>0.00180215778347583</v>
      </c>
      <c r="C69" s="6">
        <v>0</v>
      </c>
      <c r="D69" s="6">
        <v>0.00177384623625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0.989991288818257</v>
      </c>
      <c r="M69" s="6">
        <v>0</v>
      </c>
      <c r="N69" s="6">
        <v>0.0650853542784862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1.05865264711647</v>
      </c>
    </row>
    <row r="70" ht="43.5" spans="1:19">
      <c r="A70" s="11" t="s">
        <v>330</v>
      </c>
      <c r="B70" s="5">
        <v>0.000281868272290728</v>
      </c>
      <c r="C70" s="6">
        <v>0.0743617029273231</v>
      </c>
      <c r="D70" s="6">
        <v>0.0001203807825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0.00835526875000248</v>
      </c>
      <c r="M70" s="6">
        <v>0</v>
      </c>
      <c r="N70" s="6">
        <v>0.0185805148984048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0.101699735630521</v>
      </c>
    </row>
    <row r="71" ht="29" spans="1:19">
      <c r="A71" s="4" t="s">
        <v>331</v>
      </c>
      <c r="B71" s="5">
        <v>0.0105593994198</v>
      </c>
      <c r="C71" s="6">
        <v>0</v>
      </c>
      <c r="D71" s="6">
        <v>0.00342377107875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0.01398317049855</v>
      </c>
    </row>
    <row r="72" ht="14.5" spans="1:19">
      <c r="A72" s="7" t="s">
        <v>332</v>
      </c>
      <c r="B72" s="5">
        <v>0.00496930554916461</v>
      </c>
      <c r="C72" s="6">
        <v>0</v>
      </c>
      <c r="D72" s="6">
        <v>0.00052755107625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0.00549685662541461</v>
      </c>
    </row>
    <row r="73" ht="14.5" spans="1:19">
      <c r="A73" s="7" t="s">
        <v>333</v>
      </c>
      <c r="B73" s="5">
        <v>0.000560808773502584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0.000560808773502584</v>
      </c>
    </row>
    <row r="74" ht="29" spans="1:19">
      <c r="A74" s="7" t="s">
        <v>334</v>
      </c>
      <c r="B74" s="5">
        <v>0.00242317373791491</v>
      </c>
      <c r="C74" s="6">
        <v>0</v>
      </c>
      <c r="D74" s="6">
        <v>0.00104448031875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0.00346765405666491</v>
      </c>
    </row>
    <row r="75" ht="29" spans="1:19">
      <c r="A75" s="7" t="s">
        <v>335</v>
      </c>
      <c r="B75" s="5">
        <v>0.00260611135921789</v>
      </c>
      <c r="C75" s="6">
        <v>0</v>
      </c>
      <c r="D75" s="6">
        <v>0.00036822357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0.00297433492921789</v>
      </c>
    </row>
    <row r="76" ht="14.5" spans="1:19">
      <c r="A76" s="4" t="s">
        <v>336</v>
      </c>
      <c r="B76" s="5">
        <v>0.0296394726474</v>
      </c>
      <c r="C76" s="6">
        <v>0</v>
      </c>
      <c r="D76" s="6">
        <v>0.04199519003625</v>
      </c>
      <c r="E76" s="6">
        <v>0</v>
      </c>
      <c r="F76" s="6">
        <v>0</v>
      </c>
      <c r="G76" s="6">
        <v>1.0108731530648e-5</v>
      </c>
      <c r="H76" s="6">
        <v>0</v>
      </c>
      <c r="I76" s="6">
        <v>0</v>
      </c>
      <c r="J76" s="6">
        <v>0</v>
      </c>
      <c r="K76" s="6">
        <v>0</v>
      </c>
      <c r="L76" s="6">
        <v>0.0132563426594736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0.0849011140746543</v>
      </c>
    </row>
    <row r="77" ht="14.5" spans="1:19">
      <c r="A77" s="7" t="s">
        <v>337</v>
      </c>
      <c r="B77" s="5">
        <v>0.0219972497283</v>
      </c>
      <c r="C77" s="6">
        <v>0</v>
      </c>
      <c r="D77" s="6">
        <v>0.02912152753125</v>
      </c>
      <c r="E77" s="6">
        <v>0</v>
      </c>
      <c r="F77" s="6">
        <v>0</v>
      </c>
      <c r="G77" s="6">
        <v>1.0108731530648e-5</v>
      </c>
      <c r="H77" s="6">
        <v>0</v>
      </c>
      <c r="I77" s="6">
        <v>0</v>
      </c>
      <c r="J77" s="6">
        <v>0</v>
      </c>
      <c r="K77" s="6">
        <v>0</v>
      </c>
      <c r="L77" s="6">
        <v>0.0132563426594736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0.0643852286505543</v>
      </c>
    </row>
    <row r="78" ht="14.5" spans="1:19">
      <c r="A78" s="7" t="s">
        <v>338</v>
      </c>
      <c r="B78" s="5">
        <v>0.0072494684262</v>
      </c>
      <c r="C78" s="6">
        <v>0</v>
      </c>
      <c r="D78" s="6">
        <v>0.012873662505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0.0201231309312</v>
      </c>
    </row>
    <row r="79" ht="14.5" spans="1:19">
      <c r="A79" s="8" t="s">
        <v>339</v>
      </c>
      <c r="B79" s="5">
        <v>0.0072494684262</v>
      </c>
      <c r="C79" s="6">
        <v>0</v>
      </c>
      <c r="D79" s="6">
        <v>0.012873662505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0.0201231309312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0.0003927544929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0.0003927544929</v>
      </c>
    </row>
    <row r="82" ht="14.5" spans="1:19">
      <c r="A82" s="8" t="s">
        <v>342</v>
      </c>
      <c r="B82" s="5">
        <v>0.0003567769821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0.0003567769821</v>
      </c>
    </row>
    <row r="83" ht="14.5" spans="1:19">
      <c r="A83" s="9" t="s">
        <v>342</v>
      </c>
      <c r="B83" s="5">
        <v>0.0003567769821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0.0003567769821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3.59775108e-5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3.59775108e-5</v>
      </c>
    </row>
    <row r="86" ht="29" spans="1:19">
      <c r="A86" s="4" t="s">
        <v>345</v>
      </c>
      <c r="B86" s="5">
        <v>0.0590540858523</v>
      </c>
      <c r="C86" s="6">
        <v>0</v>
      </c>
      <c r="D86" s="6">
        <v>0.00738217445625</v>
      </c>
      <c r="E86" s="6">
        <v>0</v>
      </c>
      <c r="F86" s="6">
        <v>0</v>
      </c>
      <c r="G86" s="6">
        <v>0.000144891818605954</v>
      </c>
      <c r="H86" s="6">
        <v>0</v>
      </c>
      <c r="I86" s="6">
        <v>0</v>
      </c>
      <c r="J86" s="6">
        <v>0</v>
      </c>
      <c r="K86" s="6">
        <v>0</v>
      </c>
      <c r="L86" s="6">
        <v>0.00170878249534248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0.0682899346224984</v>
      </c>
    </row>
    <row r="87" ht="29" spans="1:19">
      <c r="A87" s="7" t="s">
        <v>346</v>
      </c>
      <c r="B87" s="5">
        <v>0.00117232674493548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0.00117232674493548</v>
      </c>
    </row>
    <row r="88" ht="29" spans="1:19">
      <c r="A88" s="7" t="s">
        <v>347</v>
      </c>
      <c r="B88" s="5">
        <v>0.0218904285544091</v>
      </c>
      <c r="C88" s="6">
        <v>0</v>
      </c>
      <c r="D88" s="6">
        <v>0.0063801814725</v>
      </c>
      <c r="E88" s="6">
        <v>0</v>
      </c>
      <c r="F88" s="6">
        <v>0</v>
      </c>
      <c r="G88" s="6">
        <v>0.000144891818605954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0.0284155018455151</v>
      </c>
    </row>
    <row r="89" ht="14.5" spans="1:19">
      <c r="A89" s="8" t="s">
        <v>348</v>
      </c>
      <c r="B89" s="5">
        <v>0.0214466833926433</v>
      </c>
      <c r="C89" s="6">
        <v>0</v>
      </c>
      <c r="D89" s="6">
        <v>0.0063801814725</v>
      </c>
      <c r="E89" s="6">
        <v>0</v>
      </c>
      <c r="F89" s="6">
        <v>0</v>
      </c>
      <c r="G89" s="6">
        <v>0.000144891818605954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0.0279717566837493</v>
      </c>
    </row>
    <row r="90" ht="14.5" spans="1:19">
      <c r="A90" s="8" t="s">
        <v>349</v>
      </c>
      <c r="B90" s="5">
        <v>0.000443745161765861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0.000443745161765861</v>
      </c>
    </row>
    <row r="91" ht="29" spans="1:19">
      <c r="A91" s="9" t="s">
        <v>350</v>
      </c>
      <c r="B91" s="5">
        <v>0.000443745161765861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0.000443745161765861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0.000386777877485109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0.000386777877485109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5.69672842807524e-5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5.69672842807524e-5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0.0359913305529554</v>
      </c>
      <c r="C99" s="6">
        <v>0</v>
      </c>
      <c r="D99" s="6">
        <v>0.00095950564875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0.00054578476271389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0.0374966209644193</v>
      </c>
    </row>
    <row r="100" ht="14.5" spans="1:19">
      <c r="A100" s="4" t="s">
        <v>359</v>
      </c>
      <c r="B100" s="5">
        <v>0.0350570861487</v>
      </c>
      <c r="C100" s="6">
        <v>0</v>
      </c>
      <c r="D100" s="6">
        <v>0.026667883935</v>
      </c>
      <c r="E100" s="6">
        <v>0</v>
      </c>
      <c r="F100" s="6">
        <v>0</v>
      </c>
      <c r="G100" s="6">
        <v>6.40219663607706e-5</v>
      </c>
      <c r="H100" s="6">
        <v>0</v>
      </c>
      <c r="I100" s="6">
        <v>0</v>
      </c>
      <c r="J100" s="6">
        <v>0</v>
      </c>
      <c r="K100" s="6">
        <v>0</v>
      </c>
      <c r="L100" s="6">
        <v>0.00652377625767408</v>
      </c>
      <c r="M100" s="6">
        <v>0</v>
      </c>
      <c r="N100" s="6">
        <v>0.00658065360165812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0.074893421909393</v>
      </c>
    </row>
    <row r="101" ht="14.5" spans="1:19">
      <c r="A101" s="7" t="s">
        <v>360</v>
      </c>
      <c r="B101" s="5">
        <v>0.0160011846040636</v>
      </c>
      <c r="C101" s="6">
        <v>0</v>
      </c>
      <c r="D101" s="6">
        <v>0.02254307182875</v>
      </c>
      <c r="E101" s="6">
        <v>0</v>
      </c>
      <c r="F101" s="6">
        <v>0</v>
      </c>
      <c r="G101" s="6">
        <v>4.04349261225919e-5</v>
      </c>
      <c r="H101" s="6">
        <v>0</v>
      </c>
      <c r="I101" s="6">
        <v>0</v>
      </c>
      <c r="J101" s="6">
        <v>0</v>
      </c>
      <c r="K101" s="6">
        <v>0</v>
      </c>
      <c r="L101" s="6">
        <v>0.00238094024002704</v>
      </c>
      <c r="M101" s="6">
        <v>0</v>
      </c>
      <c r="N101" s="6">
        <v>0.00213265723397467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0.0430982888329379</v>
      </c>
    </row>
    <row r="102" ht="14.5" spans="1:19">
      <c r="A102" s="8" t="s">
        <v>361</v>
      </c>
      <c r="B102" s="5">
        <v>0.000694527178417641</v>
      </c>
      <c r="C102" s="6">
        <v>0</v>
      </c>
      <c r="D102" s="6">
        <v>0.0140420642175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0.00148198125402282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0.0162185726499405</v>
      </c>
    </row>
    <row r="103" ht="14.5" spans="1:19">
      <c r="A103" s="8" t="s">
        <v>362</v>
      </c>
      <c r="B103" s="5">
        <v>0</v>
      </c>
      <c r="C103" s="6">
        <v>0</v>
      </c>
      <c r="D103" s="6">
        <v>0.00039654846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0.000650675979951848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0.00104722443995185</v>
      </c>
    </row>
    <row r="104" ht="14.5" spans="1:19">
      <c r="A104" s="8" t="s">
        <v>363</v>
      </c>
      <c r="B104" s="5">
        <v>0.00595609671188462</v>
      </c>
      <c r="C104" s="6">
        <v>0</v>
      </c>
      <c r="D104" s="6">
        <v>0.00718390022625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0.0131399969381346</v>
      </c>
    </row>
    <row r="105" ht="29" spans="1:19">
      <c r="A105" s="8" t="s">
        <v>364</v>
      </c>
      <c r="B105" s="5">
        <v>0.00502404725167047</v>
      </c>
      <c r="C105" s="6">
        <v>0</v>
      </c>
      <c r="D105" s="6">
        <v>0.000920558925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0.00594460617667047</v>
      </c>
    </row>
    <row r="106" ht="14.5" spans="1:19">
      <c r="A106" s="8" t="s">
        <v>365</v>
      </c>
      <c r="B106" s="5">
        <v>0.00427239446117519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0.00427239446117519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0.00427239446117519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0.00427239446117519</v>
      </c>
    </row>
    <row r="110" ht="14.5" spans="1:19">
      <c r="A110" s="7" t="s">
        <v>369</v>
      </c>
      <c r="B110" s="5">
        <v>0.000111244612993302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0.000111244612993302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0.013860477456733</v>
      </c>
      <c r="C112" s="6">
        <v>0</v>
      </c>
      <c r="D112" s="6">
        <v>0.0034060680225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0.00444799636768345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0.0217145418469165</v>
      </c>
    </row>
    <row r="113" ht="14.5" spans="1:19">
      <c r="A113" s="7" t="s">
        <v>372</v>
      </c>
      <c r="B113" s="5">
        <v>0.00508417947491009</v>
      </c>
      <c r="C113" s="6">
        <v>0</v>
      </c>
      <c r="D113" s="6">
        <v>0.00065501308125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0.00573919255616009</v>
      </c>
    </row>
    <row r="114" ht="14.5" spans="1:19">
      <c r="A114" s="4" t="s">
        <v>373</v>
      </c>
      <c r="B114" s="5">
        <v>0.0059932536741</v>
      </c>
      <c r="C114" s="6">
        <v>0</v>
      </c>
      <c r="D114" s="6">
        <v>0.000269086455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0.000318679693665157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0.00658101982276516</v>
      </c>
    </row>
    <row r="115" ht="14.5" spans="1:19">
      <c r="A115" s="4" t="s">
        <v>374</v>
      </c>
      <c r="B115" s="5">
        <v>0.0153294177267</v>
      </c>
      <c r="C115" s="6">
        <v>0</v>
      </c>
      <c r="D115" s="6">
        <v>0.00143394755625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0.00264650665141467</v>
      </c>
      <c r="M115" s="6">
        <v>0</v>
      </c>
      <c r="N115" s="6">
        <v>0.0664216341669438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0.0858315061013085</v>
      </c>
    </row>
    <row r="116" ht="14.5" spans="1:19">
      <c r="A116" s="4" t="s">
        <v>375</v>
      </c>
      <c r="B116" s="5">
        <v>0.0328114898496</v>
      </c>
      <c r="C116" s="6">
        <v>0</v>
      </c>
      <c r="D116" s="6">
        <v>0.0005169292425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0.00442122287648098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0.037749641968581</v>
      </c>
    </row>
    <row r="117" ht="14.5" spans="1:19">
      <c r="A117" s="7" t="s">
        <v>376</v>
      </c>
      <c r="B117" s="5">
        <v>0.0289708905717</v>
      </c>
      <c r="C117" s="6">
        <v>0</v>
      </c>
      <c r="D117" s="6">
        <v>0.00027262706625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0.00410437467530815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0.0333478923132581</v>
      </c>
    </row>
    <row r="118" ht="14.5" spans="1:19">
      <c r="A118" s="7" t="s">
        <v>377</v>
      </c>
      <c r="B118" s="5">
        <v>0.0038405992779</v>
      </c>
      <c r="C118" s="6">
        <v>0</v>
      </c>
      <c r="D118" s="6">
        <v>0.00024430217625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0.000316848201172829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0.00440174965532283</v>
      </c>
    </row>
    <row r="119" ht="14.5" spans="1:19">
      <c r="A119" s="4" t="s">
        <v>378</v>
      </c>
      <c r="B119" s="5">
        <v>0.0009384134067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0.00066666326720757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0.00160507667390757</v>
      </c>
    </row>
    <row r="120" ht="14.5" spans="1:19">
      <c r="A120" s="6" t="s">
        <v>379</v>
      </c>
      <c r="B120" s="5">
        <v>0.3041418837996</v>
      </c>
      <c r="C120" s="6">
        <v>0.3161594430324</v>
      </c>
      <c r="D120" s="6">
        <v>0.12593246094</v>
      </c>
      <c r="E120" s="6">
        <v>0</v>
      </c>
      <c r="F120" s="6">
        <v>0</v>
      </c>
      <c r="G120" s="6">
        <v>0.003848057136</v>
      </c>
      <c r="H120" s="6">
        <v>0</v>
      </c>
      <c r="I120" s="6">
        <v>0</v>
      </c>
      <c r="J120" s="6">
        <v>0</v>
      </c>
      <c r="K120" s="6">
        <v>0</v>
      </c>
      <c r="L120" s="6">
        <v>8.4106018011808</v>
      </c>
      <c r="M120" s="6">
        <v>0</v>
      </c>
      <c r="N120" s="6">
        <v>0.16217367354</v>
      </c>
      <c r="O120" s="6">
        <v>0</v>
      </c>
      <c r="P120" s="6">
        <v>0</v>
      </c>
      <c r="Q120" s="6">
        <v>0</v>
      </c>
      <c r="R120" s="5">
        <v>0.19370724</v>
      </c>
      <c r="S120" s="10">
        <f>S3+S17+S31+S59+S71+S76+S86+S100+S114+S115+S116+S119</f>
        <v>9.51656455962879</v>
      </c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1" operator="lessThan">
      <formula>0</formula>
    </cfRule>
  </conditionalFormatting>
  <conditionalFormatting sqref="B3:B120">
    <cfRule type="cellIs" dxfId="0" priority="1" operator="lessThan">
      <formula>0</formula>
    </cfRule>
  </conditionalFormatting>
  <conditionalFormatting sqref="B121:B132">
    <cfRule type="cellIs" dxfId="0" priority="4" operator="lessThan">
      <formula>0</formula>
    </cfRule>
  </conditionalFormatting>
  <conditionalFormatting sqref="R3:R15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94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0.5454545454545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0.363732634188</v>
      </c>
      <c r="C3" s="6">
        <v>0</v>
      </c>
      <c r="D3" s="6">
        <v>0.622046733746041</v>
      </c>
      <c r="E3" s="6">
        <v>0</v>
      </c>
      <c r="F3" s="6">
        <v>0</v>
      </c>
      <c r="G3" s="6">
        <v>0.0277023286477893</v>
      </c>
      <c r="H3" s="6">
        <v>0.00225728081864727</v>
      </c>
      <c r="I3" s="6">
        <v>0.00128110105416928</v>
      </c>
      <c r="J3" s="6">
        <v>0</v>
      </c>
      <c r="K3" s="6">
        <v>0</v>
      </c>
      <c r="L3" s="6">
        <v>0.288942695910461</v>
      </c>
      <c r="M3" s="6">
        <v>0</v>
      </c>
      <c r="N3" s="6">
        <v>0.008619739758219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1.31458251412333</v>
      </c>
    </row>
    <row r="4" ht="29" spans="1:19">
      <c r="A4" s="7" t="s">
        <v>266</v>
      </c>
      <c r="B4" s="5">
        <v>0.222005890058293</v>
      </c>
      <c r="C4" s="6">
        <v>0</v>
      </c>
      <c r="D4" s="6">
        <v>0.618408685410099</v>
      </c>
      <c r="E4" s="6">
        <v>0</v>
      </c>
      <c r="F4" s="6">
        <v>0</v>
      </c>
      <c r="G4" s="6">
        <v>0.027699327637211</v>
      </c>
      <c r="H4" s="6">
        <v>0.00225728081864727</v>
      </c>
      <c r="I4" s="6">
        <v>0.00128110105416928</v>
      </c>
      <c r="J4" s="6">
        <v>0</v>
      </c>
      <c r="K4" s="6">
        <v>0</v>
      </c>
      <c r="L4" s="6">
        <v>0.28810887945922</v>
      </c>
      <c r="M4" s="6">
        <v>0</v>
      </c>
      <c r="N4" s="6">
        <v>0.00209615173082332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1.16185731616846</v>
      </c>
    </row>
    <row r="5" ht="29" spans="1:19">
      <c r="A5" s="8" t="s">
        <v>267</v>
      </c>
      <c r="B5" s="5">
        <v>0.0460879748250227</v>
      </c>
      <c r="C5" s="6">
        <v>0</v>
      </c>
      <c r="D5" s="6">
        <v>0.544870499274035</v>
      </c>
      <c r="E5" s="6">
        <v>0</v>
      </c>
      <c r="F5" s="6">
        <v>0</v>
      </c>
      <c r="G5" s="6">
        <v>0.0241671381866154</v>
      </c>
      <c r="H5" s="6">
        <v>0.000474587309927606</v>
      </c>
      <c r="I5" s="6">
        <v>0.00122937013274202</v>
      </c>
      <c r="J5" s="6">
        <v>0</v>
      </c>
      <c r="K5" s="6">
        <v>0</v>
      </c>
      <c r="L5" s="6">
        <v>0.265837548359316</v>
      </c>
      <c r="M5" s="6">
        <v>0</v>
      </c>
      <c r="N5" s="6">
        <v>0.00209615173082332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0.884763269818482</v>
      </c>
    </row>
    <row r="6" ht="14.5" spans="1:19">
      <c r="A6" s="8" t="s">
        <v>268</v>
      </c>
      <c r="B6" s="5">
        <v>0.17591791523327</v>
      </c>
      <c r="C6" s="6">
        <v>0</v>
      </c>
      <c r="D6" s="6">
        <v>0.0731049276524202</v>
      </c>
      <c r="E6" s="6">
        <v>0</v>
      </c>
      <c r="F6" s="6">
        <v>0</v>
      </c>
      <c r="G6" s="6">
        <v>0.0035321894505956</v>
      </c>
      <c r="H6" s="6">
        <v>0.00178269350871966</v>
      </c>
      <c r="I6" s="6">
        <v>5.1730921427263e-5</v>
      </c>
      <c r="J6" s="6">
        <v>0</v>
      </c>
      <c r="K6" s="6">
        <v>0</v>
      </c>
      <c r="L6" s="6">
        <v>0.0222713310999036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0.276660787866336</v>
      </c>
    </row>
    <row r="7" ht="14.5" spans="1:19">
      <c r="A7" s="9" t="s">
        <v>269</v>
      </c>
      <c r="B7" s="5">
        <v>0.0723489550805818</v>
      </c>
      <c r="C7" s="6">
        <v>0</v>
      </c>
      <c r="D7" s="6">
        <v>0.0445561701652825</v>
      </c>
      <c r="E7" s="6">
        <v>0</v>
      </c>
      <c r="F7" s="6">
        <v>0</v>
      </c>
      <c r="G7" s="6">
        <v>0.00279994286950356</v>
      </c>
      <c r="H7" s="6">
        <v>0</v>
      </c>
      <c r="I7" s="6">
        <v>0</v>
      </c>
      <c r="J7" s="6">
        <v>0</v>
      </c>
      <c r="K7" s="6">
        <v>0</v>
      </c>
      <c r="L7" s="6">
        <v>0.00404166760747873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0.123746735722847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0.00971028174029613</v>
      </c>
      <c r="E11" s="6">
        <v>0</v>
      </c>
      <c r="F11" s="6">
        <v>0</v>
      </c>
      <c r="G11" s="6">
        <v>0.000330111163607066</v>
      </c>
      <c r="H11" s="6">
        <v>0</v>
      </c>
      <c r="I11" s="6">
        <v>0</v>
      </c>
      <c r="J11" s="6">
        <v>0</v>
      </c>
      <c r="K11" s="6">
        <v>0</v>
      </c>
      <c r="L11" s="6">
        <v>0.00422154711156679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0.01426194001547</v>
      </c>
    </row>
    <row r="12" ht="14.5" spans="1:19">
      <c r="A12" s="9" t="s">
        <v>274</v>
      </c>
      <c r="B12" s="5">
        <v>0.0624369752453043</v>
      </c>
      <c r="C12" s="6">
        <v>0</v>
      </c>
      <c r="D12" s="6">
        <v>0.0187326416134323</v>
      </c>
      <c r="E12" s="6">
        <v>0</v>
      </c>
      <c r="F12" s="6">
        <v>0</v>
      </c>
      <c r="G12" s="6">
        <v>0.000402135417484971</v>
      </c>
      <c r="H12" s="6">
        <v>0</v>
      </c>
      <c r="I12" s="6">
        <v>0</v>
      </c>
      <c r="J12" s="6">
        <v>0</v>
      </c>
      <c r="K12" s="6">
        <v>0</v>
      </c>
      <c r="L12" s="6">
        <v>0.0140081163808581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0.0955798686570797</v>
      </c>
    </row>
    <row r="13" ht="14.5" spans="1:19">
      <c r="A13" s="9" t="s">
        <v>275</v>
      </c>
      <c r="B13" s="5">
        <v>0.0411319849073839</v>
      </c>
      <c r="C13" s="6">
        <v>0</v>
      </c>
      <c r="D13" s="6">
        <v>0.00010583413340922</v>
      </c>
      <c r="E13" s="6">
        <v>0</v>
      </c>
      <c r="F13" s="6">
        <v>0</v>
      </c>
      <c r="G13" s="6">
        <v>1.62630325872826e-19</v>
      </c>
      <c r="H13" s="6">
        <v>0.00178269350871966</v>
      </c>
      <c r="I13" s="6">
        <v>5.1730921427263e-5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0.04307224347094</v>
      </c>
    </row>
    <row r="14" ht="14.5" spans="1:19">
      <c r="A14" s="8" t="s">
        <v>276</v>
      </c>
      <c r="B14" s="5">
        <v>0</v>
      </c>
      <c r="C14" s="6">
        <v>0</v>
      </c>
      <c r="D14" s="6">
        <v>0.000433258483644003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0.000433258483644003</v>
      </c>
    </row>
    <row r="15" ht="14.5" spans="1:19">
      <c r="A15" s="7" t="s">
        <v>277</v>
      </c>
      <c r="B15" s="5">
        <v>0.141726744129707</v>
      </c>
      <c r="C15" s="6">
        <v>0</v>
      </c>
      <c r="D15" s="6">
        <v>0.00264254601856152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0.144369290148269</v>
      </c>
    </row>
    <row r="16" ht="14.5" spans="1:19">
      <c r="A16" s="7" t="s">
        <v>278</v>
      </c>
      <c r="B16" s="5">
        <v>0</v>
      </c>
      <c r="C16" s="6">
        <v>0</v>
      </c>
      <c r="D16" s="6">
        <v>0.000995502317380495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0.000995502317380495</v>
      </c>
    </row>
    <row r="17" ht="14.5" spans="1:19">
      <c r="A17" s="4" t="s">
        <v>279</v>
      </c>
      <c r="B17" s="5">
        <v>0</v>
      </c>
      <c r="C17" s="6">
        <v>0</v>
      </c>
      <c r="D17" s="6">
        <v>0.0262501724021561</v>
      </c>
      <c r="E17" s="6">
        <v>0</v>
      </c>
      <c r="F17" s="6">
        <v>0</v>
      </c>
      <c r="G17" s="6">
        <v>2.70090952042144e-5</v>
      </c>
      <c r="H17" s="6">
        <v>0</v>
      </c>
      <c r="I17" s="6">
        <v>0</v>
      </c>
      <c r="J17" s="6">
        <v>0</v>
      </c>
      <c r="K17" s="6">
        <v>0</v>
      </c>
      <c r="L17" s="6">
        <v>0.0824316564931904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0.108708837990551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0.0201845536311401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0.0201845536311401</v>
      </c>
    </row>
    <row r="26" ht="14.5" spans="1:19">
      <c r="A26" s="8" t="s">
        <v>288</v>
      </c>
      <c r="B26" s="5">
        <v>0</v>
      </c>
      <c r="C26" s="6">
        <v>0</v>
      </c>
      <c r="D26" s="6">
        <v>0.0201845536311401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0.0201845536311401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0.0058804090375499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0.0058804090375499</v>
      </c>
    </row>
    <row r="29" ht="29" spans="1:19">
      <c r="A29" s="8" t="s">
        <v>291</v>
      </c>
      <c r="B29" s="5">
        <v>0</v>
      </c>
      <c r="C29" s="6">
        <v>0</v>
      </c>
      <c r="D29" s="6">
        <v>0.0058804090375499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0.0058804090375499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0.831740087178</v>
      </c>
      <c r="C31" s="6">
        <v>0.00276839193885393</v>
      </c>
      <c r="D31" s="6">
        <v>0.391301864380585</v>
      </c>
      <c r="E31" s="6">
        <v>0</v>
      </c>
      <c r="F31" s="6">
        <v>0</v>
      </c>
      <c r="G31" s="6">
        <v>0.0349347641413623</v>
      </c>
      <c r="H31" s="6">
        <v>0.013834818303688</v>
      </c>
      <c r="I31" s="6">
        <v>0.331473486533633</v>
      </c>
      <c r="J31" s="6">
        <v>0</v>
      </c>
      <c r="K31" s="6">
        <v>0</v>
      </c>
      <c r="L31" s="6">
        <v>3.67959265068746</v>
      </c>
      <c r="M31" s="6">
        <v>0</v>
      </c>
      <c r="N31" s="6">
        <v>0.0818715820762221</v>
      </c>
      <c r="O31" s="6">
        <v>0</v>
      </c>
      <c r="P31" s="6">
        <v>0</v>
      </c>
      <c r="Q31" s="6">
        <v>0</v>
      </c>
      <c r="R31" s="5">
        <v>0.1587228</v>
      </c>
      <c r="S31" s="6">
        <f t="shared" si="0"/>
        <v>5.5262404452398</v>
      </c>
    </row>
    <row r="32" ht="14.5" spans="1:19">
      <c r="A32" s="7" t="s">
        <v>294</v>
      </c>
      <c r="B32" s="5">
        <v>0.0925442711502025</v>
      </c>
      <c r="C32" s="6">
        <v>0.00276839193885393</v>
      </c>
      <c r="D32" s="6">
        <v>0.223758757038474</v>
      </c>
      <c r="E32" s="6">
        <v>0</v>
      </c>
      <c r="F32" s="6">
        <v>0</v>
      </c>
      <c r="G32" s="6">
        <v>0.019765032416282</v>
      </c>
      <c r="H32" s="6">
        <v>0.0111306891786362</v>
      </c>
      <c r="I32" s="6">
        <v>0.331473486533633</v>
      </c>
      <c r="J32" s="6">
        <v>0</v>
      </c>
      <c r="K32" s="6">
        <v>0</v>
      </c>
      <c r="L32" s="6">
        <v>1.26589904017437</v>
      </c>
      <c r="M32" s="6">
        <v>0</v>
      </c>
      <c r="N32" s="6">
        <v>0.0818715820762221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2.02921125050667</v>
      </c>
    </row>
    <row r="33" ht="14.5" spans="1:19">
      <c r="A33" s="7" t="s">
        <v>295</v>
      </c>
      <c r="B33" s="5">
        <v>0</v>
      </c>
      <c r="C33" s="6">
        <v>0</v>
      </c>
      <c r="D33" s="6">
        <v>0.0166078008296114</v>
      </c>
      <c r="E33" s="6">
        <v>0</v>
      </c>
      <c r="F33" s="6">
        <v>0</v>
      </c>
      <c r="G33" s="6">
        <v>0.00126979469133139</v>
      </c>
      <c r="H33" s="6">
        <v>0.00270412912505174</v>
      </c>
      <c r="I33" s="6">
        <v>0</v>
      </c>
      <c r="J33" s="6">
        <v>0</v>
      </c>
      <c r="K33" s="6">
        <v>0</v>
      </c>
      <c r="L33" s="6">
        <v>0.0331197427690619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0.0537014674150564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0.00867525052810893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0.00867525052810893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0.0665149772014298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0.1587228</v>
      </c>
      <c r="S38" s="6">
        <f t="shared" si="0"/>
        <v>0.22523777720143</v>
      </c>
    </row>
    <row r="39" ht="14.5" spans="1:19">
      <c r="A39" s="7" t="s">
        <v>301</v>
      </c>
      <c r="B39" s="5">
        <v>0</v>
      </c>
      <c r="C39" s="6">
        <v>0</v>
      </c>
      <c r="D39" s="6">
        <v>0.000695754798098524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0.00531934021195352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0.00601509501005204</v>
      </c>
    </row>
    <row r="40" ht="29" spans="1:19">
      <c r="A40" s="7" t="s">
        <v>302</v>
      </c>
      <c r="B40" s="5">
        <v>0</v>
      </c>
      <c r="C40" s="6">
        <v>0</v>
      </c>
      <c r="D40" s="6">
        <v>0.000438191723802436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0.000498865298740934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0.00093705702254337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0.00345870414054747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0.470894828468346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0.474353532608894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0.00345870414054747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0.470894828468346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0.474353532608894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0.0480061229713893</v>
      </c>
      <c r="C46" s="6">
        <v>0</v>
      </c>
      <c r="D46" s="6">
        <v>0.00900132770039966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0.101541763989177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0.158549214660966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0.00448226648775011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0.0118159269432843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0.0162981934310344</v>
      </c>
    </row>
    <row r="49" ht="29" spans="1:19">
      <c r="A49" s="7" t="s">
        <v>311</v>
      </c>
      <c r="B49" s="5">
        <v>0.0456929589881899</v>
      </c>
      <c r="C49" s="6">
        <v>0</v>
      </c>
      <c r="D49" s="6">
        <v>0.045839537274722</v>
      </c>
      <c r="E49" s="6">
        <v>0</v>
      </c>
      <c r="F49" s="6">
        <v>0</v>
      </c>
      <c r="G49" s="6">
        <v>0.000110952934194005</v>
      </c>
      <c r="H49" s="6">
        <v>0</v>
      </c>
      <c r="I49" s="6">
        <v>0</v>
      </c>
      <c r="J49" s="6">
        <v>0</v>
      </c>
      <c r="K49" s="6">
        <v>0</v>
      </c>
      <c r="L49" s="6">
        <v>1.62562249267481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1.71726594187192</v>
      </c>
    </row>
    <row r="50" ht="14.5" spans="1:19">
      <c r="A50" s="7" t="s">
        <v>312</v>
      </c>
      <c r="B50" s="5">
        <v>0</v>
      </c>
      <c r="C50" s="6">
        <v>0</v>
      </c>
      <c r="D50" s="6">
        <v>0.0732750221497417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0.135179268469811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0.208454290619553</v>
      </c>
    </row>
    <row r="51" ht="29" spans="1:19">
      <c r="A51" s="7" t="s">
        <v>313</v>
      </c>
      <c r="B51" s="5">
        <v>0.0572623212686325</v>
      </c>
      <c r="C51" s="6">
        <v>0</v>
      </c>
      <c r="D51" s="6">
        <v>0.00659294570698169</v>
      </c>
      <c r="E51" s="6">
        <v>0</v>
      </c>
      <c r="F51" s="6">
        <v>0</v>
      </c>
      <c r="G51" s="6">
        <v>0.0132896958956819</v>
      </c>
      <c r="H51" s="6">
        <v>0</v>
      </c>
      <c r="I51" s="6">
        <v>0</v>
      </c>
      <c r="J51" s="6">
        <v>0</v>
      </c>
      <c r="K51" s="6">
        <v>0</v>
      </c>
      <c r="L51" s="6">
        <v>0.00940852394860268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0.0865534868198988</v>
      </c>
    </row>
    <row r="52" ht="29" spans="1:19">
      <c r="A52" s="7" t="s">
        <v>314</v>
      </c>
      <c r="B52" s="5">
        <v>0</v>
      </c>
      <c r="C52" s="6">
        <v>0</v>
      </c>
      <c r="D52" s="6">
        <v>4.34846748811578e-5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4.34846748811578e-5</v>
      </c>
    </row>
    <row r="53" ht="14.5" spans="1:19">
      <c r="A53" s="7" t="s">
        <v>315</v>
      </c>
      <c r="B53" s="5">
        <v>0</v>
      </c>
      <c r="C53" s="6">
        <v>0</v>
      </c>
      <c r="D53" s="6">
        <v>0.000424811823839003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0.000424811823839003</v>
      </c>
    </row>
    <row r="54" ht="29" spans="1:19">
      <c r="A54" s="7" t="s">
        <v>316</v>
      </c>
      <c r="B54" s="5">
        <v>0.0381725192694577</v>
      </c>
      <c r="C54" s="6">
        <v>0</v>
      </c>
      <c r="D54" s="6">
        <v>0.0021976485689939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0.0156632365956954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0.056033404434147</v>
      </c>
    </row>
    <row r="55" ht="29" spans="1:19">
      <c r="A55" s="7" t="s">
        <v>317</v>
      </c>
      <c r="B55" s="5">
        <v>0.0890727539931806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0.0890727539931806</v>
      </c>
    </row>
    <row r="56" ht="14.5" spans="1:19">
      <c r="A56" s="7" t="s">
        <v>318</v>
      </c>
      <c r="B56" s="5">
        <v>0.0144599316683302</v>
      </c>
      <c r="C56" s="6">
        <v>0</v>
      </c>
      <c r="D56" s="6">
        <v>0.00242510686837226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0.00205592971602324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0.0189409682527257</v>
      </c>
    </row>
    <row r="57" ht="14.5" spans="1:19">
      <c r="A57" s="7" t="s">
        <v>319</v>
      </c>
      <c r="B57" s="5">
        <v>0.371338980139079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0.371338980139079</v>
      </c>
    </row>
    <row r="58" ht="29" spans="1:19">
      <c r="A58" s="7" t="s">
        <v>320</v>
      </c>
      <c r="B58" s="5">
        <v>0</v>
      </c>
      <c r="C58" s="6">
        <v>0</v>
      </c>
      <c r="D58" s="6">
        <v>0.00203730706812753</v>
      </c>
      <c r="E58" s="6">
        <v>0</v>
      </c>
      <c r="F58" s="6">
        <v>0</v>
      </c>
      <c r="G58" s="6">
        <v>0.00048616371367586</v>
      </c>
      <c r="H58" s="6">
        <v>0</v>
      </c>
      <c r="I58" s="6">
        <v>0</v>
      </c>
      <c r="J58" s="6">
        <v>0</v>
      </c>
      <c r="K58" s="6">
        <v>0</v>
      </c>
      <c r="L58" s="6">
        <v>0.00255204046424943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0.00507551124605282</v>
      </c>
    </row>
    <row r="59" ht="29" spans="1:19">
      <c r="A59" s="4" t="s">
        <v>321</v>
      </c>
      <c r="B59" s="5">
        <v>0.9458037870435</v>
      </c>
      <c r="C59" s="6">
        <v>0.0467490560611935</v>
      </c>
      <c r="D59" s="6">
        <v>0.0404121023789777</v>
      </c>
      <c r="E59" s="6">
        <v>0</v>
      </c>
      <c r="F59" s="6">
        <v>0</v>
      </c>
      <c r="G59" s="6">
        <v>0.00332812073127487</v>
      </c>
      <c r="H59" s="6">
        <v>0.00775691023369071</v>
      </c>
      <c r="I59" s="6">
        <v>0.000657287001664047</v>
      </c>
      <c r="J59" s="6">
        <v>0</v>
      </c>
      <c r="K59" s="6">
        <v>0</v>
      </c>
      <c r="L59" s="6">
        <v>5.85429838021549</v>
      </c>
      <c r="M59" s="6">
        <v>0</v>
      </c>
      <c r="N59" s="6">
        <v>0.01196662137673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6.91097226504252</v>
      </c>
    </row>
    <row r="60" ht="29" spans="1:19">
      <c r="A60" s="7" t="s">
        <v>322</v>
      </c>
      <c r="B60" s="5">
        <v>0.9458037870435</v>
      </c>
      <c r="C60" s="6">
        <v>0.0467490560611935</v>
      </c>
      <c r="D60" s="6">
        <v>0.0404121023789777</v>
      </c>
      <c r="E60" s="6">
        <v>0</v>
      </c>
      <c r="F60" s="6">
        <v>0</v>
      </c>
      <c r="G60" s="6">
        <v>0.00332812073127487</v>
      </c>
      <c r="H60" s="6">
        <v>0.00775691023369071</v>
      </c>
      <c r="I60" s="6">
        <v>0.000657287001664047</v>
      </c>
      <c r="J60" s="6">
        <v>0</v>
      </c>
      <c r="K60" s="6">
        <v>0</v>
      </c>
      <c r="L60" s="6">
        <v>5.85429838021549</v>
      </c>
      <c r="M60" s="6">
        <v>0</v>
      </c>
      <c r="N60" s="6">
        <v>0.01196662137673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6.91097226504252</v>
      </c>
    </row>
    <row r="61" ht="29" spans="1:19">
      <c r="A61" s="8" t="s">
        <v>323</v>
      </c>
      <c r="B61" s="5">
        <v>0.539971894181278</v>
      </c>
      <c r="C61" s="6">
        <v>0</v>
      </c>
      <c r="D61" s="6">
        <v>0.0255126407849606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4.18672918505675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4.75221372002299</v>
      </c>
    </row>
    <row r="62" ht="14.5" spans="1:19">
      <c r="A62" s="9" t="s">
        <v>324</v>
      </c>
      <c r="B62" s="5">
        <v>0</v>
      </c>
      <c r="C62" s="6">
        <v>0</v>
      </c>
      <c r="D62" s="6">
        <v>0.00989879879043131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4.16947012138847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4.1793689201789</v>
      </c>
    </row>
    <row r="63" ht="29" spans="1:19">
      <c r="A63" s="9" t="s">
        <v>325</v>
      </c>
      <c r="B63" s="5">
        <v>0.539971894181278</v>
      </c>
      <c r="C63" s="6">
        <v>0</v>
      </c>
      <c r="D63" s="6">
        <v>0.0156138419945293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0.0172590636682832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0.572844799844091</v>
      </c>
    </row>
    <row r="64" ht="29" spans="1:19">
      <c r="A64" s="8" t="s">
        <v>326</v>
      </c>
      <c r="B64" s="5">
        <v>0.128749336774864</v>
      </c>
      <c r="C64" s="6">
        <v>0</v>
      </c>
      <c r="D64" s="6">
        <v>0.00199431195143003</v>
      </c>
      <c r="E64" s="6">
        <v>0</v>
      </c>
      <c r="F64" s="6">
        <v>0</v>
      </c>
      <c r="G64" s="6">
        <v>0.00239780745201859</v>
      </c>
      <c r="H64" s="6">
        <v>0</v>
      </c>
      <c r="I64" s="6">
        <v>0</v>
      </c>
      <c r="J64" s="6">
        <v>0</v>
      </c>
      <c r="K64" s="6">
        <v>0</v>
      </c>
      <c r="L64" s="6">
        <v>0.00378496456518639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0.136926420743499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0.128749336774864</v>
      </c>
      <c r="C66" s="6">
        <v>0</v>
      </c>
      <c r="D66" s="6">
        <v>0.00199431195143003</v>
      </c>
      <c r="E66" s="6">
        <v>0</v>
      </c>
      <c r="F66" s="6">
        <v>0</v>
      </c>
      <c r="G66" s="6">
        <v>0.00239780745201859</v>
      </c>
      <c r="H66" s="6">
        <v>0</v>
      </c>
      <c r="I66" s="6">
        <v>0</v>
      </c>
      <c r="J66" s="6">
        <v>0</v>
      </c>
      <c r="K66" s="6">
        <v>0</v>
      </c>
      <c r="L66" s="6">
        <v>0.00378496456518639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0.136926420743499</v>
      </c>
    </row>
    <row r="67" ht="14.5" spans="1:19">
      <c r="A67" s="8" t="s">
        <v>329</v>
      </c>
      <c r="B67" s="5">
        <v>0.277082556087358</v>
      </c>
      <c r="C67" s="6">
        <v>0.0106265878069549</v>
      </c>
      <c r="D67" s="6">
        <v>0.012905149642587</v>
      </c>
      <c r="E67" s="6">
        <v>0</v>
      </c>
      <c r="F67" s="6">
        <v>0</v>
      </c>
      <c r="G67" s="6">
        <v>0.000930313279256275</v>
      </c>
      <c r="H67" s="6">
        <v>0.00775691023369071</v>
      </c>
      <c r="I67" s="6">
        <v>0</v>
      </c>
      <c r="J67" s="6">
        <v>0</v>
      </c>
      <c r="K67" s="6">
        <v>0</v>
      </c>
      <c r="L67" s="6">
        <v>1.66378423059356</v>
      </c>
      <c r="M67" s="6">
        <v>0</v>
      </c>
      <c r="N67" s="6">
        <v>0.01196662137673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1.98505236902014</v>
      </c>
    </row>
    <row r="68" ht="14.5" spans="1:19">
      <c r="A68" s="9" t="s">
        <v>329</v>
      </c>
      <c r="B68" s="5">
        <v>0.277082556087358</v>
      </c>
      <c r="C68" s="6">
        <v>0.0106265878069549</v>
      </c>
      <c r="D68" s="6">
        <v>0.012905149642587</v>
      </c>
      <c r="E68" s="6">
        <v>0</v>
      </c>
      <c r="F68" s="6">
        <v>0</v>
      </c>
      <c r="G68" s="6">
        <v>0.000930313279256275</v>
      </c>
      <c r="H68" s="6">
        <v>0.00775691023369071</v>
      </c>
      <c r="I68" s="6">
        <v>0</v>
      </c>
      <c r="J68" s="6">
        <v>0</v>
      </c>
      <c r="K68" s="6">
        <v>0</v>
      </c>
      <c r="L68" s="6">
        <v>1.66378423059356</v>
      </c>
      <c r="M68" s="6">
        <v>0</v>
      </c>
      <c r="N68" s="6">
        <v>0.01196662137673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1.98505236902014</v>
      </c>
    </row>
    <row r="69" ht="14.5" spans="1:19">
      <c r="A69" s="11" t="s">
        <v>329</v>
      </c>
      <c r="B69" s="5">
        <v>0.260928551324231</v>
      </c>
      <c r="C69" s="6">
        <v>0</v>
      </c>
      <c r="D69" s="6">
        <v>0.012554574075669</v>
      </c>
      <c r="E69" s="6">
        <v>0</v>
      </c>
      <c r="F69" s="6">
        <v>0</v>
      </c>
      <c r="G69" s="6">
        <v>0.000891300141739077</v>
      </c>
      <c r="H69" s="6">
        <v>0.00715071467815293</v>
      </c>
      <c r="I69" s="6">
        <v>0</v>
      </c>
      <c r="J69" s="6">
        <v>0</v>
      </c>
      <c r="K69" s="6">
        <v>0</v>
      </c>
      <c r="L69" s="6">
        <v>1.5725740795519</v>
      </c>
      <c r="M69" s="6">
        <v>0</v>
      </c>
      <c r="N69" s="6">
        <v>0.01196662137673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1.86606584114842</v>
      </c>
    </row>
    <row r="70" ht="43.5" spans="1:19">
      <c r="A70" s="11" t="s">
        <v>330</v>
      </c>
      <c r="B70" s="5">
        <v>0.0161540047631271</v>
      </c>
      <c r="C70" s="6">
        <v>0.0106265878069549</v>
      </c>
      <c r="D70" s="6">
        <v>0.00035057556691805</v>
      </c>
      <c r="E70" s="6">
        <v>0</v>
      </c>
      <c r="F70" s="6">
        <v>0</v>
      </c>
      <c r="G70" s="6">
        <v>3.90131375171987e-5</v>
      </c>
      <c r="H70" s="6">
        <v>0.000606195555537782</v>
      </c>
      <c r="I70" s="6">
        <v>0</v>
      </c>
      <c r="J70" s="6">
        <v>0</v>
      </c>
      <c r="K70" s="6">
        <v>0</v>
      </c>
      <c r="L70" s="6">
        <v>0.091210151041655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0.11898652787171</v>
      </c>
    </row>
    <row r="71" ht="29" spans="1:19">
      <c r="A71" s="4" t="s">
        <v>331</v>
      </c>
      <c r="B71" s="5">
        <v>0.2193159077109</v>
      </c>
      <c r="C71" s="6">
        <v>0</v>
      </c>
      <c r="D71" s="6">
        <v>0.0462528236164991</v>
      </c>
      <c r="E71" s="6">
        <v>0</v>
      </c>
      <c r="F71" s="6">
        <v>0</v>
      </c>
      <c r="G71" s="6">
        <v>0.00539281600910815</v>
      </c>
      <c r="H71" s="6">
        <v>0.00399211678350869</v>
      </c>
      <c r="I71" s="6">
        <v>0</v>
      </c>
      <c r="J71" s="6">
        <v>0</v>
      </c>
      <c r="K71" s="6">
        <v>0</v>
      </c>
      <c r="L71" s="6">
        <v>0.0634375051083912</v>
      </c>
      <c r="M71" s="6">
        <v>0</v>
      </c>
      <c r="N71" s="6">
        <v>0.00123929384597453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0.339630463074382</v>
      </c>
    </row>
    <row r="72" ht="14.5" spans="1:19">
      <c r="A72" s="7" t="s">
        <v>332</v>
      </c>
      <c r="B72" s="5">
        <v>0.148410513746024</v>
      </c>
      <c r="C72" s="6">
        <v>0</v>
      </c>
      <c r="D72" s="6">
        <v>0.0101468475406092</v>
      </c>
      <c r="E72" s="6">
        <v>0</v>
      </c>
      <c r="F72" s="6">
        <v>0</v>
      </c>
      <c r="G72" s="6">
        <v>0.00203468517205082</v>
      </c>
      <c r="H72" s="6">
        <v>0.00387247292386307</v>
      </c>
      <c r="I72" s="6">
        <v>0</v>
      </c>
      <c r="J72" s="6">
        <v>0</v>
      </c>
      <c r="K72" s="6">
        <v>0</v>
      </c>
      <c r="L72" s="6">
        <v>0.0191927683372298</v>
      </c>
      <c r="M72" s="6">
        <v>0</v>
      </c>
      <c r="N72" s="6">
        <v>0.0001313651476733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0.18378865286745</v>
      </c>
    </row>
    <row r="73" ht="14.5" spans="1:19">
      <c r="A73" s="7" t="s">
        <v>333</v>
      </c>
      <c r="B73" s="5">
        <v>0</v>
      </c>
      <c r="C73" s="6">
        <v>0</v>
      </c>
      <c r="D73" s="6">
        <v>0.00202407780145137</v>
      </c>
      <c r="E73" s="6">
        <v>0</v>
      </c>
      <c r="F73" s="6">
        <v>0</v>
      </c>
      <c r="G73" s="6">
        <v>0.000660222327214131</v>
      </c>
      <c r="H73" s="6">
        <v>0</v>
      </c>
      <c r="I73" s="6">
        <v>0</v>
      </c>
      <c r="J73" s="6">
        <v>0</v>
      </c>
      <c r="K73" s="6">
        <v>0</v>
      </c>
      <c r="L73" s="6">
        <v>0.00353200901256254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0.00621630914122804</v>
      </c>
    </row>
    <row r="74" ht="29" spans="1:19">
      <c r="A74" s="7" t="s">
        <v>334</v>
      </c>
      <c r="B74" s="5">
        <v>0</v>
      </c>
      <c r="C74" s="6">
        <v>0</v>
      </c>
      <c r="D74" s="6">
        <v>0.0251554505847045</v>
      </c>
      <c r="E74" s="6">
        <v>0</v>
      </c>
      <c r="F74" s="6">
        <v>0</v>
      </c>
      <c r="G74" s="6">
        <v>0.00180960937868237</v>
      </c>
      <c r="H74" s="6">
        <v>0</v>
      </c>
      <c r="I74" s="6">
        <v>0</v>
      </c>
      <c r="J74" s="6">
        <v>0</v>
      </c>
      <c r="K74" s="6">
        <v>0</v>
      </c>
      <c r="L74" s="6">
        <v>0.00147651092938954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0.0284415708927764</v>
      </c>
    </row>
    <row r="75" ht="29" spans="1:19">
      <c r="A75" s="7" t="s">
        <v>335</v>
      </c>
      <c r="B75" s="5">
        <v>0.070905393964876</v>
      </c>
      <c r="C75" s="6">
        <v>0</v>
      </c>
      <c r="D75" s="6">
        <v>0.00892644768973408</v>
      </c>
      <c r="E75" s="6">
        <v>0</v>
      </c>
      <c r="F75" s="6">
        <v>0</v>
      </c>
      <c r="G75" s="6">
        <v>0.000888299131160831</v>
      </c>
      <c r="H75" s="6">
        <v>0</v>
      </c>
      <c r="I75" s="6">
        <v>0</v>
      </c>
      <c r="J75" s="6">
        <v>0</v>
      </c>
      <c r="K75" s="6">
        <v>0</v>
      </c>
      <c r="L75" s="6">
        <v>0.0392362168292094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0.11995635761498</v>
      </c>
    </row>
    <row r="76" ht="14.5" spans="1:19">
      <c r="A76" s="4" t="s">
        <v>336</v>
      </c>
      <c r="B76" s="5">
        <v>1.1842117604856</v>
      </c>
      <c r="C76" s="6">
        <v>0</v>
      </c>
      <c r="D76" s="6">
        <v>0.252652534981166</v>
      </c>
      <c r="E76" s="6">
        <v>0</v>
      </c>
      <c r="F76" s="6">
        <v>0</v>
      </c>
      <c r="G76" s="6">
        <v>0.00251184585399194</v>
      </c>
      <c r="H76" s="6">
        <v>0.002237340175373</v>
      </c>
      <c r="I76" s="6">
        <v>2.73869584026686e-5</v>
      </c>
      <c r="J76" s="6">
        <v>0</v>
      </c>
      <c r="K76" s="6">
        <v>0</v>
      </c>
      <c r="L76" s="6">
        <v>0.0400512958321084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1.48169216428664</v>
      </c>
    </row>
    <row r="77" ht="14.5" spans="1:19">
      <c r="A77" s="7" t="s">
        <v>337</v>
      </c>
      <c r="B77" s="5">
        <v>0.9595112186583</v>
      </c>
      <c r="C77" s="6">
        <v>0</v>
      </c>
      <c r="D77" s="6">
        <v>0.141510158318137</v>
      </c>
      <c r="E77" s="6">
        <v>0</v>
      </c>
      <c r="F77" s="6">
        <v>0</v>
      </c>
      <c r="G77" s="6">
        <v>0.00251184585399194</v>
      </c>
      <c r="H77" s="6">
        <v>0</v>
      </c>
      <c r="I77" s="6">
        <v>2.73869584026686e-5</v>
      </c>
      <c r="J77" s="6">
        <v>0</v>
      </c>
      <c r="K77" s="6">
        <v>0</v>
      </c>
      <c r="L77" s="6">
        <v>0.0350483971246591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1.13860900691349</v>
      </c>
    </row>
    <row r="78" ht="14.5" spans="1:19">
      <c r="A78" s="7" t="s">
        <v>338</v>
      </c>
      <c r="B78" s="5">
        <v>0.2247005418273</v>
      </c>
      <c r="C78" s="6">
        <v>0</v>
      </c>
      <c r="D78" s="6">
        <v>0.106429450409649</v>
      </c>
      <c r="E78" s="6">
        <v>0</v>
      </c>
      <c r="F78" s="6">
        <v>0</v>
      </c>
      <c r="G78" s="6">
        <v>0</v>
      </c>
      <c r="H78" s="6">
        <v>0.002237340175373</v>
      </c>
      <c r="I78" s="6">
        <v>0</v>
      </c>
      <c r="J78" s="6">
        <v>0</v>
      </c>
      <c r="K78" s="6">
        <v>0</v>
      </c>
      <c r="L78" s="6">
        <v>0.00500289870744933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0.338370231119771</v>
      </c>
    </row>
    <row r="79" ht="14.5" spans="1:19">
      <c r="A79" s="8" t="s">
        <v>339</v>
      </c>
      <c r="B79" s="5">
        <v>0.2247005418273</v>
      </c>
      <c r="C79" s="6">
        <v>0</v>
      </c>
      <c r="D79" s="6">
        <v>0.106429450409649</v>
      </c>
      <c r="E79" s="6">
        <v>0</v>
      </c>
      <c r="F79" s="6">
        <v>0</v>
      </c>
      <c r="G79" s="6">
        <v>0</v>
      </c>
      <c r="H79" s="6">
        <v>0.002237340175373</v>
      </c>
      <c r="I79" s="6">
        <v>0</v>
      </c>
      <c r="J79" s="6">
        <v>0</v>
      </c>
      <c r="K79" s="6">
        <v>0</v>
      </c>
      <c r="L79" s="6">
        <v>0.00500289870744933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0.338370231119771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0.00471292625337942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0.00471292625337942</v>
      </c>
    </row>
    <row r="82" ht="14.5" spans="1:19">
      <c r="A82" s="8" t="s">
        <v>342</v>
      </c>
      <c r="B82" s="5">
        <v>0</v>
      </c>
      <c r="C82" s="6">
        <v>0</v>
      </c>
      <c r="D82" s="6">
        <v>0.00471292625337942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0.00471292625337942</v>
      </c>
    </row>
    <row r="83" ht="14.5" spans="1:19">
      <c r="A83" s="9" t="s">
        <v>342</v>
      </c>
      <c r="B83" s="5">
        <v>0</v>
      </c>
      <c r="C83" s="6">
        <v>0</v>
      </c>
      <c r="D83" s="6">
        <v>0.00471292625337942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0.00471292625337942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0.2526040995786</v>
      </c>
      <c r="C86" s="6">
        <v>0</v>
      </c>
      <c r="D86" s="6">
        <v>0.16773717950361</v>
      </c>
      <c r="E86" s="6">
        <v>0.0090118496549015</v>
      </c>
      <c r="F86" s="6">
        <v>0</v>
      </c>
      <c r="G86" s="6">
        <v>0.00758955575238426</v>
      </c>
      <c r="H86" s="6">
        <v>0.00135995187130516</v>
      </c>
      <c r="I86" s="6">
        <v>0</v>
      </c>
      <c r="J86" s="6">
        <v>0</v>
      </c>
      <c r="K86" s="6">
        <v>0</v>
      </c>
      <c r="L86" s="6">
        <v>0.971765293428759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1.41006792978956</v>
      </c>
    </row>
    <row r="87" ht="29" spans="1:19">
      <c r="A87" s="7" t="s">
        <v>346</v>
      </c>
      <c r="B87" s="5">
        <v>0</v>
      </c>
      <c r="C87" s="6">
        <v>0</v>
      </c>
      <c r="D87" s="6">
        <v>0.00181571685130197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0.000541512257098448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0.00235722910840042</v>
      </c>
    </row>
    <row r="88" ht="29" spans="1:19">
      <c r="A88" s="7" t="s">
        <v>347</v>
      </c>
      <c r="B88" s="5">
        <v>0.147352129388839</v>
      </c>
      <c r="C88" s="6">
        <v>0</v>
      </c>
      <c r="D88" s="6">
        <v>0.0813732193250156</v>
      </c>
      <c r="E88" s="6">
        <v>0.00198725128663586</v>
      </c>
      <c r="F88" s="6">
        <v>0</v>
      </c>
      <c r="G88" s="6">
        <v>0.00466357043859436</v>
      </c>
      <c r="H88" s="6">
        <v>0.00135995187130516</v>
      </c>
      <c r="I88" s="6">
        <v>0</v>
      </c>
      <c r="J88" s="6">
        <v>0</v>
      </c>
      <c r="K88" s="6">
        <v>0</v>
      </c>
      <c r="L88" s="6">
        <v>0.0327249535301882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0.269461075840578</v>
      </c>
    </row>
    <row r="89" ht="14.5" spans="1:19">
      <c r="A89" s="8" t="s">
        <v>348</v>
      </c>
      <c r="B89" s="5">
        <v>0.147352129388839</v>
      </c>
      <c r="C89" s="6">
        <v>0</v>
      </c>
      <c r="D89" s="6">
        <v>0.0676610844151833</v>
      </c>
      <c r="E89" s="6">
        <v>0</v>
      </c>
      <c r="F89" s="6">
        <v>0</v>
      </c>
      <c r="G89" s="6">
        <v>0.00466357043859436</v>
      </c>
      <c r="H89" s="6">
        <v>0.00135995187130516</v>
      </c>
      <c r="I89" s="6">
        <v>0</v>
      </c>
      <c r="J89" s="6">
        <v>0</v>
      </c>
      <c r="K89" s="6">
        <v>0</v>
      </c>
      <c r="L89" s="6">
        <v>0.0327249535301882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0.25376168964411</v>
      </c>
    </row>
    <row r="90" ht="14.5" spans="1:19">
      <c r="A90" s="8" t="s">
        <v>349</v>
      </c>
      <c r="B90" s="5">
        <v>0</v>
      </c>
      <c r="C90" s="6">
        <v>0</v>
      </c>
      <c r="D90" s="6">
        <v>0.0137121349098323</v>
      </c>
      <c r="E90" s="6">
        <v>0.00198725128663586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0.0156993861964682</v>
      </c>
    </row>
    <row r="91" ht="29" spans="1:19">
      <c r="A91" s="9" t="s">
        <v>350</v>
      </c>
      <c r="B91" s="5">
        <v>0</v>
      </c>
      <c r="C91" s="6">
        <v>0</v>
      </c>
      <c r="D91" s="6">
        <v>0.0137121349098323</v>
      </c>
      <c r="E91" s="6">
        <v>0.00198725128663586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0.0156993861964682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0.0135897641930779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0.0135897641930779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0.000122370716754415</v>
      </c>
      <c r="E97" s="6">
        <v>0.00198725128663586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0.00210962200339027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0.105251970189761</v>
      </c>
      <c r="C99" s="6">
        <v>0</v>
      </c>
      <c r="D99" s="6">
        <v>0.0845482433272923</v>
      </c>
      <c r="E99" s="6">
        <v>0</v>
      </c>
      <c r="F99" s="6">
        <v>0</v>
      </c>
      <c r="G99" s="6">
        <v>0.00205869325667679</v>
      </c>
      <c r="H99" s="6">
        <v>0</v>
      </c>
      <c r="I99" s="6">
        <v>0</v>
      </c>
      <c r="J99" s="6">
        <v>0</v>
      </c>
      <c r="K99" s="6">
        <v>0</v>
      </c>
      <c r="L99" s="6">
        <v>0.938498827641473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1.1303577344152</v>
      </c>
    </row>
    <row r="100" ht="14.5" spans="1:19">
      <c r="A100" s="4" t="s">
        <v>359</v>
      </c>
      <c r="B100" s="5">
        <v>1.2615604105797</v>
      </c>
      <c r="C100" s="6">
        <v>0.106889487191192</v>
      </c>
      <c r="D100" s="6">
        <v>0.398954995152739</v>
      </c>
      <c r="E100" s="6">
        <v>0.0322559911086985</v>
      </c>
      <c r="F100" s="6">
        <v>0</v>
      </c>
      <c r="G100" s="6">
        <v>0.00306703281096746</v>
      </c>
      <c r="H100" s="6">
        <v>0.0191470056719533</v>
      </c>
      <c r="I100" s="6">
        <v>0.00439156740433127</v>
      </c>
      <c r="J100" s="6">
        <v>0</v>
      </c>
      <c r="K100" s="6">
        <v>0</v>
      </c>
      <c r="L100" s="6">
        <v>0.617974162549716</v>
      </c>
      <c r="M100" s="6">
        <v>0</v>
      </c>
      <c r="N100" s="6">
        <v>0.0087773337392033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2.4530179862085</v>
      </c>
    </row>
    <row r="101" ht="14.5" spans="1:19">
      <c r="A101" s="7" t="s">
        <v>360</v>
      </c>
      <c r="B101" s="5">
        <v>0.78497286331062</v>
      </c>
      <c r="C101" s="6">
        <v>0</v>
      </c>
      <c r="D101" s="6">
        <v>0.266245606490912</v>
      </c>
      <c r="E101" s="6">
        <v>0</v>
      </c>
      <c r="F101" s="6">
        <v>0</v>
      </c>
      <c r="G101" s="6">
        <v>0.00259887516076108</v>
      </c>
      <c r="H101" s="6">
        <v>0</v>
      </c>
      <c r="I101" s="6">
        <v>0</v>
      </c>
      <c r="J101" s="6">
        <v>0</v>
      </c>
      <c r="K101" s="6">
        <v>0</v>
      </c>
      <c r="L101" s="6">
        <v>0.497675996701153</v>
      </c>
      <c r="M101" s="6">
        <v>0</v>
      </c>
      <c r="N101" s="6">
        <v>0.00764783421528439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1.55914117587873</v>
      </c>
    </row>
    <row r="102" ht="14.5" spans="1:19">
      <c r="A102" s="8" t="s">
        <v>361</v>
      </c>
      <c r="B102" s="5">
        <v>0.0560684144637353</v>
      </c>
      <c r="C102" s="6">
        <v>0</v>
      </c>
      <c r="D102" s="6">
        <v>0.053690978805166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0.00675297638263947</v>
      </c>
      <c r="M102" s="6">
        <v>0</v>
      </c>
      <c r="N102" s="6">
        <v>0.00411476496493931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0.12062713461648</v>
      </c>
    </row>
    <row r="103" ht="14.5" spans="1:19">
      <c r="A103" s="8" t="s">
        <v>362</v>
      </c>
      <c r="B103" s="5">
        <v>0.00639181129752048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0.00639181129752048</v>
      </c>
    </row>
    <row r="104" ht="14.5" spans="1:19">
      <c r="A104" s="8" t="s">
        <v>363</v>
      </c>
      <c r="B104" s="5">
        <v>0.47019573597156</v>
      </c>
      <c r="C104" s="6">
        <v>0</v>
      </c>
      <c r="D104" s="6">
        <v>0.0795178146736852</v>
      </c>
      <c r="E104" s="6">
        <v>0</v>
      </c>
      <c r="F104" s="6">
        <v>0</v>
      </c>
      <c r="G104" s="6">
        <v>0.00116439210435947</v>
      </c>
      <c r="H104" s="6">
        <v>0</v>
      </c>
      <c r="I104" s="6">
        <v>0</v>
      </c>
      <c r="J104" s="6">
        <v>0</v>
      </c>
      <c r="K104" s="6">
        <v>0</v>
      </c>
      <c r="L104" s="6">
        <v>0.00362007501977233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0.554498017769377</v>
      </c>
    </row>
    <row r="105" ht="29" spans="1:19">
      <c r="A105" s="8" t="s">
        <v>364</v>
      </c>
      <c r="B105" s="5">
        <v>0.252310877250474</v>
      </c>
      <c r="C105" s="6">
        <v>0</v>
      </c>
      <c r="D105" s="6">
        <v>0.108883479378075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0.000567744684777958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0.361762101313327</v>
      </c>
    </row>
    <row r="106" ht="14.5" spans="1:19">
      <c r="A106" s="8" t="s">
        <v>365</v>
      </c>
      <c r="B106" s="5">
        <v>0</v>
      </c>
      <c r="C106" s="6">
        <v>0</v>
      </c>
      <c r="D106" s="6">
        <v>0.0231942117999648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0.48634546168844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0.509539673488405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0.0231942117999648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0.48634546168844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0.509539673488405</v>
      </c>
    </row>
    <row r="110" ht="14.5" spans="1:19">
      <c r="A110" s="7" t="s">
        <v>369</v>
      </c>
      <c r="B110" s="5">
        <v>0</v>
      </c>
      <c r="C110" s="6">
        <v>0</v>
      </c>
      <c r="D110" s="6">
        <v>0.00218944363490328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0.00218944363490328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0.189847639325553</v>
      </c>
      <c r="C112" s="6">
        <v>0.0543188777689972</v>
      </c>
      <c r="D112" s="6">
        <v>0.126769447924234</v>
      </c>
      <c r="E112" s="6">
        <v>0.0243695062273526</v>
      </c>
      <c r="F112" s="6">
        <v>0</v>
      </c>
      <c r="G112" s="6">
        <v>0.000378127332859002</v>
      </c>
      <c r="H112" s="6">
        <v>0.0138108895317588</v>
      </c>
      <c r="I112" s="6">
        <v>0.000700414010727156</v>
      </c>
      <c r="J112" s="6">
        <v>0</v>
      </c>
      <c r="K112" s="6">
        <v>0</v>
      </c>
      <c r="L112" s="6">
        <v>0.117663680611606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0.527858582733088</v>
      </c>
    </row>
    <row r="113" ht="14.5" spans="1:19">
      <c r="A113" s="7" t="s">
        <v>372</v>
      </c>
      <c r="B113" s="5">
        <v>0.286739907943527</v>
      </c>
      <c r="C113" s="6">
        <v>0</v>
      </c>
      <c r="D113" s="6">
        <v>0.00352890688586375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0.00251269182273017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0.292781506652121</v>
      </c>
    </row>
    <row r="114" ht="14.5" spans="1:19">
      <c r="A114" s="4" t="s">
        <v>373</v>
      </c>
      <c r="B114" s="5">
        <v>0.129728907693</v>
      </c>
      <c r="C114" s="6">
        <v>0</v>
      </c>
      <c r="D114" s="6">
        <v>0.00352890688586375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0.00384117691021391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0.137098991489078</v>
      </c>
    </row>
    <row r="115" ht="14.5" spans="1:19">
      <c r="A115" s="4" t="s">
        <v>374</v>
      </c>
      <c r="B115" s="5">
        <v>0.4239469947636</v>
      </c>
      <c r="C115" s="6">
        <v>0</v>
      </c>
      <c r="D115" s="6">
        <v>0.0158354322113549</v>
      </c>
      <c r="E115" s="6">
        <v>0</v>
      </c>
      <c r="F115" s="6">
        <v>0</v>
      </c>
      <c r="G115" s="6">
        <v>0.00162054571225287</v>
      </c>
      <c r="H115" s="6">
        <v>0.00417158257297711</v>
      </c>
      <c r="I115" s="6">
        <v>0</v>
      </c>
      <c r="J115" s="6">
        <v>0</v>
      </c>
      <c r="K115" s="6">
        <v>0</v>
      </c>
      <c r="L115" s="6">
        <v>0.06632869338764</v>
      </c>
      <c r="M115" s="6">
        <v>0</v>
      </c>
      <c r="N115" s="6">
        <v>0.0175951271470668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0.529498375794892</v>
      </c>
    </row>
    <row r="116" ht="14.5" spans="1:19">
      <c r="A116" s="4" t="s">
        <v>375</v>
      </c>
      <c r="B116" s="5">
        <v>0.6555012523983</v>
      </c>
      <c r="C116" s="6">
        <v>0.0100498394863604</v>
      </c>
      <c r="D116" s="6">
        <v>0.0321735765564035</v>
      </c>
      <c r="E116" s="6">
        <v>0</v>
      </c>
      <c r="F116" s="6">
        <v>0</v>
      </c>
      <c r="G116" s="6">
        <v>0.000984331469664704</v>
      </c>
      <c r="H116" s="6">
        <v>0.00308681157885687</v>
      </c>
      <c r="I116" s="6">
        <v>0</v>
      </c>
      <c r="J116" s="6">
        <v>0</v>
      </c>
      <c r="K116" s="6">
        <v>0</v>
      </c>
      <c r="L116" s="6">
        <v>0.102235265646386</v>
      </c>
      <c r="M116" s="6">
        <v>0</v>
      </c>
      <c r="N116" s="6">
        <v>0.0104639051565842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0.814494982292556</v>
      </c>
    </row>
    <row r="117" ht="14.5" spans="1:19">
      <c r="A117" s="7" t="s">
        <v>376</v>
      </c>
      <c r="B117" s="5">
        <v>0.5135339947815</v>
      </c>
      <c r="C117" s="6">
        <v>0.0100498394863604</v>
      </c>
      <c r="D117" s="6">
        <v>0.0299841329215002</v>
      </c>
      <c r="E117" s="6">
        <v>0</v>
      </c>
      <c r="F117" s="6">
        <v>0</v>
      </c>
      <c r="G117" s="6">
        <v>0.000981330459086458</v>
      </c>
      <c r="H117" s="6">
        <v>0.00307085906423745</v>
      </c>
      <c r="I117" s="6">
        <v>0</v>
      </c>
      <c r="J117" s="6">
        <v>0</v>
      </c>
      <c r="K117" s="6">
        <v>0</v>
      </c>
      <c r="L117" s="6">
        <v>0.0962074285146015</v>
      </c>
      <c r="M117" s="6">
        <v>0</v>
      </c>
      <c r="N117" s="6">
        <v>0.00775976598466781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0.661587351211954</v>
      </c>
    </row>
    <row r="118" ht="14.5" spans="1:19">
      <c r="A118" s="7" t="s">
        <v>377</v>
      </c>
      <c r="B118" s="5">
        <v>0.1419672576168</v>
      </c>
      <c r="C118" s="6">
        <v>0</v>
      </c>
      <c r="D118" s="6">
        <v>0.00218944363490328</v>
      </c>
      <c r="E118" s="6">
        <v>0</v>
      </c>
      <c r="F118" s="6">
        <v>0</v>
      </c>
      <c r="G118" s="6">
        <v>3.00101057824605e-6</v>
      </c>
      <c r="H118" s="6">
        <v>1.59525146194153e-5</v>
      </c>
      <c r="I118" s="6">
        <v>0</v>
      </c>
      <c r="J118" s="6">
        <v>0</v>
      </c>
      <c r="K118" s="6">
        <v>0</v>
      </c>
      <c r="L118" s="6">
        <v>0.00602783713178445</v>
      </c>
      <c r="M118" s="6">
        <v>0</v>
      </c>
      <c r="N118" s="6">
        <v>0.00270413917191642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0.152907631080602</v>
      </c>
    </row>
    <row r="119" ht="14.5" spans="1:19">
      <c r="A119" s="4" t="s">
        <v>378</v>
      </c>
      <c r="B119" s="5">
        <v>0.0425883784095</v>
      </c>
      <c r="C119" s="6">
        <v>0</v>
      </c>
      <c r="D119" s="6">
        <v>0.00177272173460447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0.00471434200297473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0.0490754421470792</v>
      </c>
    </row>
    <row r="120" ht="14.5" spans="1:19">
      <c r="A120" s="6" t="s">
        <v>379</v>
      </c>
      <c r="B120" s="5">
        <v>6.3107342200287</v>
      </c>
      <c r="C120" s="6">
        <v>0.1664567746776</v>
      </c>
      <c r="D120" s="6">
        <v>1.99891904355</v>
      </c>
      <c r="E120" s="6">
        <v>0.0412678407636</v>
      </c>
      <c r="F120" s="6">
        <v>0</v>
      </c>
      <c r="G120" s="6">
        <v>0.087158350224</v>
      </c>
      <c r="H120" s="6">
        <v>0.05784381801</v>
      </c>
      <c r="I120" s="6">
        <v>0.3378308289522</v>
      </c>
      <c r="J120" s="6">
        <v>0</v>
      </c>
      <c r="K120" s="6">
        <v>0</v>
      </c>
      <c r="L120" s="6">
        <v>11.7756131181728</v>
      </c>
      <c r="M120" s="6">
        <v>0</v>
      </c>
      <c r="N120" s="6">
        <v>0.1405336031</v>
      </c>
      <c r="O120" s="6">
        <v>0</v>
      </c>
      <c r="P120" s="6">
        <v>0</v>
      </c>
      <c r="Q120" s="6">
        <v>0</v>
      </c>
      <c r="R120" s="5">
        <v>0.1587228</v>
      </c>
      <c r="S120" s="10">
        <f>S3+S17+S31+S59+S71+S76+S86+S100+S114+S115+S116+S119</f>
        <v>21.0750803974789</v>
      </c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1" operator="lessThan">
      <formula>0</formula>
    </cfRule>
  </conditionalFormatting>
  <conditionalFormatting sqref="B3:B120">
    <cfRule type="cellIs" dxfId="0" priority="1" operator="lessThan">
      <formula>0</formula>
    </cfRule>
  </conditionalFormatting>
  <conditionalFormatting sqref="B121:B132">
    <cfRule type="cellIs" dxfId="0" priority="4" operator="lessThan">
      <formula>0</formula>
    </cfRule>
  </conditionalFormatting>
  <conditionalFormatting sqref="R3:R15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F1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4" width="12.8181818181818" style="1"/>
    <col min="15" max="15" width="9" style="1"/>
    <col min="16" max="16" width="12.8181818181818" style="1"/>
    <col min="17" max="17" width="9" style="1"/>
    <col min="18" max="18" width="10.5454545454545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0.7117131148974</v>
      </c>
      <c r="C3" s="6">
        <v>0</v>
      </c>
      <c r="D3" s="6">
        <v>0.303034743704886</v>
      </c>
      <c r="E3" s="6">
        <v>0</v>
      </c>
      <c r="F3" s="6">
        <v>0</v>
      </c>
      <c r="G3" s="6">
        <v>0.00111302670002835</v>
      </c>
      <c r="H3" s="6">
        <v>0</v>
      </c>
      <c r="I3" s="6">
        <v>0.0478845143916327</v>
      </c>
      <c r="J3" s="6">
        <v>0</v>
      </c>
      <c r="K3" s="6">
        <v>0</v>
      </c>
      <c r="L3" s="6">
        <v>0</v>
      </c>
      <c r="M3" s="6">
        <v>0</v>
      </c>
      <c r="N3" s="6">
        <v>0.23562944774752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1.29937484744147</v>
      </c>
    </row>
    <row r="4" ht="29" spans="1:19">
      <c r="A4" s="7" t="s">
        <v>266</v>
      </c>
      <c r="B4" s="5">
        <v>0.497373193263219</v>
      </c>
      <c r="C4" s="6">
        <v>0</v>
      </c>
      <c r="D4" s="6">
        <v>0.218503325549631</v>
      </c>
      <c r="E4" s="6">
        <v>0</v>
      </c>
      <c r="F4" s="6">
        <v>0</v>
      </c>
      <c r="G4" s="6">
        <v>0.00111302670002835</v>
      </c>
      <c r="H4" s="6">
        <v>0</v>
      </c>
      <c r="I4" s="6">
        <v>0.0475109759578424</v>
      </c>
      <c r="J4" s="6">
        <v>0</v>
      </c>
      <c r="K4" s="6">
        <v>0</v>
      </c>
      <c r="L4" s="6">
        <v>0</v>
      </c>
      <c r="M4" s="6">
        <v>0</v>
      </c>
      <c r="N4" s="6">
        <v>0.233886050877025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0.998386572347746</v>
      </c>
    </row>
    <row r="5" ht="29" spans="1:19">
      <c r="A5" s="8" t="s">
        <v>267</v>
      </c>
      <c r="B5" s="5">
        <v>0.0965220718284933</v>
      </c>
      <c r="C5" s="6">
        <v>0</v>
      </c>
      <c r="D5" s="6">
        <v>0.0485081453517436</v>
      </c>
      <c r="E5" s="6">
        <v>0</v>
      </c>
      <c r="F5" s="6">
        <v>0</v>
      </c>
      <c r="G5" s="6">
        <v>0</v>
      </c>
      <c r="H5" s="6">
        <v>0</v>
      </c>
      <c r="I5" s="6">
        <v>0.0149851168355535</v>
      </c>
      <c r="J5" s="6">
        <v>0</v>
      </c>
      <c r="K5" s="6">
        <v>0</v>
      </c>
      <c r="L5" s="6">
        <v>0</v>
      </c>
      <c r="M5" s="6">
        <v>0</v>
      </c>
      <c r="N5" s="6">
        <v>0.0180330270442891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0.17804836106008</v>
      </c>
    </row>
    <row r="6" ht="14.5" spans="1:19">
      <c r="A6" s="8" t="s">
        <v>268</v>
      </c>
      <c r="B6" s="5">
        <v>0.400851121434726</v>
      </c>
      <c r="C6" s="6">
        <v>0</v>
      </c>
      <c r="D6" s="6">
        <v>0.169995180197888</v>
      </c>
      <c r="E6" s="6">
        <v>0</v>
      </c>
      <c r="F6" s="6">
        <v>0</v>
      </c>
      <c r="G6" s="6">
        <v>0.00111302670002835</v>
      </c>
      <c r="H6" s="6">
        <v>0</v>
      </c>
      <c r="I6" s="6">
        <v>0.0325258591222889</v>
      </c>
      <c r="J6" s="6">
        <v>0</v>
      </c>
      <c r="K6" s="6">
        <v>0</v>
      </c>
      <c r="L6" s="6">
        <v>0</v>
      </c>
      <c r="M6" s="6">
        <v>0</v>
      </c>
      <c r="N6" s="6">
        <v>0.215853023832736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0.820338211287667</v>
      </c>
    </row>
    <row r="7" ht="14.5" spans="1:19">
      <c r="A7" s="9" t="s">
        <v>269</v>
      </c>
      <c r="B7" s="5">
        <v>0.359722657082881</v>
      </c>
      <c r="C7" s="6">
        <v>0</v>
      </c>
      <c r="D7" s="6">
        <v>0.158051986316618</v>
      </c>
      <c r="E7" s="6">
        <v>0</v>
      </c>
      <c r="F7" s="6">
        <v>0</v>
      </c>
      <c r="G7" s="6">
        <v>0.00078875907876025</v>
      </c>
      <c r="H7" s="6">
        <v>0</v>
      </c>
      <c r="I7" s="6">
        <v>0.0319593258310403</v>
      </c>
      <c r="J7" s="6">
        <v>0</v>
      </c>
      <c r="K7" s="6">
        <v>0</v>
      </c>
      <c r="L7" s="6">
        <v>0</v>
      </c>
      <c r="M7" s="6">
        <v>0</v>
      </c>
      <c r="N7" s="6">
        <v>0.089006972602617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0.639529700911917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0.0154014376276005</v>
      </c>
      <c r="C11" s="6">
        <v>0</v>
      </c>
      <c r="D11" s="6">
        <v>0.00476020646724609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0.0350299096529083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0.0551915537477549</v>
      </c>
    </row>
    <row r="12" ht="14.5" spans="1:19">
      <c r="A12" s="9" t="s">
        <v>274</v>
      </c>
      <c r="B12" s="5">
        <v>0.0251303971568128</v>
      </c>
      <c r="C12" s="6">
        <v>0</v>
      </c>
      <c r="D12" s="6">
        <v>0.00716985580997618</v>
      </c>
      <c r="E12" s="6">
        <v>0</v>
      </c>
      <c r="F12" s="6">
        <v>0</v>
      </c>
      <c r="G12" s="6">
        <v>0.00019865043465073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0.0695691418498354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0.102068045251275</v>
      </c>
    </row>
    <row r="13" ht="14.5" spans="1:19">
      <c r="A13" s="9" t="s">
        <v>275</v>
      </c>
      <c r="B13" s="5">
        <v>0.000596629567430922</v>
      </c>
      <c r="C13" s="6">
        <v>0</v>
      </c>
      <c r="D13" s="6">
        <v>1.31316040475849e-5</v>
      </c>
      <c r="E13" s="6">
        <v>0</v>
      </c>
      <c r="F13" s="6">
        <v>0</v>
      </c>
      <c r="G13" s="6">
        <v>0.000125617186617373</v>
      </c>
      <c r="H13" s="6">
        <v>0</v>
      </c>
      <c r="I13" s="6">
        <v>0.000566533291248589</v>
      </c>
      <c r="J13" s="6">
        <v>0</v>
      </c>
      <c r="K13" s="6">
        <v>0</v>
      </c>
      <c r="L13" s="6">
        <v>0</v>
      </c>
      <c r="M13" s="6">
        <v>0</v>
      </c>
      <c r="N13" s="6">
        <v>0.0222469997273756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0.0235489113767201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0.213206625269915</v>
      </c>
      <c r="C15" s="6">
        <v>0</v>
      </c>
      <c r="D15" s="6">
        <v>0.0844821746400765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0.00171291039178871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0.29940171030178</v>
      </c>
    </row>
    <row r="16" ht="14.5" spans="1:19">
      <c r="A16" s="7" t="s">
        <v>278</v>
      </c>
      <c r="B16" s="5">
        <v>0.00113329636426572</v>
      </c>
      <c r="C16" s="6">
        <v>0</v>
      </c>
      <c r="D16" s="6">
        <v>4.92435151784078e-5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0.00118253987944413</v>
      </c>
    </row>
    <row r="17" ht="14.5" spans="1:19">
      <c r="A17" s="4" t="s">
        <v>279</v>
      </c>
      <c r="B17" s="10">
        <v>0.1387862460369</v>
      </c>
      <c r="C17" s="6">
        <v>0</v>
      </c>
      <c r="D17" s="6">
        <v>0.272073704261715</v>
      </c>
      <c r="E17" s="6">
        <v>0</v>
      </c>
      <c r="F17" s="6">
        <v>0</v>
      </c>
      <c r="G17" s="6">
        <v>0.00019865043465073</v>
      </c>
      <c r="H17" s="6">
        <v>0.03492383202</v>
      </c>
      <c r="I17" s="6">
        <v>0.0732446612257113</v>
      </c>
      <c r="J17" s="6">
        <v>0</v>
      </c>
      <c r="K17" s="6">
        <v>0</v>
      </c>
      <c r="L17" s="6">
        <v>6.4348596512928</v>
      </c>
      <c r="M17" s="6">
        <v>0.1486259836776</v>
      </c>
      <c r="N17" s="6">
        <v>0.053013981865308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7.15572671081468</v>
      </c>
    </row>
    <row r="18" ht="14.5" spans="1:19">
      <c r="A18" s="7" t="s">
        <v>280</v>
      </c>
      <c r="B18" s="5">
        <v>0.0278328052444542</v>
      </c>
      <c r="C18" s="6">
        <v>0</v>
      </c>
      <c r="D18" s="6">
        <v>0.0892095520972036</v>
      </c>
      <c r="E18" s="6">
        <v>0</v>
      </c>
      <c r="F18" s="6">
        <v>0</v>
      </c>
      <c r="G18" s="6">
        <v>0</v>
      </c>
      <c r="H18" s="6">
        <v>0</v>
      </c>
      <c r="I18" s="6">
        <v>1.86769216895142e-5</v>
      </c>
      <c r="J18" s="6">
        <v>0</v>
      </c>
      <c r="K18" s="6">
        <v>0</v>
      </c>
      <c r="L18" s="6">
        <v>0</v>
      </c>
      <c r="M18" s="6">
        <v>0</v>
      </c>
      <c r="N18" s="6">
        <v>0.0516742837203413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0.168735317983689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0.0265345606391705</v>
      </c>
      <c r="C20" s="6">
        <v>0</v>
      </c>
      <c r="D20" s="6">
        <v>0.0742526550870152</v>
      </c>
      <c r="E20" s="6">
        <v>0</v>
      </c>
      <c r="F20" s="6">
        <v>0</v>
      </c>
      <c r="G20" s="6">
        <v>0</v>
      </c>
      <c r="H20" s="6">
        <v>0</v>
      </c>
      <c r="I20" s="6">
        <v>1.86769216895142e-5</v>
      </c>
      <c r="J20" s="6">
        <v>0</v>
      </c>
      <c r="K20" s="6">
        <v>0</v>
      </c>
      <c r="L20" s="6">
        <v>0</v>
      </c>
      <c r="M20" s="6">
        <v>0</v>
      </c>
      <c r="N20" s="6">
        <v>0.0516742837203413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0.152480176368217</v>
      </c>
    </row>
    <row r="21" ht="29" spans="1:19">
      <c r="A21" s="7" t="s">
        <v>283</v>
      </c>
      <c r="B21" s="5">
        <v>0.0018889009268562</v>
      </c>
      <c r="C21" s="6">
        <v>0</v>
      </c>
      <c r="D21" s="6">
        <v>0.00584684670218296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0.0231497343792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0.0308854820082392</v>
      </c>
    </row>
    <row r="22" ht="14.5" spans="1:19">
      <c r="A22" s="8" t="s">
        <v>284</v>
      </c>
      <c r="B22" s="5">
        <v>0.000269842989550886</v>
      </c>
      <c r="C22" s="6">
        <v>0</v>
      </c>
      <c r="D22" s="6">
        <v>0.0056630042455169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0.0231497343792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0.0290825816142678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0.0117261770237057</v>
      </c>
      <c r="C24" s="6">
        <v>0</v>
      </c>
      <c r="D24" s="6">
        <v>0.0834414950193061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0.0951676720430118</v>
      </c>
    </row>
    <row r="25" ht="14.5" spans="1:19">
      <c r="A25" s="7" t="s">
        <v>287</v>
      </c>
      <c r="B25" s="5">
        <v>0.00643125791762945</v>
      </c>
      <c r="C25" s="6">
        <v>0</v>
      </c>
      <c r="D25" s="6">
        <v>0.0107416521109167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0.00133969814496669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0.0185126081735128</v>
      </c>
    </row>
    <row r="26" ht="14.5" spans="1:19">
      <c r="A26" s="8" t="s">
        <v>288</v>
      </c>
      <c r="B26" s="5">
        <v>0.00518698191025592</v>
      </c>
      <c r="C26" s="6">
        <v>0</v>
      </c>
      <c r="D26" s="6">
        <v>0.0102328024540731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0.00133969814496669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0.0167594825092957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0.090907104924254</v>
      </c>
      <c r="C28" s="6">
        <v>0</v>
      </c>
      <c r="D28" s="6">
        <v>0.0828341583321057</v>
      </c>
      <c r="E28" s="6">
        <v>0</v>
      </c>
      <c r="F28" s="6">
        <v>0</v>
      </c>
      <c r="G28" s="6">
        <v>0</v>
      </c>
      <c r="H28" s="6">
        <v>0.03492383202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0.20866509527636</v>
      </c>
    </row>
    <row r="29" ht="29" spans="1:19">
      <c r="A29" s="8" t="s">
        <v>291</v>
      </c>
      <c r="B29" s="5">
        <v>0.090907104924254</v>
      </c>
      <c r="C29" s="6">
        <v>0</v>
      </c>
      <c r="D29" s="6">
        <v>0.0828341583321057</v>
      </c>
      <c r="E29" s="6">
        <v>0</v>
      </c>
      <c r="F29" s="6">
        <v>0</v>
      </c>
      <c r="G29" s="6">
        <v>0</v>
      </c>
      <c r="H29" s="6">
        <v>0.03492383202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0.20866509527636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0.4315472439201</v>
      </c>
      <c r="C31" s="6">
        <v>0.856163852305918</v>
      </c>
      <c r="D31" s="6">
        <v>0.82602385520666</v>
      </c>
      <c r="E31" s="6">
        <v>0</v>
      </c>
      <c r="F31" s="6">
        <v>0</v>
      </c>
      <c r="G31" s="6">
        <v>0.0119745313475491</v>
      </c>
      <c r="H31" s="6">
        <v>0</v>
      </c>
      <c r="I31" s="6">
        <v>1.01350905353532</v>
      </c>
      <c r="J31" s="6">
        <v>0</v>
      </c>
      <c r="K31" s="6">
        <v>0</v>
      </c>
      <c r="L31" s="6">
        <v>0</v>
      </c>
      <c r="M31" s="6">
        <v>0</v>
      </c>
      <c r="N31" s="6">
        <v>7.04999105125438</v>
      </c>
      <c r="O31" s="6">
        <v>0</v>
      </c>
      <c r="P31" s="6">
        <v>0.00228623604</v>
      </c>
      <c r="Q31" s="6">
        <v>0</v>
      </c>
      <c r="R31" s="5">
        <v>0.1587228</v>
      </c>
      <c r="S31" s="6">
        <f t="shared" si="0"/>
        <v>10.3502186236099</v>
      </c>
    </row>
    <row r="32" ht="14.5" spans="1:19">
      <c r="A32" s="7" t="s">
        <v>294</v>
      </c>
      <c r="B32" s="5">
        <v>0.0744513907218661</v>
      </c>
      <c r="C32" s="6">
        <v>0</v>
      </c>
      <c r="D32" s="6">
        <v>0.00526699922981424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0.138984512239563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0.218702902191243</v>
      </c>
    </row>
    <row r="33" ht="14.5" spans="1:19">
      <c r="A33" s="7" t="s">
        <v>295</v>
      </c>
      <c r="B33" s="5">
        <v>0.013318519692293</v>
      </c>
      <c r="C33" s="6">
        <v>0</v>
      </c>
      <c r="D33" s="6">
        <v>0.000921641684560041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0.014240161376853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0.086044809674071</v>
      </c>
      <c r="C38" s="6">
        <v>0</v>
      </c>
      <c r="D38" s="6">
        <v>0.0553717000521596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0.1587228</v>
      </c>
      <c r="S38" s="6">
        <f t="shared" si="0"/>
        <v>0.300139309726231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0.0083008879697787</v>
      </c>
      <c r="C46" s="6">
        <v>0</v>
      </c>
      <c r="D46" s="6">
        <v>0.00343037031329026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0.011731258283069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0.00267421530497526</v>
      </c>
      <c r="C48" s="6">
        <v>0</v>
      </c>
      <c r="D48" s="6">
        <v>0.000492429492111502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0.00316664479708676</v>
      </c>
    </row>
    <row r="49" ht="29" spans="1:19">
      <c r="A49" s="7" t="s">
        <v>311</v>
      </c>
      <c r="B49" s="5">
        <v>0.0229580611037529</v>
      </c>
      <c r="C49" s="6">
        <v>0.761149287273174</v>
      </c>
      <c r="D49" s="6">
        <v>0.0437197535563861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0.296803643419175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1.12463074535249</v>
      </c>
    </row>
    <row r="50" ht="14.5" spans="1:19">
      <c r="A50" s="7" t="s">
        <v>312</v>
      </c>
      <c r="B50" s="5">
        <v>0.124664806887656</v>
      </c>
      <c r="C50" s="6">
        <v>0</v>
      </c>
      <c r="D50" s="6">
        <v>0.687794238654144</v>
      </c>
      <c r="E50" s="6">
        <v>0</v>
      </c>
      <c r="F50" s="6">
        <v>0</v>
      </c>
      <c r="G50" s="6">
        <v>0.00825779879160695</v>
      </c>
      <c r="H50" s="6">
        <v>0</v>
      </c>
      <c r="I50" s="6">
        <v>1.01350905353532</v>
      </c>
      <c r="J50" s="6">
        <v>0</v>
      </c>
      <c r="K50" s="6">
        <v>0</v>
      </c>
      <c r="L50" s="6">
        <v>0</v>
      </c>
      <c r="M50" s="6">
        <v>0</v>
      </c>
      <c r="N50" s="6">
        <v>5.71624249913972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7.55046839700845</v>
      </c>
    </row>
    <row r="51" ht="29" spans="1:19">
      <c r="A51" s="7" t="s">
        <v>313</v>
      </c>
      <c r="B51" s="5">
        <v>0.0308725017751248</v>
      </c>
      <c r="C51" s="6">
        <v>0</v>
      </c>
      <c r="D51" s="6">
        <v>0.0113258783185646</v>
      </c>
      <c r="E51" s="6">
        <v>0</v>
      </c>
      <c r="F51" s="6">
        <v>0</v>
      </c>
      <c r="G51" s="6">
        <v>0.00367334657279889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0.320937298880582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0.36680902554707</v>
      </c>
    </row>
    <row r="52" ht="29" spans="1:19">
      <c r="A52" s="7" t="s">
        <v>314</v>
      </c>
      <c r="B52" s="5">
        <v>0.0174983336718612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0.0174983336718612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0.00919435412369528</v>
      </c>
      <c r="C54" s="6">
        <v>0</v>
      </c>
      <c r="D54" s="6">
        <v>0.00552319565476414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0.0147175497784594</v>
      </c>
    </row>
    <row r="55" ht="29" spans="1:19">
      <c r="A55" s="7" t="s">
        <v>317</v>
      </c>
      <c r="B55" s="5">
        <v>0.00400977716826926</v>
      </c>
      <c r="C55" s="6">
        <v>0</v>
      </c>
      <c r="D55" s="6">
        <v>0.00117118365691384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0.0051809608251831</v>
      </c>
    </row>
    <row r="56" ht="14.5" spans="1:19">
      <c r="A56" s="7" t="s">
        <v>318</v>
      </c>
      <c r="B56" s="5">
        <v>0.00852657319204828</v>
      </c>
      <c r="C56" s="6">
        <v>0.0950145650327436</v>
      </c>
      <c r="D56" s="6">
        <v>0.00420561404073607</v>
      </c>
      <c r="E56" s="6">
        <v>0</v>
      </c>
      <c r="F56" s="6">
        <v>0</v>
      </c>
      <c r="G56" s="6">
        <v>4.33859831432939e-5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0.577023097575339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0.68481323582401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0.0290330126347083</v>
      </c>
      <c r="C58" s="6">
        <v>0</v>
      </c>
      <c r="D58" s="6">
        <v>0.00671024966831104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0.0357432623030193</v>
      </c>
    </row>
    <row r="59" ht="29" spans="1:19">
      <c r="A59" s="4" t="s">
        <v>321</v>
      </c>
      <c r="B59" s="5">
        <v>0.4641878405934</v>
      </c>
      <c r="C59" s="6">
        <v>0.222718498649814</v>
      </c>
      <c r="D59" s="6">
        <v>0.164716275370762</v>
      </c>
      <c r="E59" s="6">
        <v>0</v>
      </c>
      <c r="F59" s="6">
        <v>0</v>
      </c>
      <c r="G59" s="6">
        <v>0.0034793039363091</v>
      </c>
      <c r="H59" s="6">
        <v>0</v>
      </c>
      <c r="I59" s="6">
        <v>0.153241029642182</v>
      </c>
      <c r="J59" s="6">
        <v>0</v>
      </c>
      <c r="K59" s="6">
        <v>0</v>
      </c>
      <c r="L59" s="6">
        <v>0</v>
      </c>
      <c r="M59" s="6">
        <v>0</v>
      </c>
      <c r="N59" s="6">
        <v>27.937072410123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28.9454153583155</v>
      </c>
    </row>
    <row r="60" ht="29" spans="1:19">
      <c r="A60" s="7" t="s">
        <v>322</v>
      </c>
      <c r="B60" s="5">
        <v>0.4641878405934</v>
      </c>
      <c r="C60" s="6">
        <v>0.222718498649814</v>
      </c>
      <c r="D60" s="6">
        <v>0.164716275370762</v>
      </c>
      <c r="E60" s="6">
        <v>0</v>
      </c>
      <c r="F60" s="6">
        <v>0</v>
      </c>
      <c r="G60" s="6">
        <v>0.0034793039363091</v>
      </c>
      <c r="H60" s="6">
        <v>0</v>
      </c>
      <c r="I60" s="6">
        <v>0.153241029642182</v>
      </c>
      <c r="J60" s="6">
        <v>0</v>
      </c>
      <c r="K60" s="6">
        <v>0</v>
      </c>
      <c r="L60" s="6">
        <v>0</v>
      </c>
      <c r="M60" s="6">
        <v>0</v>
      </c>
      <c r="N60" s="6">
        <v>27.937072410123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28.9454153583155</v>
      </c>
    </row>
    <row r="61" ht="29" spans="1:19">
      <c r="A61" s="8" t="s">
        <v>323</v>
      </c>
      <c r="B61" s="5">
        <v>0.264721826716332</v>
      </c>
      <c r="C61" s="6">
        <v>0.0828847035501511</v>
      </c>
      <c r="D61" s="6">
        <v>0.0470242740943676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25.3429954632659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25.7376262676268</v>
      </c>
    </row>
    <row r="62" ht="14.5" spans="1:19">
      <c r="A62" s="9" t="s">
        <v>324</v>
      </c>
      <c r="B62" s="5">
        <v>0.0569120929568134</v>
      </c>
      <c r="C62" s="6">
        <v>0.0812241539546099</v>
      </c>
      <c r="D62" s="6">
        <v>0.0376778549135058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24.6472415949095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24.8230556967344</v>
      </c>
    </row>
    <row r="63" ht="29" spans="1:19">
      <c r="A63" s="9" t="s">
        <v>325</v>
      </c>
      <c r="B63" s="5">
        <v>0.207809733759519</v>
      </c>
      <c r="C63" s="6">
        <v>0.00166054959554114</v>
      </c>
      <c r="D63" s="6">
        <v>0.0093464191808618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0.695753868356388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0.91457057089231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0.199466013877068</v>
      </c>
      <c r="C67" s="6">
        <v>0.139833795099663</v>
      </c>
      <c r="D67" s="6">
        <v>0.116927085340623</v>
      </c>
      <c r="E67" s="6">
        <v>0</v>
      </c>
      <c r="F67" s="6">
        <v>0</v>
      </c>
      <c r="G67" s="6">
        <v>5.84265984266852e-5</v>
      </c>
      <c r="H67" s="6">
        <v>0</v>
      </c>
      <c r="I67" s="6">
        <v>0.153241029642182</v>
      </c>
      <c r="J67" s="6">
        <v>0</v>
      </c>
      <c r="K67" s="6">
        <v>0</v>
      </c>
      <c r="L67" s="6">
        <v>0</v>
      </c>
      <c r="M67" s="6">
        <v>0</v>
      </c>
      <c r="N67" s="6">
        <v>2.59329127175468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3.20281762231264</v>
      </c>
    </row>
    <row r="68" ht="14.5" spans="1:19">
      <c r="A68" s="9" t="s">
        <v>329</v>
      </c>
      <c r="B68" s="5">
        <v>0.199466013877068</v>
      </c>
      <c r="C68" s="6">
        <v>0.139833795099663</v>
      </c>
      <c r="D68" s="6">
        <v>0.116927085340623</v>
      </c>
      <c r="E68" s="6">
        <v>0</v>
      </c>
      <c r="F68" s="6">
        <v>0</v>
      </c>
      <c r="G68" s="6">
        <v>5.84265984266852e-5</v>
      </c>
      <c r="H68" s="6">
        <v>0</v>
      </c>
      <c r="I68" s="6">
        <v>0.153241029642182</v>
      </c>
      <c r="J68" s="6">
        <v>0</v>
      </c>
      <c r="K68" s="6">
        <v>0</v>
      </c>
      <c r="L68" s="6">
        <v>0</v>
      </c>
      <c r="M68" s="6">
        <v>0</v>
      </c>
      <c r="N68" s="6">
        <v>2.59329127175468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3.20281762231264</v>
      </c>
    </row>
    <row r="69" ht="14.5" spans="1:19">
      <c r="A69" s="11" t="s">
        <v>329</v>
      </c>
      <c r="B69" s="5">
        <v>0.109463314557884</v>
      </c>
      <c r="C69" s="6">
        <v>0.0471782314994868</v>
      </c>
      <c r="D69" s="6">
        <v>0.0539577610314874</v>
      </c>
      <c r="E69" s="6">
        <v>0</v>
      </c>
      <c r="F69" s="6">
        <v>0</v>
      </c>
      <c r="G69" s="6">
        <v>5.84265984266852e-5</v>
      </c>
      <c r="H69" s="6">
        <v>0</v>
      </c>
      <c r="I69" s="6">
        <v>0.149567901709911</v>
      </c>
      <c r="J69" s="6">
        <v>0</v>
      </c>
      <c r="K69" s="6">
        <v>0</v>
      </c>
      <c r="L69" s="6">
        <v>0</v>
      </c>
      <c r="M69" s="6">
        <v>0</v>
      </c>
      <c r="N69" s="6">
        <v>2.28401979900395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2.64424543440115</v>
      </c>
    </row>
    <row r="70" ht="43.5" spans="1:19">
      <c r="A70" s="11" t="s">
        <v>330</v>
      </c>
      <c r="B70" s="5">
        <v>0.0900026993191839</v>
      </c>
      <c r="C70" s="6">
        <v>0.0926555636001764</v>
      </c>
      <c r="D70" s="6">
        <v>0.062969324309136</v>
      </c>
      <c r="E70" s="6">
        <v>0</v>
      </c>
      <c r="F70" s="6">
        <v>0</v>
      </c>
      <c r="G70" s="6">
        <v>0</v>
      </c>
      <c r="H70" s="6">
        <v>0</v>
      </c>
      <c r="I70" s="6">
        <v>0.00367312793227112</v>
      </c>
      <c r="J70" s="6">
        <v>0</v>
      </c>
      <c r="K70" s="6">
        <v>0</v>
      </c>
      <c r="L70" s="6">
        <v>0</v>
      </c>
      <c r="M70" s="6">
        <v>0</v>
      </c>
      <c r="N70" s="6">
        <v>0.309271472750737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0.558572187911504</v>
      </c>
    </row>
    <row r="71" ht="29" spans="1:19">
      <c r="A71" s="4" t="s">
        <v>331</v>
      </c>
      <c r="B71" s="5">
        <v>0.1233279088965</v>
      </c>
      <c r="C71" s="6">
        <v>0</v>
      </c>
      <c r="D71" s="6">
        <v>0.020938342653859</v>
      </c>
      <c r="E71" s="6">
        <v>0</v>
      </c>
      <c r="F71" s="6">
        <v>0</v>
      </c>
      <c r="G71" s="6">
        <v>0.00047325544725615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0.260469411281468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0.405208918279083</v>
      </c>
    </row>
    <row r="72" ht="14.5" spans="1:19">
      <c r="A72" s="7" t="s">
        <v>332</v>
      </c>
      <c r="B72" s="5">
        <v>0.00740255280462534</v>
      </c>
      <c r="C72" s="6">
        <v>0</v>
      </c>
      <c r="D72" s="6">
        <v>0.000279046586010978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0.00199381570734108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0.0096754150979774</v>
      </c>
    </row>
    <row r="73" ht="14.5" spans="1:19">
      <c r="A73" s="7" t="s">
        <v>333</v>
      </c>
      <c r="B73" s="5">
        <v>0.0195632470839126</v>
      </c>
      <c r="C73" s="6">
        <v>0</v>
      </c>
      <c r="D73" s="6">
        <v>0.00101769931368709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0.0205809463975997</v>
      </c>
    </row>
    <row r="74" ht="29" spans="1:19">
      <c r="A74" s="7" t="s">
        <v>334</v>
      </c>
      <c r="B74" s="5">
        <v>0.0461003045459373</v>
      </c>
      <c r="C74" s="6">
        <v>0</v>
      </c>
      <c r="D74" s="6">
        <v>0.0110830738161537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0.057183378362091</v>
      </c>
    </row>
    <row r="75" ht="29" spans="1:19">
      <c r="A75" s="7" t="s">
        <v>335</v>
      </c>
      <c r="B75" s="5">
        <v>0.0502618044620248</v>
      </c>
      <c r="C75" s="6">
        <v>0</v>
      </c>
      <c r="D75" s="6">
        <v>0.00855852293800728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0.00480863906861519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0.0636289664686473</v>
      </c>
    </row>
    <row r="76" ht="14.5" spans="1:19">
      <c r="A76" s="4" t="s">
        <v>336</v>
      </c>
      <c r="B76" s="5">
        <v>0.2965956009093</v>
      </c>
      <c r="C76" s="6">
        <v>0.00301692375115139</v>
      </c>
      <c r="D76" s="6">
        <v>0.187683450849972</v>
      </c>
      <c r="E76" s="6">
        <v>0</v>
      </c>
      <c r="F76" s="6">
        <v>0</v>
      </c>
      <c r="G76" s="6">
        <v>0.000306739641740097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0.0428227597947179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0.530425474946881</v>
      </c>
    </row>
    <row r="77" ht="14.5" spans="1:19">
      <c r="A77" s="7" t="s">
        <v>337</v>
      </c>
      <c r="B77" s="5">
        <v>0.1921289020497</v>
      </c>
      <c r="C77" s="6">
        <v>0</v>
      </c>
      <c r="D77" s="6">
        <v>0.0936742974733793</v>
      </c>
      <c r="E77" s="6">
        <v>0</v>
      </c>
      <c r="F77" s="6">
        <v>0</v>
      </c>
      <c r="G77" s="6">
        <v>0.000251234373234746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0.0340887010782535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0.320143134974568</v>
      </c>
    </row>
    <row r="78" ht="14.5" spans="1:19">
      <c r="A78" s="7" t="s">
        <v>338</v>
      </c>
      <c r="B78" s="5">
        <v>0.0567994951755</v>
      </c>
      <c r="C78" s="6">
        <v>0.00301692375115139</v>
      </c>
      <c r="D78" s="6">
        <v>0.0419259288228964</v>
      </c>
      <c r="E78" s="6">
        <v>0</v>
      </c>
      <c r="F78" s="6">
        <v>0</v>
      </c>
      <c r="G78" s="6">
        <v>5.55052685053509e-5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0.00873405871646433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0.110531911734517</v>
      </c>
    </row>
    <row r="79" ht="14.5" spans="1:19">
      <c r="A79" s="8" t="s">
        <v>339</v>
      </c>
      <c r="B79" s="5">
        <v>0.0567994951755</v>
      </c>
      <c r="C79" s="6">
        <v>0.00301692375115139</v>
      </c>
      <c r="D79" s="6">
        <v>0.0419259288228964</v>
      </c>
      <c r="E79" s="6">
        <v>0</v>
      </c>
      <c r="F79" s="6">
        <v>0</v>
      </c>
      <c r="G79" s="6">
        <v>5.55052685053509e-5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0.00873405871646433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0.110531911734517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0.0476672036841</v>
      </c>
      <c r="C81" s="6">
        <v>0</v>
      </c>
      <c r="D81" s="6">
        <v>0.052083224553696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0.099750428237796</v>
      </c>
    </row>
    <row r="82" ht="14.5" spans="1:19">
      <c r="A82" s="8" t="s">
        <v>342</v>
      </c>
      <c r="B82" s="5">
        <v>0.0476672036841</v>
      </c>
      <c r="C82" s="6">
        <v>0</v>
      </c>
      <c r="D82" s="6">
        <v>0.052083224553696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0.099750428237796</v>
      </c>
    </row>
    <row r="83" ht="14.5" spans="1:19">
      <c r="A83" s="9" t="s">
        <v>342</v>
      </c>
      <c r="B83" s="5">
        <v>0.0476672036841</v>
      </c>
      <c r="C83" s="6">
        <v>0</v>
      </c>
      <c r="D83" s="6">
        <v>0.052083224553696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0.099750428237796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0.372637068111</v>
      </c>
      <c r="C86" s="6">
        <v>0.00255755676023534</v>
      </c>
      <c r="D86" s="6">
        <v>0.0680282747684645</v>
      </c>
      <c r="E86" s="6">
        <v>0</v>
      </c>
      <c r="F86" s="6">
        <v>0</v>
      </c>
      <c r="G86" s="6">
        <v>0.000677748541749548</v>
      </c>
      <c r="H86" s="6">
        <v>0</v>
      </c>
      <c r="I86" s="6">
        <v>0.000301943567313812</v>
      </c>
      <c r="J86" s="6">
        <v>0</v>
      </c>
      <c r="K86" s="6">
        <v>0</v>
      </c>
      <c r="L86" s="6">
        <v>0</v>
      </c>
      <c r="M86" s="6">
        <v>0</v>
      </c>
      <c r="N86" s="6">
        <v>0.006953633190917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0.45115622493968</v>
      </c>
    </row>
    <row r="87" ht="29" spans="1:19">
      <c r="A87" s="7" t="s">
        <v>346</v>
      </c>
      <c r="B87" s="5">
        <v>0.0105923788047</v>
      </c>
      <c r="C87" s="6">
        <v>0</v>
      </c>
      <c r="D87" s="6">
        <v>0.00214045145975479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0.0127328302644548</v>
      </c>
    </row>
    <row r="88" ht="29" spans="1:19">
      <c r="A88" s="7" t="s">
        <v>347</v>
      </c>
      <c r="B88" s="5">
        <v>0.3121618705821</v>
      </c>
      <c r="C88" s="6">
        <v>0</v>
      </c>
      <c r="D88" s="6">
        <v>0.0605169972532513</v>
      </c>
      <c r="E88" s="6">
        <v>0</v>
      </c>
      <c r="F88" s="6">
        <v>0</v>
      </c>
      <c r="G88" s="6">
        <v>0.000601793963794857</v>
      </c>
      <c r="H88" s="6">
        <v>0</v>
      </c>
      <c r="I88" s="6">
        <v>0.000301943567313812</v>
      </c>
      <c r="J88" s="6">
        <v>0</v>
      </c>
      <c r="K88" s="6">
        <v>0</v>
      </c>
      <c r="L88" s="6">
        <v>0</v>
      </c>
      <c r="M88" s="6">
        <v>0</v>
      </c>
      <c r="N88" s="6">
        <v>0.00429951422447355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0.377882119590934</v>
      </c>
    </row>
    <row r="89" ht="14.5" spans="1:19">
      <c r="A89" s="8" t="s">
        <v>348</v>
      </c>
      <c r="B89" s="5">
        <v>0.2869236467559</v>
      </c>
      <c r="C89" s="6">
        <v>0</v>
      </c>
      <c r="D89" s="6">
        <v>0.0244116519244427</v>
      </c>
      <c r="E89" s="6">
        <v>0</v>
      </c>
      <c r="F89" s="6">
        <v>0</v>
      </c>
      <c r="G89" s="6">
        <v>0.000601793963794857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0.00429951422447355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0.316236606868611</v>
      </c>
    </row>
    <row r="90" ht="14.5" spans="1:19">
      <c r="A90" s="8" t="s">
        <v>349</v>
      </c>
      <c r="B90" s="5">
        <v>0.0252382238262</v>
      </c>
      <c r="C90" s="6">
        <v>0</v>
      </c>
      <c r="D90" s="6">
        <v>0.0361053453288086</v>
      </c>
      <c r="E90" s="6">
        <v>0</v>
      </c>
      <c r="F90" s="6">
        <v>0</v>
      </c>
      <c r="G90" s="6">
        <v>0</v>
      </c>
      <c r="H90" s="6">
        <v>0</v>
      </c>
      <c r="I90" s="6">
        <v>0.000301943567313812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0.0616455127223224</v>
      </c>
    </row>
    <row r="91" ht="29" spans="1:19">
      <c r="A91" s="9" t="s">
        <v>350</v>
      </c>
      <c r="B91" s="5">
        <v>0.0252382238262</v>
      </c>
      <c r="C91" s="6">
        <v>0</v>
      </c>
      <c r="D91" s="6">
        <v>0.0361053453288086</v>
      </c>
      <c r="E91" s="6">
        <v>0</v>
      </c>
      <c r="F91" s="6">
        <v>0</v>
      </c>
      <c r="G91" s="6">
        <v>0</v>
      </c>
      <c r="H91" s="6">
        <v>0</v>
      </c>
      <c r="I91" s="6">
        <v>0.000301943567313812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0.0616455127223224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0.0206420968215</v>
      </c>
      <c r="C93" s="6">
        <v>0</v>
      </c>
      <c r="D93" s="6">
        <v>0.0149437654061408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0.0355858622276408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0.0045961270047</v>
      </c>
      <c r="C97" s="6">
        <v>0</v>
      </c>
      <c r="D97" s="6">
        <v>0.0211615799226678</v>
      </c>
      <c r="E97" s="6">
        <v>0</v>
      </c>
      <c r="F97" s="6">
        <v>0</v>
      </c>
      <c r="G97" s="6">
        <v>0</v>
      </c>
      <c r="H97" s="6">
        <v>0</v>
      </c>
      <c r="I97" s="6">
        <v>0.000301943567313812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0.0260596504946816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0.0498828187242</v>
      </c>
      <c r="C99" s="6">
        <v>0</v>
      </c>
      <c r="D99" s="6">
        <v>0.00537082605545835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0.00265411896644345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0.0579077637461018</v>
      </c>
    </row>
    <row r="100" ht="14.5" spans="1:19">
      <c r="A100" s="4" t="s">
        <v>359</v>
      </c>
      <c r="B100" s="5">
        <v>1.3574404768617</v>
      </c>
      <c r="C100" s="6">
        <v>0.0144110874244814</v>
      </c>
      <c r="D100" s="6">
        <v>0.619210940160383</v>
      </c>
      <c r="E100" s="6">
        <v>0.1020880227114</v>
      </c>
      <c r="F100" s="6">
        <v>0</v>
      </c>
      <c r="G100" s="6">
        <v>0.00267885953786352</v>
      </c>
      <c r="H100" s="6">
        <v>0</v>
      </c>
      <c r="I100" s="6">
        <v>2.80937944771644</v>
      </c>
      <c r="J100" s="6">
        <v>0</v>
      </c>
      <c r="K100" s="6">
        <v>0</v>
      </c>
      <c r="L100" s="6">
        <v>0</v>
      </c>
      <c r="M100" s="6">
        <v>0</v>
      </c>
      <c r="N100" s="6">
        <v>0.0851028016722499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4.99031163608452</v>
      </c>
    </row>
    <row r="101" ht="14.5" spans="1:19">
      <c r="A101" s="7" t="s">
        <v>360</v>
      </c>
      <c r="B101" s="5">
        <v>0.979132281564653</v>
      </c>
      <c r="C101" s="6">
        <v>0</v>
      </c>
      <c r="D101" s="6">
        <v>0.437653382598605</v>
      </c>
      <c r="E101" s="6">
        <v>0</v>
      </c>
      <c r="F101" s="6">
        <v>0</v>
      </c>
      <c r="G101" s="6">
        <v>0.00233998526698874</v>
      </c>
      <c r="H101" s="6">
        <v>0</v>
      </c>
      <c r="I101" s="6">
        <v>0.020360957461852</v>
      </c>
      <c r="J101" s="6">
        <v>0</v>
      </c>
      <c r="K101" s="6">
        <v>0</v>
      </c>
      <c r="L101" s="6">
        <v>0</v>
      </c>
      <c r="M101" s="6">
        <v>0</v>
      </c>
      <c r="N101" s="6">
        <v>0.0373929759625177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1.47687958285462</v>
      </c>
    </row>
    <row r="102" ht="14.5" spans="1:19">
      <c r="A102" s="8" t="s">
        <v>361</v>
      </c>
      <c r="B102" s="5">
        <v>0.0046471156728067</v>
      </c>
      <c r="C102" s="6">
        <v>0</v>
      </c>
      <c r="D102" s="6">
        <v>0.0265553862852094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0.0312025019580161</v>
      </c>
    </row>
    <row r="103" ht="14.5" spans="1:19">
      <c r="A103" s="8" t="s">
        <v>362</v>
      </c>
      <c r="B103" s="5">
        <v>0.067338205168541</v>
      </c>
      <c r="C103" s="6">
        <v>0</v>
      </c>
      <c r="D103" s="6">
        <v>0.162365718246246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0.00764849294609361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0.237352416360881</v>
      </c>
    </row>
    <row r="104" ht="14.5" spans="1:19">
      <c r="A104" s="8" t="s">
        <v>363</v>
      </c>
      <c r="B104" s="5">
        <v>0.48607930495815</v>
      </c>
      <c r="C104" s="6">
        <v>0</v>
      </c>
      <c r="D104" s="6">
        <v>0.0902141198068431</v>
      </c>
      <c r="E104" s="6">
        <v>0</v>
      </c>
      <c r="F104" s="6">
        <v>0</v>
      </c>
      <c r="G104" s="6">
        <v>0.0023020079780114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0.0137632485844262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0.592358681327431</v>
      </c>
    </row>
    <row r="105" ht="29" spans="1:19">
      <c r="A105" s="8" t="s">
        <v>364</v>
      </c>
      <c r="B105" s="5">
        <v>0.397607216965341</v>
      </c>
      <c r="C105" s="6">
        <v>0</v>
      </c>
      <c r="D105" s="6">
        <v>0.146571681478025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0.544178898443366</v>
      </c>
    </row>
    <row r="106" ht="14.5" spans="1:19">
      <c r="A106" s="8" t="s">
        <v>365</v>
      </c>
      <c r="B106" s="5">
        <v>0.023454442521527</v>
      </c>
      <c r="C106" s="6">
        <v>0</v>
      </c>
      <c r="D106" s="6">
        <v>0.0119464767822817</v>
      </c>
      <c r="E106" s="6">
        <v>0</v>
      </c>
      <c r="F106" s="6">
        <v>0</v>
      </c>
      <c r="G106" s="6">
        <v>0</v>
      </c>
      <c r="H106" s="6">
        <v>0</v>
      </c>
      <c r="I106" s="6">
        <v>0.020360957461852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0.0557618767656607</v>
      </c>
    </row>
    <row r="107" ht="29" spans="1:19">
      <c r="A107" s="9" t="s">
        <v>366</v>
      </c>
      <c r="B107" s="5">
        <v>0.0145379767080256</v>
      </c>
      <c r="C107" s="6">
        <v>0</v>
      </c>
      <c r="D107" s="6">
        <v>0.00461904172373465</v>
      </c>
      <c r="E107" s="6">
        <v>0</v>
      </c>
      <c r="F107" s="6">
        <v>0</v>
      </c>
      <c r="G107" s="6">
        <v>0</v>
      </c>
      <c r="H107" s="6">
        <v>0</v>
      </c>
      <c r="I107" s="6">
        <v>0.020360957461852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0.0395179758936123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0.00891646581350137</v>
      </c>
      <c r="C109" s="6">
        <v>0</v>
      </c>
      <c r="D109" s="6">
        <v>0.00732743505854708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0.0162439008720484</v>
      </c>
    </row>
    <row r="110" ht="14.5" spans="1:19">
      <c r="A110" s="7" t="s">
        <v>369</v>
      </c>
      <c r="B110" s="5">
        <v>0.00853870028138935</v>
      </c>
      <c r="C110" s="6">
        <v>0</v>
      </c>
      <c r="D110" s="6">
        <v>0.0193658330691618</v>
      </c>
      <c r="E110" s="6">
        <v>0.0941311904957865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0.122035723846338</v>
      </c>
    </row>
    <row r="111" ht="14.5" spans="1:19">
      <c r="A111" s="7" t="s">
        <v>370</v>
      </c>
      <c r="B111" s="5">
        <v>0.0123193537416534</v>
      </c>
      <c r="C111" s="6">
        <v>0</v>
      </c>
      <c r="D111" s="6">
        <v>0.00138210132600731</v>
      </c>
      <c r="E111" s="6">
        <v>0</v>
      </c>
      <c r="F111" s="6">
        <v>0</v>
      </c>
      <c r="G111" s="6">
        <v>0</v>
      </c>
      <c r="H111" s="6">
        <v>0</v>
      </c>
      <c r="I111" s="6">
        <v>2.78366132654998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2.79736278161764</v>
      </c>
    </row>
    <row r="112" ht="29" spans="1:19">
      <c r="A112" s="7" t="s">
        <v>371</v>
      </c>
      <c r="B112" s="5">
        <v>0.293517822172759</v>
      </c>
      <c r="C112" s="6">
        <v>0.00990122095285283</v>
      </c>
      <c r="D112" s="6">
        <v>0.156751957515908</v>
      </c>
      <c r="E112" s="6">
        <v>0.00795683221561349</v>
      </c>
      <c r="F112" s="6">
        <v>0</v>
      </c>
      <c r="G112" s="6">
        <v>0.000286290332290757</v>
      </c>
      <c r="H112" s="6">
        <v>0</v>
      </c>
      <c r="I112" s="6">
        <v>0.00535716370460898</v>
      </c>
      <c r="J112" s="6">
        <v>0</v>
      </c>
      <c r="K112" s="6">
        <v>0</v>
      </c>
      <c r="L112" s="6">
        <v>0</v>
      </c>
      <c r="M112" s="6">
        <v>0</v>
      </c>
      <c r="N112" s="6">
        <v>0.0447810369749177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0.518552323868951</v>
      </c>
    </row>
    <row r="113" ht="14.5" spans="1:19">
      <c r="A113" s="7" t="s">
        <v>372</v>
      </c>
      <c r="B113" s="5">
        <v>0.0639323191012452</v>
      </c>
      <c r="C113" s="6">
        <v>0</v>
      </c>
      <c r="D113" s="6">
        <v>0.0040576656507008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0.067989984751946</v>
      </c>
    </row>
    <row r="114" ht="14.5" spans="1:19">
      <c r="A114" s="4" t="s">
        <v>373</v>
      </c>
      <c r="B114" s="5">
        <v>0.0738768203019</v>
      </c>
      <c r="C114" s="6">
        <v>0</v>
      </c>
      <c r="D114" s="6">
        <v>0.00146417385130466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0.0753409941532047</v>
      </c>
    </row>
    <row r="115" ht="14.5" spans="1:19">
      <c r="A115" s="4" t="s">
        <v>374</v>
      </c>
      <c r="B115" s="5">
        <v>0.2974620592944</v>
      </c>
      <c r="C115" s="6">
        <v>0</v>
      </c>
      <c r="D115" s="6">
        <v>0.00435969254379504</v>
      </c>
      <c r="E115" s="6">
        <v>0</v>
      </c>
      <c r="F115" s="6">
        <v>0</v>
      </c>
      <c r="G115" s="6">
        <v>0.00011685319685337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0.0850649023975991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0.387003507432648</v>
      </c>
    </row>
    <row r="116" ht="14.5" spans="1:19">
      <c r="A116" s="4" t="s">
        <v>375</v>
      </c>
      <c r="B116" s="5">
        <v>0.5776279302717</v>
      </c>
      <c r="C116" s="6">
        <v>0</v>
      </c>
      <c r="D116" s="6">
        <v>0.00495389762694783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0.0759137048743883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0.658495532773036</v>
      </c>
    </row>
    <row r="117" ht="14.5" spans="1:19">
      <c r="A117" s="7" t="s">
        <v>376</v>
      </c>
      <c r="B117" s="5">
        <v>0.480509637993</v>
      </c>
      <c r="C117" s="6">
        <v>0</v>
      </c>
      <c r="D117" s="6">
        <v>0.00337482224022688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0.0508321632931656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0.534716623526392</v>
      </c>
    </row>
    <row r="118" ht="14.5" spans="1:19">
      <c r="A118" s="7" t="s">
        <v>377</v>
      </c>
      <c r="B118" s="5">
        <v>0.0971182922787</v>
      </c>
      <c r="C118" s="6">
        <v>0</v>
      </c>
      <c r="D118" s="6">
        <v>0.00157907538672094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0.0250815415812227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0.123778909246644</v>
      </c>
    </row>
    <row r="119" ht="14.5" spans="1:19">
      <c r="A119" s="4" t="s">
        <v>378</v>
      </c>
      <c r="B119" s="5">
        <v>0.0090783252252</v>
      </c>
      <c r="C119" s="6">
        <v>0</v>
      </c>
      <c r="D119" s="6">
        <v>6.8940921249771e-5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0.00177387334844092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0.0109211394948907</v>
      </c>
    </row>
    <row r="120" ht="14.5" spans="1:19">
      <c r="A120" s="6" t="s">
        <v>379</v>
      </c>
      <c r="B120" s="5">
        <v>4.8542806353195</v>
      </c>
      <c r="C120" s="6">
        <v>1.0988679188916</v>
      </c>
      <c r="D120" s="6">
        <v>2.47255629192</v>
      </c>
      <c r="E120" s="6">
        <v>0.1020880227114</v>
      </c>
      <c r="F120" s="6">
        <v>0</v>
      </c>
      <c r="G120" s="6">
        <v>0.021018968784</v>
      </c>
      <c r="H120" s="6">
        <v>0.03492383202</v>
      </c>
      <c r="I120" s="6">
        <v>4.0975606500786</v>
      </c>
      <c r="J120" s="6">
        <v>0</v>
      </c>
      <c r="K120" s="6">
        <v>0</v>
      </c>
      <c r="L120" s="6">
        <v>6.4348596512928</v>
      </c>
      <c r="M120" s="6">
        <v>0.1486259836776</v>
      </c>
      <c r="N120" s="6">
        <v>35.83380797755</v>
      </c>
      <c r="O120" s="6">
        <v>0</v>
      </c>
      <c r="P120" s="6">
        <v>0.00228623604</v>
      </c>
      <c r="Q120" s="6">
        <v>0</v>
      </c>
      <c r="R120" s="5">
        <v>0.1587228</v>
      </c>
      <c r="S120" s="10">
        <f>S3+S17+S31+S59+S71+S76+S86+S100+S114+S115+S116+S119</f>
        <v>55.2595989682855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3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workbookViewId="0">
      <pane ySplit="1" topLeftCell="A35" activePane="bottomLeft" state="frozen"/>
      <selection/>
      <selection pane="bottomLeft" activeCell="J29" sqref="J29"/>
    </sheetView>
  </sheetViews>
  <sheetFormatPr defaultColWidth="9" defaultRowHeight="13"/>
  <cols>
    <col min="1" max="1" width="23.0909090909091" customWidth="1"/>
    <col min="2" max="11" width="11.9090909090909" style="19" customWidth="1"/>
    <col min="12" max="12" width="16.6636363636364" style="19" customWidth="1"/>
    <col min="13" max="13" width="24.8" style="19" customWidth="1"/>
    <col min="14" max="17" width="11.9090909090909" style="19" customWidth="1"/>
    <col min="18" max="18" width="11.7272727272727" style="19" customWidth="1"/>
    <col min="19" max="19" width="11.9090909090909" style="19" customWidth="1"/>
  </cols>
  <sheetData>
    <row r="1" spans="2:19">
      <c r="B1" s="20" t="s">
        <v>380</v>
      </c>
      <c r="C1" s="20" t="s">
        <v>381</v>
      </c>
      <c r="D1" s="20" t="s">
        <v>382</v>
      </c>
      <c r="E1" s="20" t="s">
        <v>383</v>
      </c>
      <c r="F1" s="20" t="s">
        <v>384</v>
      </c>
      <c r="G1" s="20" t="s">
        <v>385</v>
      </c>
      <c r="H1" s="20" t="s">
        <v>386</v>
      </c>
      <c r="I1" s="20" t="s">
        <v>387</v>
      </c>
      <c r="J1" s="20" t="s">
        <v>388</v>
      </c>
      <c r="K1" s="20" t="s">
        <v>389</v>
      </c>
      <c r="L1" s="20" t="s">
        <v>390</v>
      </c>
      <c r="M1" s="20" t="s">
        <v>391</v>
      </c>
      <c r="N1" s="20" t="s">
        <v>392</v>
      </c>
      <c r="O1" s="20" t="s">
        <v>393</v>
      </c>
      <c r="P1" s="20" t="s">
        <v>394</v>
      </c>
      <c r="Q1" s="20" t="s">
        <v>395</v>
      </c>
      <c r="R1" s="20" t="s">
        <v>396</v>
      </c>
      <c r="S1" s="20" t="s">
        <v>379</v>
      </c>
    </row>
    <row r="2" ht="12.5" spans="1:19">
      <c r="A2" s="2" t="s">
        <v>182</v>
      </c>
      <c r="B2" s="21">
        <f ca="1" t="shared" ref="B2:K11" si="0">HLOOKUP(B$1,INDIRECT($A2&amp;"!A:ZZ"),120,0)</f>
        <v>157.348737182859</v>
      </c>
      <c r="C2" s="21">
        <f ca="1" t="shared" si="0"/>
        <v>19.5623797843188</v>
      </c>
      <c r="D2" s="21">
        <f ca="1" t="shared" si="0"/>
        <v>73.2583470504601</v>
      </c>
      <c r="E2" s="21">
        <f ca="1" t="shared" si="0"/>
        <v>2.8132651926126</v>
      </c>
      <c r="F2" s="21">
        <f ca="1" t="shared" si="0"/>
        <v>2.0375167873104</v>
      </c>
      <c r="G2" s="21">
        <f ca="1" t="shared" si="0"/>
        <v>3.623718570912</v>
      </c>
      <c r="H2" s="21">
        <f ca="1" t="shared" si="0"/>
        <v>0.599651705070001</v>
      </c>
      <c r="I2" s="21">
        <f ca="1" t="shared" si="0"/>
        <v>61.0216894785063</v>
      </c>
      <c r="J2" s="21">
        <f ca="1" t="shared" si="0"/>
        <v>10.60650214296</v>
      </c>
      <c r="K2" s="21">
        <f ca="1" t="shared" si="0"/>
        <v>248.86907136</v>
      </c>
      <c r="L2" s="21">
        <f ca="1" t="shared" ref="L2:R11" si="1">HLOOKUP(L$1,INDIRECT($A2&amp;"!A:ZZ"),120,0)</f>
        <v>573.027652396868</v>
      </c>
      <c r="M2" s="21">
        <f ca="1" t="shared" si="1"/>
        <v>51.3953570926225</v>
      </c>
      <c r="N2" s="21">
        <f ca="1" t="shared" si="1"/>
        <v>258.277795040816</v>
      </c>
      <c r="O2" s="21">
        <f ca="1" t="shared" si="1"/>
        <v>0.0792896832</v>
      </c>
      <c r="P2" s="21">
        <f ca="1" t="shared" si="1"/>
        <v>63.71124667248</v>
      </c>
      <c r="Q2" s="21">
        <f ca="1" t="shared" si="1"/>
        <v>0.437786678</v>
      </c>
      <c r="R2" s="21">
        <f ca="1" t="shared" si="1"/>
        <v>10.05758512</v>
      </c>
      <c r="S2" s="21">
        <f ca="1" t="shared" ref="S2:S65" si="2">SUM(B2:R2)</f>
        <v>1536.727591939</v>
      </c>
    </row>
    <row r="3" ht="14.5" spans="1:19">
      <c r="A3" s="6" t="s">
        <v>183</v>
      </c>
      <c r="B3" s="22">
        <f ca="1" t="shared" si="0"/>
        <v>2.11999999999999</v>
      </c>
      <c r="C3" s="22">
        <f ca="1" t="shared" si="0"/>
        <v>0.141974032068</v>
      </c>
      <c r="D3" s="22">
        <f ca="1" t="shared" si="0"/>
        <v>0.838234045935</v>
      </c>
      <c r="E3" s="22">
        <f ca="1" t="shared" si="0"/>
        <v>0</v>
      </c>
      <c r="F3" s="22">
        <f ca="1" t="shared" si="0"/>
        <v>0</v>
      </c>
      <c r="G3" s="22">
        <f ca="1" t="shared" si="0"/>
        <v>0.01332573264</v>
      </c>
      <c r="H3" s="22">
        <f ca="1" t="shared" si="0"/>
        <v>0.00407075625</v>
      </c>
      <c r="I3" s="22">
        <f ca="1" t="shared" si="0"/>
        <v>2.8443912e-6</v>
      </c>
      <c r="J3" s="22">
        <f ca="1" t="shared" si="0"/>
        <v>0</v>
      </c>
      <c r="K3" s="22">
        <f ca="1" t="shared" si="0"/>
        <v>0</v>
      </c>
      <c r="L3" s="22">
        <f ca="1" t="shared" si="1"/>
        <v>0.8330620395552</v>
      </c>
      <c r="M3" s="22">
        <f ca="1" t="shared" si="1"/>
        <v>0</v>
      </c>
      <c r="N3" s="22">
        <f ca="1" t="shared" si="1"/>
        <v>8.14051755514</v>
      </c>
      <c r="O3" s="22">
        <f ca="1" t="shared" si="1"/>
        <v>0</v>
      </c>
      <c r="P3" s="22">
        <f ca="1" t="shared" si="1"/>
        <v>0.00463916508</v>
      </c>
      <c r="Q3" s="22">
        <f ca="1" t="shared" si="1"/>
        <v>0</v>
      </c>
      <c r="R3" s="22">
        <f ca="1" t="shared" si="1"/>
        <v>0.06678816</v>
      </c>
      <c r="S3" s="22">
        <f ca="1" t="shared" si="2"/>
        <v>12.1626143310594</v>
      </c>
    </row>
    <row r="4" ht="14.5" spans="1:19">
      <c r="A4" s="6" t="s">
        <v>184</v>
      </c>
      <c r="B4" s="22">
        <f ca="1" t="shared" si="0"/>
        <v>0.7193973115791</v>
      </c>
      <c r="C4" s="22">
        <f ca="1" t="shared" si="0"/>
        <v>0.2010893206212</v>
      </c>
      <c r="D4" s="22">
        <f ca="1" t="shared" si="0"/>
        <v>0.8473784286825</v>
      </c>
      <c r="E4" s="22">
        <f ca="1" t="shared" si="0"/>
        <v>0</v>
      </c>
      <c r="F4" s="22">
        <f ca="1" t="shared" si="0"/>
        <v>0</v>
      </c>
      <c r="G4" s="22">
        <f ca="1" t="shared" si="0"/>
        <v>0</v>
      </c>
      <c r="H4" s="22">
        <f ca="1" t="shared" si="0"/>
        <v>0</v>
      </c>
      <c r="I4" s="22">
        <f ca="1" t="shared" si="0"/>
        <v>0.0014108180352</v>
      </c>
      <c r="J4" s="22">
        <f ca="1" t="shared" si="0"/>
        <v>0</v>
      </c>
      <c r="K4" s="22">
        <f ca="1" t="shared" si="0"/>
        <v>0</v>
      </c>
      <c r="L4" s="22">
        <f ca="1" t="shared" si="1"/>
        <v>0</v>
      </c>
      <c r="M4" s="22">
        <f ca="1" t="shared" si="1"/>
        <v>0</v>
      </c>
      <c r="N4" s="22">
        <f ca="1" t="shared" si="1"/>
        <v>8.10584476384</v>
      </c>
      <c r="O4" s="22">
        <f ca="1" t="shared" si="1"/>
        <v>0</v>
      </c>
      <c r="P4" s="22">
        <f ca="1" t="shared" si="1"/>
        <v>0</v>
      </c>
      <c r="Q4" s="22">
        <f ca="1" t="shared" si="1"/>
        <v>0</v>
      </c>
      <c r="R4" s="22">
        <f ca="1" t="shared" si="1"/>
        <v>0</v>
      </c>
      <c r="S4" s="22">
        <f ca="1" t="shared" si="2"/>
        <v>9.875120642758</v>
      </c>
    </row>
    <row r="5" ht="14.5" spans="1:19">
      <c r="A5" s="6" t="s">
        <v>185</v>
      </c>
      <c r="B5" s="22">
        <f ca="1" t="shared" si="0"/>
        <v>0.785482330046487</v>
      </c>
      <c r="C5" s="22">
        <f ca="1" t="shared" si="0"/>
        <v>0.565773255285263</v>
      </c>
      <c r="D5" s="22">
        <f ca="1" t="shared" si="0"/>
        <v>2.0288390644771</v>
      </c>
      <c r="E5" s="22">
        <f ca="1" t="shared" si="0"/>
        <v>0.127428992578253</v>
      </c>
      <c r="F5" s="22">
        <f ca="1" t="shared" si="0"/>
        <v>0.114108812164004</v>
      </c>
      <c r="G5" s="22">
        <f ca="1" t="shared" si="0"/>
        <v>0.0294645549816661</v>
      </c>
      <c r="H5" s="22">
        <f ca="1" t="shared" si="0"/>
        <v>0</v>
      </c>
      <c r="I5" s="22">
        <f ca="1" t="shared" si="0"/>
        <v>3.19340481790837</v>
      </c>
      <c r="J5" s="22">
        <f ca="1" t="shared" si="0"/>
        <v>0</v>
      </c>
      <c r="K5" s="22">
        <f ca="1" t="shared" si="0"/>
        <v>0</v>
      </c>
      <c r="L5" s="22">
        <f ca="1" t="shared" si="1"/>
        <v>7.42498871555517</v>
      </c>
      <c r="M5" s="22">
        <f ca="1" t="shared" si="1"/>
        <v>2.12964958099903</v>
      </c>
      <c r="N5" s="22">
        <f ca="1" t="shared" si="1"/>
        <v>3.7966217431973</v>
      </c>
      <c r="O5" s="22">
        <f ca="1" t="shared" si="1"/>
        <v>0.0200476793999336</v>
      </c>
      <c r="P5" s="22">
        <f ca="1" t="shared" si="1"/>
        <v>0.000274683878800485</v>
      </c>
      <c r="Q5" s="22">
        <f ca="1" t="shared" si="1"/>
        <v>0</v>
      </c>
      <c r="R5" s="22">
        <f ca="1" t="shared" si="1"/>
        <v>0</v>
      </c>
      <c r="S5" s="22">
        <f ca="1" t="shared" si="2"/>
        <v>20.2160842304714</v>
      </c>
    </row>
    <row r="6" ht="14.5" spans="1:19">
      <c r="A6" s="6" t="s">
        <v>186</v>
      </c>
      <c r="B6" s="22">
        <f ca="1" t="shared" si="0"/>
        <v>0.6060381713001</v>
      </c>
      <c r="C6" s="22">
        <f ca="1" t="shared" si="0"/>
        <v>0.1664567746776</v>
      </c>
      <c r="D6" s="22">
        <f ca="1" t="shared" si="0"/>
        <v>1.99891904355</v>
      </c>
      <c r="E6" s="22">
        <f ca="1" t="shared" si="0"/>
        <v>0.0412678407636</v>
      </c>
      <c r="F6" s="22">
        <f ca="1" t="shared" si="0"/>
        <v>0</v>
      </c>
      <c r="G6" s="22">
        <f ca="1" t="shared" si="0"/>
        <v>0.087158350224</v>
      </c>
      <c r="H6" s="22">
        <f ca="1" t="shared" si="0"/>
        <v>0.05784381801</v>
      </c>
      <c r="I6" s="22">
        <f ca="1" t="shared" si="0"/>
        <v>0.0635664793776</v>
      </c>
      <c r="J6" s="22">
        <f ca="1" t="shared" si="0"/>
        <v>0</v>
      </c>
      <c r="K6" s="22">
        <f ca="1" t="shared" si="0"/>
        <v>0</v>
      </c>
      <c r="L6" s="22">
        <f ca="1" t="shared" si="1"/>
        <v>4.0974091549664</v>
      </c>
      <c r="M6" s="22">
        <f ca="1" t="shared" si="1"/>
        <v>0</v>
      </c>
      <c r="N6" s="22">
        <f ca="1" t="shared" si="1"/>
        <v>0.1405336031</v>
      </c>
      <c r="O6" s="22">
        <f ca="1" t="shared" si="1"/>
        <v>0</v>
      </c>
      <c r="P6" s="22">
        <f ca="1" t="shared" si="1"/>
        <v>0</v>
      </c>
      <c r="Q6" s="22">
        <f ca="1" t="shared" si="1"/>
        <v>0</v>
      </c>
      <c r="R6" s="22">
        <f ca="1" t="shared" si="1"/>
        <v>0</v>
      </c>
      <c r="S6" s="22">
        <f ca="1" t="shared" si="2"/>
        <v>7.2591932359693</v>
      </c>
    </row>
    <row r="7" ht="14.5" spans="1:19">
      <c r="A7" s="6" t="s">
        <v>187</v>
      </c>
      <c r="B7" s="22">
        <f ca="1" t="shared" si="0"/>
        <v>1.9488747769029</v>
      </c>
      <c r="C7" s="22">
        <f ca="1" t="shared" si="0"/>
        <v>0.0199792486872</v>
      </c>
      <c r="D7" s="22">
        <f ca="1" t="shared" si="0"/>
        <v>1.09299848229</v>
      </c>
      <c r="E7" s="22">
        <f ca="1" t="shared" si="0"/>
        <v>0</v>
      </c>
      <c r="F7" s="22">
        <f ca="1" t="shared" si="0"/>
        <v>0</v>
      </c>
      <c r="G7" s="22">
        <f ca="1" t="shared" si="0"/>
        <v>0.03953108808</v>
      </c>
      <c r="H7" s="22">
        <f ca="1" t="shared" si="0"/>
        <v>0</v>
      </c>
      <c r="I7" s="22">
        <f ca="1" t="shared" si="0"/>
        <v>0.000294737892</v>
      </c>
      <c r="J7" s="22">
        <f ca="1" t="shared" si="0"/>
        <v>0</v>
      </c>
      <c r="K7" s="22">
        <f ca="1" t="shared" si="0"/>
        <v>0</v>
      </c>
      <c r="L7" s="22">
        <f ca="1" t="shared" si="1"/>
        <v>6.9700071004512</v>
      </c>
      <c r="M7" s="22">
        <f ca="1" t="shared" si="1"/>
        <v>0</v>
      </c>
      <c r="N7" s="22">
        <f ca="1" t="shared" si="1"/>
        <v>0.02848998166</v>
      </c>
      <c r="O7" s="22">
        <f ca="1" t="shared" si="1"/>
        <v>0</v>
      </c>
      <c r="P7" s="22">
        <f ca="1" t="shared" si="1"/>
        <v>0</v>
      </c>
      <c r="Q7" s="22">
        <f ca="1" t="shared" si="1"/>
        <v>0</v>
      </c>
      <c r="R7" s="22">
        <f ca="1" t="shared" si="1"/>
        <v>0</v>
      </c>
      <c r="S7" s="22">
        <f ca="1" t="shared" si="2"/>
        <v>10.1001754159633</v>
      </c>
    </row>
    <row r="8" ht="14.5" spans="1:19">
      <c r="A8" s="6" t="s">
        <v>188</v>
      </c>
      <c r="B8" s="22">
        <f ca="1" t="shared" si="0"/>
        <v>0.7218377860617</v>
      </c>
      <c r="C8" s="22">
        <f ca="1" t="shared" si="0"/>
        <v>0.05290527231</v>
      </c>
      <c r="D8" s="22">
        <f ca="1" t="shared" si="0"/>
        <v>0.5254076116575</v>
      </c>
      <c r="E8" s="22">
        <f ca="1" t="shared" si="0"/>
        <v>0</v>
      </c>
      <c r="F8" s="22">
        <f ca="1" t="shared" si="0"/>
        <v>0</v>
      </c>
      <c r="G8" s="22">
        <f ca="1" t="shared" si="0"/>
        <v>0.003819275856</v>
      </c>
      <c r="H8" s="22">
        <f ca="1" t="shared" si="0"/>
        <v>0.00155665719</v>
      </c>
      <c r="I8" s="22">
        <f ca="1" t="shared" si="0"/>
        <v>0</v>
      </c>
      <c r="J8" s="22">
        <f ca="1" t="shared" si="0"/>
        <v>0</v>
      </c>
      <c r="K8" s="22">
        <f ca="1" t="shared" si="0"/>
        <v>0</v>
      </c>
      <c r="L8" s="22">
        <f ca="1" t="shared" si="1"/>
        <v>2.3589712153696</v>
      </c>
      <c r="M8" s="22">
        <f ca="1" t="shared" si="1"/>
        <v>0</v>
      </c>
      <c r="N8" s="22">
        <f ca="1" t="shared" si="1"/>
        <v>0.00645019754</v>
      </c>
      <c r="O8" s="22">
        <f ca="1" t="shared" si="1"/>
        <v>0</v>
      </c>
      <c r="P8" s="22">
        <f ca="1" t="shared" si="1"/>
        <v>0</v>
      </c>
      <c r="Q8" s="22">
        <f ca="1" t="shared" si="1"/>
        <v>0</v>
      </c>
      <c r="R8" s="22">
        <f ca="1" t="shared" si="1"/>
        <v>0</v>
      </c>
      <c r="S8" s="22">
        <f ca="1" t="shared" si="2"/>
        <v>3.6709480159848</v>
      </c>
    </row>
    <row r="9" ht="14.5" spans="1:19">
      <c r="A9" s="6" t="s">
        <v>189</v>
      </c>
      <c r="B9" s="22">
        <f ca="1" t="shared" si="0"/>
        <v>0.1044637007337</v>
      </c>
      <c r="C9" s="22">
        <f ca="1" t="shared" si="0"/>
        <v>0</v>
      </c>
      <c r="D9" s="22">
        <f ca="1" t="shared" si="0"/>
        <v>0.0709445719125</v>
      </c>
      <c r="E9" s="22">
        <f ca="1" t="shared" si="0"/>
        <v>0</v>
      </c>
      <c r="F9" s="22">
        <f ca="1" t="shared" si="0"/>
        <v>0</v>
      </c>
      <c r="G9" s="22">
        <f ca="1" t="shared" si="0"/>
        <v>0.015432522336</v>
      </c>
      <c r="H9" s="22">
        <f ca="1" t="shared" si="0"/>
        <v>4.8849075e-5</v>
      </c>
      <c r="I9" s="22">
        <f ca="1" t="shared" si="0"/>
        <v>0</v>
      </c>
      <c r="J9" s="22">
        <f ca="1" t="shared" si="0"/>
        <v>0</v>
      </c>
      <c r="K9" s="22">
        <f ca="1" t="shared" si="0"/>
        <v>0</v>
      </c>
      <c r="L9" s="22">
        <f ca="1" t="shared" si="1"/>
        <v>0.2786771203008</v>
      </c>
      <c r="M9" s="22">
        <f ca="1" t="shared" si="1"/>
        <v>5.25487248e-5</v>
      </c>
      <c r="N9" s="22">
        <f ca="1" t="shared" si="1"/>
        <v>0</v>
      </c>
      <c r="O9" s="22">
        <f ca="1" t="shared" si="1"/>
        <v>0</v>
      </c>
      <c r="P9" s="22">
        <f ca="1" t="shared" si="1"/>
        <v>0</v>
      </c>
      <c r="Q9" s="22">
        <f ca="1" t="shared" si="1"/>
        <v>0</v>
      </c>
      <c r="R9" s="22">
        <f ca="1" t="shared" si="1"/>
        <v>0</v>
      </c>
      <c r="S9" s="22">
        <f ca="1" t="shared" si="2"/>
        <v>0.4696193130828</v>
      </c>
    </row>
    <row r="10" ht="14.5" spans="1:19">
      <c r="A10" s="6" t="s">
        <v>190</v>
      </c>
      <c r="B10" s="22">
        <f ca="1" t="shared" si="0"/>
        <v>3.1400511838542</v>
      </c>
      <c r="C10" s="22">
        <f ca="1" t="shared" si="0"/>
        <v>0.096831280062</v>
      </c>
      <c r="D10" s="22">
        <f ca="1" t="shared" si="0"/>
        <v>1.3153725359775</v>
      </c>
      <c r="E10" s="22">
        <f ca="1" t="shared" si="0"/>
        <v>0</v>
      </c>
      <c r="F10" s="22">
        <f ca="1" t="shared" si="0"/>
        <v>0</v>
      </c>
      <c r="G10" s="22">
        <f ca="1" t="shared" si="0"/>
        <v>0.02514044808</v>
      </c>
      <c r="H10" s="22">
        <f ca="1" t="shared" si="0"/>
        <v>0</v>
      </c>
      <c r="I10" s="22">
        <f ca="1" t="shared" si="0"/>
        <v>0.0255409753794</v>
      </c>
      <c r="J10" s="22">
        <f ca="1" t="shared" si="0"/>
        <v>2.2942540494</v>
      </c>
      <c r="K10" s="22">
        <f ca="1" t="shared" si="0"/>
        <v>65.502381672</v>
      </c>
      <c r="L10" s="22">
        <f ca="1" t="shared" si="1"/>
        <v>26.2383028867648</v>
      </c>
      <c r="M10" s="22">
        <f ca="1" t="shared" si="1"/>
        <v>0.002741</v>
      </c>
      <c r="N10" s="22">
        <f ca="1" t="shared" si="1"/>
        <v>2.40003419966</v>
      </c>
      <c r="O10" s="22">
        <f ca="1" t="shared" si="1"/>
        <v>0</v>
      </c>
      <c r="P10" s="22">
        <f ca="1" t="shared" si="1"/>
        <v>19.75859623056</v>
      </c>
      <c r="Q10" s="22">
        <f ca="1" t="shared" si="1"/>
        <v>0</v>
      </c>
      <c r="R10" s="22">
        <f ca="1" t="shared" si="1"/>
        <v>0</v>
      </c>
      <c r="S10" s="22">
        <f ca="1" t="shared" si="2"/>
        <v>120.799246461738</v>
      </c>
    </row>
    <row r="11" ht="14.5" spans="1:19">
      <c r="A11" s="6" t="s">
        <v>191</v>
      </c>
      <c r="B11" s="22">
        <f ca="1" t="shared" si="0"/>
        <v>0.0226148636637</v>
      </c>
      <c r="C11" s="22">
        <f ca="1" t="shared" si="0"/>
        <v>0</v>
      </c>
      <c r="D11" s="22">
        <f ca="1" t="shared" si="0"/>
        <v>0.3632966926875</v>
      </c>
      <c r="E11" s="22">
        <f ca="1" t="shared" si="0"/>
        <v>0</v>
      </c>
      <c r="F11" s="22">
        <f ca="1" t="shared" si="0"/>
        <v>0</v>
      </c>
      <c r="G11" s="22">
        <f ca="1" t="shared" si="0"/>
        <v>0</v>
      </c>
      <c r="H11" s="22">
        <f ca="1" t="shared" si="0"/>
        <v>0</v>
      </c>
      <c r="I11" s="22">
        <f ca="1" t="shared" si="0"/>
        <v>0</v>
      </c>
      <c r="J11" s="22">
        <f ca="1" t="shared" si="0"/>
        <v>0</v>
      </c>
      <c r="K11" s="22">
        <f ca="1" t="shared" si="0"/>
        <v>0</v>
      </c>
      <c r="L11" s="22">
        <f ca="1" t="shared" si="1"/>
        <v>0</v>
      </c>
      <c r="M11" s="22">
        <f ca="1" t="shared" si="1"/>
        <v>0</v>
      </c>
      <c r="N11" s="22">
        <f ca="1" t="shared" si="1"/>
        <v>0.65299061165</v>
      </c>
      <c r="O11" s="22">
        <f ca="1" t="shared" si="1"/>
        <v>0</v>
      </c>
      <c r="P11" s="22">
        <f ca="1" t="shared" si="1"/>
        <v>0</v>
      </c>
      <c r="Q11" s="22">
        <f ca="1" t="shared" si="1"/>
        <v>0</v>
      </c>
      <c r="R11" s="22">
        <f ca="1" t="shared" si="1"/>
        <v>0</v>
      </c>
      <c r="S11" s="22">
        <f ca="1" t="shared" si="2"/>
        <v>1.0389021680012</v>
      </c>
    </row>
    <row r="12" ht="14.5" spans="1:19">
      <c r="A12" s="6" t="s">
        <v>192</v>
      </c>
      <c r="B12" s="22">
        <f ca="1" t="shared" ref="B12:K21" si="3">HLOOKUP(B$1,INDIRECT($A12&amp;"!A:ZZ"),120,0)</f>
        <v>0.52707053322</v>
      </c>
      <c r="C12" s="22">
        <f ca="1" t="shared" si="3"/>
        <v>0.0399092115312</v>
      </c>
      <c r="D12" s="22">
        <f ca="1" t="shared" si="3"/>
        <v>0.1393014051</v>
      </c>
      <c r="E12" s="22">
        <f ca="1" t="shared" si="3"/>
        <v>0</v>
      </c>
      <c r="F12" s="22">
        <f ca="1" t="shared" si="3"/>
        <v>0</v>
      </c>
      <c r="G12" s="22">
        <f ca="1" t="shared" si="3"/>
        <v>0.012085259472</v>
      </c>
      <c r="H12" s="22">
        <f ca="1" t="shared" si="3"/>
        <v>0</v>
      </c>
      <c r="I12" s="22">
        <f ca="1" t="shared" si="3"/>
        <v>2.8443912e-5</v>
      </c>
      <c r="J12" s="22">
        <f ca="1" t="shared" si="3"/>
        <v>0</v>
      </c>
      <c r="K12" s="22">
        <f ca="1" t="shared" si="3"/>
        <v>0</v>
      </c>
      <c r="L12" s="22">
        <f ca="1" t="shared" ref="L12:R21" si="4">HLOOKUP(L$1,INDIRECT($A12&amp;"!A:ZZ"),120,0)</f>
        <v>3.000944711024</v>
      </c>
      <c r="M12" s="22">
        <f ca="1" t="shared" si="4"/>
        <v>0</v>
      </c>
      <c r="N12" s="22">
        <f ca="1" t="shared" si="4"/>
        <v>0.01556017716</v>
      </c>
      <c r="O12" s="22">
        <f ca="1" t="shared" si="4"/>
        <v>0</v>
      </c>
      <c r="P12" s="22">
        <f ca="1" t="shared" si="4"/>
        <v>0</v>
      </c>
      <c r="Q12" s="22">
        <f ca="1" t="shared" si="4"/>
        <v>0</v>
      </c>
      <c r="R12" s="22">
        <f ca="1" t="shared" si="4"/>
        <v>0</v>
      </c>
      <c r="S12" s="22">
        <f ca="1" t="shared" si="2"/>
        <v>3.7348997414192</v>
      </c>
    </row>
    <row r="13" ht="14.5" spans="1:19">
      <c r="A13" s="6" t="s">
        <v>193</v>
      </c>
      <c r="B13" s="22">
        <f ca="1" t="shared" si="3"/>
        <v>2.4470044008102</v>
      </c>
      <c r="C13" s="22">
        <f ca="1" t="shared" si="3"/>
        <v>1.53055645875</v>
      </c>
      <c r="D13" s="22">
        <f ca="1" t="shared" si="3"/>
        <v>1.7482606938225</v>
      </c>
      <c r="E13" s="22">
        <f ca="1" t="shared" si="3"/>
        <v>0.0271979872362</v>
      </c>
      <c r="F13" s="22">
        <f ca="1" t="shared" si="3"/>
        <v>0</v>
      </c>
      <c r="G13" s="22">
        <f ca="1" t="shared" si="3"/>
        <v>0.074494587024</v>
      </c>
      <c r="H13" s="22">
        <f ca="1" t="shared" si="3"/>
        <v>0</v>
      </c>
      <c r="I13" s="22">
        <f ca="1" t="shared" si="3"/>
        <v>2.7090713290545</v>
      </c>
      <c r="J13" s="22">
        <f ca="1" t="shared" si="3"/>
        <v>0</v>
      </c>
      <c r="K13" s="22">
        <f ca="1" t="shared" si="3"/>
        <v>0</v>
      </c>
      <c r="L13" s="22">
        <f ca="1" t="shared" si="4"/>
        <v>0.054958973056</v>
      </c>
      <c r="M13" s="22">
        <f ca="1" t="shared" si="4"/>
        <v>0.896673250044</v>
      </c>
      <c r="N13" s="22">
        <f ca="1" t="shared" si="4"/>
        <v>16.39075534621</v>
      </c>
      <c r="O13" s="22">
        <f ca="1" t="shared" si="4"/>
        <v>0</v>
      </c>
      <c r="P13" s="22">
        <f ca="1" t="shared" si="4"/>
        <v>1.067088e-5</v>
      </c>
      <c r="Q13" s="22">
        <f ca="1" t="shared" si="4"/>
        <v>0</v>
      </c>
      <c r="R13" s="22">
        <f ca="1" t="shared" si="4"/>
        <v>2.31121</v>
      </c>
      <c r="S13" s="22">
        <f ca="1" t="shared" si="2"/>
        <v>28.1901936968874</v>
      </c>
    </row>
    <row r="14" ht="14.5" spans="1:19">
      <c r="A14" s="6" t="s">
        <v>194</v>
      </c>
      <c r="B14" s="22">
        <f ca="1" t="shared" si="3"/>
        <v>0.9079254644229</v>
      </c>
      <c r="C14" s="22">
        <f ca="1" t="shared" si="3"/>
        <v>0.047144989386</v>
      </c>
      <c r="D14" s="22">
        <f ca="1" t="shared" si="3"/>
        <v>0.2089178123175</v>
      </c>
      <c r="E14" s="22">
        <f ca="1" t="shared" si="3"/>
        <v>0</v>
      </c>
      <c r="F14" s="22">
        <f ca="1" t="shared" si="3"/>
        <v>0</v>
      </c>
      <c r="G14" s="22">
        <f ca="1" t="shared" si="3"/>
        <v>0.001085054256</v>
      </c>
      <c r="H14" s="22">
        <f ca="1" t="shared" si="3"/>
        <v>0</v>
      </c>
      <c r="I14" s="22">
        <f ca="1" t="shared" si="3"/>
        <v>0</v>
      </c>
      <c r="J14" s="22">
        <f ca="1" t="shared" si="3"/>
        <v>0</v>
      </c>
      <c r="K14" s="22">
        <f ca="1" t="shared" si="3"/>
        <v>0</v>
      </c>
      <c r="L14" s="22">
        <f ca="1" t="shared" si="4"/>
        <v>2.177154711264</v>
      </c>
      <c r="M14" s="22">
        <f ca="1" t="shared" si="4"/>
        <v>0</v>
      </c>
      <c r="N14" s="22">
        <f ca="1" t="shared" si="4"/>
        <v>0.08975290252</v>
      </c>
      <c r="O14" s="22">
        <f ca="1" t="shared" si="4"/>
        <v>0</v>
      </c>
      <c r="P14" s="22">
        <f ca="1" t="shared" si="4"/>
        <v>0</v>
      </c>
      <c r="Q14" s="22">
        <f ca="1" t="shared" si="4"/>
        <v>0</v>
      </c>
      <c r="R14" s="22">
        <f ca="1" t="shared" si="4"/>
        <v>0</v>
      </c>
      <c r="S14" s="22">
        <f ca="1" t="shared" si="2"/>
        <v>3.4319809341664</v>
      </c>
    </row>
    <row r="15" ht="14.5" spans="1:19">
      <c r="A15" s="6" t="s">
        <v>195</v>
      </c>
      <c r="B15" s="22">
        <f ca="1" t="shared" si="3"/>
        <v>0.0887715097731</v>
      </c>
      <c r="C15" s="22">
        <f ca="1" t="shared" si="3"/>
        <v>0</v>
      </c>
      <c r="D15" s="22">
        <f ca="1" t="shared" si="3"/>
        <v>0.04056826059</v>
      </c>
      <c r="E15" s="22">
        <f ca="1" t="shared" si="3"/>
        <v>0</v>
      </c>
      <c r="F15" s="22">
        <f ca="1" t="shared" si="3"/>
        <v>0</v>
      </c>
      <c r="G15" s="22">
        <f ca="1" t="shared" si="3"/>
        <v>0</v>
      </c>
      <c r="H15" s="22">
        <f ca="1" t="shared" si="3"/>
        <v>0</v>
      </c>
      <c r="I15" s="22">
        <f ca="1" t="shared" si="3"/>
        <v>0</v>
      </c>
      <c r="J15" s="22">
        <f ca="1" t="shared" si="3"/>
        <v>0</v>
      </c>
      <c r="K15" s="22">
        <f ca="1" t="shared" si="3"/>
        <v>0</v>
      </c>
      <c r="L15" s="22">
        <f ca="1" t="shared" si="4"/>
        <v>0</v>
      </c>
      <c r="M15" s="22">
        <f ca="1" t="shared" si="4"/>
        <v>0</v>
      </c>
      <c r="N15" s="22">
        <f ca="1" t="shared" si="4"/>
        <v>0.45182728032</v>
      </c>
      <c r="O15" s="22">
        <f ca="1" t="shared" si="4"/>
        <v>0</v>
      </c>
      <c r="P15" s="22">
        <f ca="1" t="shared" si="4"/>
        <v>0</v>
      </c>
      <c r="Q15" s="22">
        <f ca="1" t="shared" si="4"/>
        <v>0</v>
      </c>
      <c r="R15" s="22">
        <f ca="1" t="shared" si="4"/>
        <v>0</v>
      </c>
      <c r="S15" s="22">
        <f ca="1" t="shared" si="2"/>
        <v>0.5811670506831</v>
      </c>
    </row>
    <row r="16" ht="14.5" spans="1:19">
      <c r="A16" s="6" t="s">
        <v>196</v>
      </c>
      <c r="B16" s="22">
        <f ca="1" t="shared" si="3"/>
        <v>0.2580067224504</v>
      </c>
      <c r="C16" s="22">
        <f ca="1" t="shared" si="3"/>
        <v>0.0050333167368</v>
      </c>
      <c r="D16" s="22">
        <f ca="1" t="shared" si="3"/>
        <v>0.033952379175</v>
      </c>
      <c r="E16" s="22">
        <f ca="1" t="shared" si="3"/>
        <v>0</v>
      </c>
      <c r="F16" s="22">
        <f ca="1" t="shared" si="3"/>
        <v>0</v>
      </c>
      <c r="G16" s="22">
        <f ca="1" t="shared" si="3"/>
        <v>0.008522137008</v>
      </c>
      <c r="H16" s="22">
        <f ca="1" t="shared" si="3"/>
        <v>0</v>
      </c>
      <c r="I16" s="22">
        <f ca="1" t="shared" si="3"/>
        <v>0</v>
      </c>
      <c r="J16" s="22">
        <f ca="1" t="shared" si="3"/>
        <v>0</v>
      </c>
      <c r="K16" s="22">
        <f ca="1" t="shared" si="3"/>
        <v>0</v>
      </c>
      <c r="L16" s="22">
        <f ca="1" t="shared" si="4"/>
        <v>0.5466039434752</v>
      </c>
      <c r="M16" s="22">
        <f ca="1" t="shared" si="4"/>
        <v>0</v>
      </c>
      <c r="N16" s="22">
        <f ca="1" t="shared" si="4"/>
        <v>0</v>
      </c>
      <c r="O16" s="22">
        <f ca="1" t="shared" si="4"/>
        <v>0</v>
      </c>
      <c r="P16" s="22">
        <f ca="1" t="shared" si="4"/>
        <v>0</v>
      </c>
      <c r="Q16" s="22">
        <f ca="1" t="shared" si="4"/>
        <v>0</v>
      </c>
      <c r="R16" s="22">
        <f ca="1" t="shared" si="4"/>
        <v>0</v>
      </c>
      <c r="S16" s="22">
        <f ca="1" t="shared" si="2"/>
        <v>0.8521184988454</v>
      </c>
    </row>
    <row r="17" ht="14.5" spans="1:19">
      <c r="A17" s="6" t="s">
        <v>197</v>
      </c>
      <c r="B17" s="23">
        <f ca="1" t="shared" si="3"/>
        <v>0.6362382934908</v>
      </c>
      <c r="C17" s="22">
        <f ca="1" t="shared" si="3"/>
        <v>0.0862779488868</v>
      </c>
      <c r="D17" s="22">
        <f ca="1" t="shared" si="3"/>
        <v>0.4975410951225</v>
      </c>
      <c r="E17" s="22">
        <f ca="1" t="shared" si="3"/>
        <v>0.0462872384766</v>
      </c>
      <c r="F17" s="22">
        <f ca="1" t="shared" si="3"/>
        <v>0.1073923428006</v>
      </c>
      <c r="G17" s="22">
        <f ca="1" t="shared" si="3"/>
        <v>0.004593492288</v>
      </c>
      <c r="H17" s="22">
        <f ca="1" t="shared" si="3"/>
        <v>0.00268344252</v>
      </c>
      <c r="I17" s="22">
        <f ca="1" t="shared" si="3"/>
        <v>4.25678022e-5</v>
      </c>
      <c r="J17" s="22">
        <f ca="1" t="shared" si="3"/>
        <v>0</v>
      </c>
      <c r="K17" s="22">
        <f ca="1" t="shared" si="3"/>
        <v>0</v>
      </c>
      <c r="L17" s="22">
        <f ca="1" t="shared" si="4"/>
        <v>3.8487454152576</v>
      </c>
      <c r="M17" s="22">
        <f ca="1" t="shared" si="4"/>
        <v>0</v>
      </c>
      <c r="N17" s="22">
        <f ca="1" t="shared" si="4"/>
        <v>0.2862021955</v>
      </c>
      <c r="O17" s="22">
        <f ca="1" t="shared" si="4"/>
        <v>0</v>
      </c>
      <c r="P17" s="22">
        <f ca="1" t="shared" si="4"/>
        <v>0</v>
      </c>
      <c r="Q17" s="22">
        <f ca="1" t="shared" si="4"/>
        <v>0</v>
      </c>
      <c r="R17" s="22">
        <f ca="1" t="shared" si="4"/>
        <v>0</v>
      </c>
      <c r="S17" s="22">
        <f ca="1" t="shared" si="2"/>
        <v>5.5160040321451</v>
      </c>
    </row>
    <row r="18" ht="14.5" spans="1:19">
      <c r="A18" s="6" t="s">
        <v>198</v>
      </c>
      <c r="B18" s="22">
        <f ca="1" t="shared" si="3"/>
        <v>1.5065132928615</v>
      </c>
      <c r="C18" s="22">
        <f ca="1" t="shared" si="3"/>
        <v>2.46429216e-5</v>
      </c>
      <c r="D18" s="22">
        <f ca="1" t="shared" si="3"/>
        <v>0.2159701797825</v>
      </c>
      <c r="E18" s="22">
        <f ca="1" t="shared" si="3"/>
        <v>0</v>
      </c>
      <c r="F18" s="22">
        <f ca="1" t="shared" si="3"/>
        <v>0</v>
      </c>
      <c r="G18" s="22">
        <f ca="1" t="shared" si="3"/>
        <v>0.005206533552</v>
      </c>
      <c r="H18" s="22">
        <f ca="1" t="shared" si="3"/>
        <v>0</v>
      </c>
      <c r="I18" s="22">
        <f ca="1" t="shared" si="3"/>
        <v>2.27551296e-5</v>
      </c>
      <c r="J18" s="22">
        <f ca="1" t="shared" si="3"/>
        <v>0</v>
      </c>
      <c r="K18" s="22">
        <f ca="1" t="shared" si="3"/>
        <v>0</v>
      </c>
      <c r="L18" s="22">
        <f ca="1" t="shared" si="4"/>
        <v>2.2944346716096</v>
      </c>
      <c r="M18" s="22">
        <f ca="1" t="shared" si="4"/>
        <v>0</v>
      </c>
      <c r="N18" s="22">
        <f ca="1" t="shared" si="4"/>
        <v>0.00526791024</v>
      </c>
      <c r="O18" s="22">
        <f ca="1" t="shared" si="4"/>
        <v>0</v>
      </c>
      <c r="P18" s="22">
        <f ca="1" t="shared" si="4"/>
        <v>0</v>
      </c>
      <c r="Q18" s="22">
        <f ca="1" t="shared" si="4"/>
        <v>0</v>
      </c>
      <c r="R18" s="22">
        <f ca="1" t="shared" si="4"/>
        <v>0</v>
      </c>
      <c r="S18" s="22">
        <f ca="1" t="shared" si="2"/>
        <v>4.0274399860968</v>
      </c>
    </row>
    <row r="19" ht="14.5" spans="1:19">
      <c r="A19" s="6" t="s">
        <v>199</v>
      </c>
      <c r="B19" s="22">
        <f ca="1" t="shared" si="3"/>
        <v>0.7218437823135</v>
      </c>
      <c r="C19" s="22">
        <f ca="1" t="shared" si="3"/>
        <v>0.522306723312</v>
      </c>
      <c r="D19" s="22">
        <f ca="1" t="shared" si="3"/>
        <v>0.6624704668725</v>
      </c>
      <c r="E19" s="22">
        <f ca="1" t="shared" si="3"/>
        <v>0.1848101834106</v>
      </c>
      <c r="F19" s="22">
        <f ca="1" t="shared" si="3"/>
        <v>0.326906285508</v>
      </c>
      <c r="G19" s="22">
        <f ca="1" t="shared" si="3"/>
        <v>0</v>
      </c>
      <c r="H19" s="22">
        <f ca="1" t="shared" si="3"/>
        <v>0</v>
      </c>
      <c r="I19" s="22">
        <f ca="1" t="shared" si="3"/>
        <v>0.0061905746628</v>
      </c>
      <c r="J19" s="22">
        <f ca="1" t="shared" si="3"/>
        <v>0</v>
      </c>
      <c r="K19" s="22">
        <f ca="1" t="shared" si="3"/>
        <v>0</v>
      </c>
      <c r="L19" s="22">
        <f ca="1" t="shared" si="4"/>
        <v>0.7166931833568</v>
      </c>
      <c r="M19" s="22">
        <f ca="1" t="shared" si="4"/>
        <v>0</v>
      </c>
      <c r="N19" s="22">
        <f ca="1" t="shared" si="4"/>
        <v>0.17262568125</v>
      </c>
      <c r="O19" s="22">
        <f ca="1" t="shared" si="4"/>
        <v>0</v>
      </c>
      <c r="P19" s="22">
        <f ca="1" t="shared" si="4"/>
        <v>0</v>
      </c>
      <c r="Q19" s="22">
        <f ca="1" t="shared" si="4"/>
        <v>0</v>
      </c>
      <c r="R19" s="22">
        <f ca="1" t="shared" si="4"/>
        <v>0</v>
      </c>
      <c r="S19" s="22">
        <f ca="1" t="shared" si="2"/>
        <v>3.3138468806862</v>
      </c>
    </row>
    <row r="20" ht="14.5" spans="1:19">
      <c r="A20" s="6" t="s">
        <v>200</v>
      </c>
      <c r="B20" s="22">
        <f ca="1" t="shared" si="3"/>
        <v>0.3811577419188</v>
      </c>
      <c r="C20" s="22">
        <f ca="1" t="shared" si="3"/>
        <v>0</v>
      </c>
      <c r="D20" s="22">
        <f ca="1" t="shared" si="3"/>
        <v>0.12596987403</v>
      </c>
      <c r="E20" s="22">
        <f ca="1" t="shared" si="3"/>
        <v>0</v>
      </c>
      <c r="F20" s="22">
        <f ca="1" t="shared" si="3"/>
        <v>0</v>
      </c>
      <c r="G20" s="22">
        <f ca="1" t="shared" si="3"/>
        <v>0.008291886768</v>
      </c>
      <c r="H20" s="22">
        <f ca="1" t="shared" si="3"/>
        <v>0</v>
      </c>
      <c r="I20" s="22">
        <f ca="1" t="shared" si="3"/>
        <v>0</v>
      </c>
      <c r="J20" s="22">
        <f ca="1" t="shared" si="3"/>
        <v>0</v>
      </c>
      <c r="K20" s="22">
        <f ca="1" t="shared" si="3"/>
        <v>0</v>
      </c>
      <c r="L20" s="22">
        <f ca="1" t="shared" si="4"/>
        <v>0.9203853346272</v>
      </c>
      <c r="M20" s="22">
        <f ca="1" t="shared" si="4"/>
        <v>0</v>
      </c>
      <c r="N20" s="22">
        <f ca="1" t="shared" si="4"/>
        <v>0.00377625006</v>
      </c>
      <c r="O20" s="22">
        <f ca="1" t="shared" si="4"/>
        <v>0</v>
      </c>
      <c r="P20" s="22">
        <f ca="1" t="shared" si="4"/>
        <v>0</v>
      </c>
      <c r="Q20" s="22">
        <f ca="1" t="shared" si="4"/>
        <v>0</v>
      </c>
      <c r="R20" s="22">
        <f ca="1" t="shared" si="4"/>
        <v>0</v>
      </c>
      <c r="S20" s="22">
        <f ca="1" t="shared" si="2"/>
        <v>1.439581087404</v>
      </c>
    </row>
    <row r="21" ht="14.5" spans="1:19">
      <c r="A21" s="6" t="s">
        <v>201</v>
      </c>
      <c r="B21" s="22">
        <f ca="1" t="shared" si="3"/>
        <v>4.41593963811</v>
      </c>
      <c r="C21" s="22">
        <f ca="1" t="shared" si="3"/>
        <v>0.2852602997112</v>
      </c>
      <c r="D21" s="22">
        <f ca="1" t="shared" si="3"/>
        <v>4.8079219005675</v>
      </c>
      <c r="E21" s="22">
        <f ca="1" t="shared" si="3"/>
        <v>0</v>
      </c>
      <c r="F21" s="22">
        <f ca="1" t="shared" si="3"/>
        <v>0</v>
      </c>
      <c r="G21" s="22">
        <f ca="1" t="shared" si="3"/>
        <v>0.007759433088</v>
      </c>
      <c r="H21" s="22">
        <f ca="1" t="shared" si="3"/>
        <v>0</v>
      </c>
      <c r="I21" s="22">
        <f ca="1" t="shared" si="3"/>
        <v>0.1728942286089</v>
      </c>
      <c r="J21" s="22">
        <f ca="1" t="shared" si="3"/>
        <v>2.03728229172</v>
      </c>
      <c r="K21" s="22">
        <f ca="1" t="shared" si="3"/>
        <v>0</v>
      </c>
      <c r="L21" s="22">
        <f ca="1" t="shared" si="4"/>
        <v>0.8443575355488</v>
      </c>
      <c r="M21" s="22">
        <f ca="1" t="shared" si="4"/>
        <v>2.572229762388</v>
      </c>
      <c r="N21" s="22">
        <f ca="1" t="shared" si="4"/>
        <v>36.12262149653</v>
      </c>
      <c r="O21" s="22">
        <f ca="1" t="shared" si="4"/>
        <v>0</v>
      </c>
      <c r="P21" s="22">
        <f ca="1" t="shared" si="4"/>
        <v>7.5763781544</v>
      </c>
      <c r="Q21" s="22">
        <f ca="1" t="shared" si="4"/>
        <v>0</v>
      </c>
      <c r="R21" s="22">
        <f ca="1" t="shared" si="4"/>
        <v>0</v>
      </c>
      <c r="S21" s="22">
        <f ca="1" t="shared" si="2"/>
        <v>58.8426447406724</v>
      </c>
    </row>
    <row r="22" ht="14.5" spans="1:19">
      <c r="A22" s="6" t="s">
        <v>202</v>
      </c>
      <c r="B22" s="22">
        <f ca="1" t="shared" ref="B22:K31" si="5">HLOOKUP(B$1,INDIRECT($A22&amp;"!A:ZZ"),120,0)</f>
        <v>0.7218377860617</v>
      </c>
      <c r="C22" s="22">
        <f ca="1" t="shared" si="5"/>
        <v>0.4248994149576</v>
      </c>
      <c r="D22" s="22">
        <f ca="1" t="shared" si="5"/>
        <v>3.2398769435175</v>
      </c>
      <c r="E22" s="22">
        <f ca="1" t="shared" si="5"/>
        <v>0.1128292230186</v>
      </c>
      <c r="F22" s="22">
        <f ca="1" t="shared" si="5"/>
        <v>0.1018283220504</v>
      </c>
      <c r="G22" s="22">
        <f ca="1" t="shared" si="5"/>
        <v>0.00221615856</v>
      </c>
      <c r="H22" s="22">
        <f ca="1" t="shared" si="5"/>
        <v>0</v>
      </c>
      <c r="I22" s="22">
        <f ca="1" t="shared" si="5"/>
        <v>1.5508757781099</v>
      </c>
      <c r="J22" s="22">
        <f ca="1" t="shared" si="5"/>
        <v>0</v>
      </c>
      <c r="K22" s="22">
        <f ca="1" t="shared" si="5"/>
        <v>0</v>
      </c>
      <c r="L22" s="22">
        <f ca="1" t="shared" ref="L22:R31" si="6">HLOOKUP(L$1,INDIRECT($A22&amp;"!A:ZZ"),120,0)</f>
        <v>4.4122358874048</v>
      </c>
      <c r="M22" s="22">
        <f ca="1" t="shared" si="6"/>
        <v>0</v>
      </c>
      <c r="N22" s="22">
        <f ca="1" t="shared" si="6"/>
        <v>3.52851932552</v>
      </c>
      <c r="O22" s="22">
        <f ca="1" t="shared" si="6"/>
        <v>0</v>
      </c>
      <c r="P22" s="22">
        <f ca="1" t="shared" si="6"/>
        <v>0</v>
      </c>
      <c r="Q22" s="22">
        <f ca="1" t="shared" si="6"/>
        <v>0</v>
      </c>
      <c r="R22" s="22">
        <f ca="1" t="shared" si="6"/>
        <v>0</v>
      </c>
      <c r="S22" s="22">
        <f ca="1" t="shared" si="2"/>
        <v>14.0951188392005</v>
      </c>
    </row>
    <row r="23" ht="14.5" spans="1:19">
      <c r="A23" s="6" t="s">
        <v>203</v>
      </c>
      <c r="B23" s="22">
        <f ca="1" t="shared" si="5"/>
        <v>0.8556561374823</v>
      </c>
      <c r="C23" s="22">
        <f ca="1" t="shared" si="5"/>
        <v>0.1604069374248</v>
      </c>
      <c r="D23" s="22">
        <f ca="1" t="shared" si="5"/>
        <v>0.35564883354</v>
      </c>
      <c r="E23" s="22">
        <f ca="1" t="shared" si="5"/>
        <v>0</v>
      </c>
      <c r="F23" s="22">
        <f ca="1" t="shared" si="5"/>
        <v>0</v>
      </c>
      <c r="G23" s="22">
        <f ca="1" t="shared" si="5"/>
        <v>0.005721718464</v>
      </c>
      <c r="H23" s="22">
        <f ca="1" t="shared" si="5"/>
        <v>0.02440499787</v>
      </c>
      <c r="I23" s="22">
        <f ca="1" t="shared" si="5"/>
        <v>0</v>
      </c>
      <c r="J23" s="22">
        <f ca="1" t="shared" si="5"/>
        <v>0</v>
      </c>
      <c r="K23" s="22">
        <f ca="1" t="shared" si="5"/>
        <v>0</v>
      </c>
      <c r="L23" s="22">
        <f ca="1" t="shared" si="6"/>
        <v>3.603920021936</v>
      </c>
      <c r="M23" s="22">
        <f ca="1" t="shared" si="6"/>
        <v>0</v>
      </c>
      <c r="N23" s="22">
        <f ca="1" t="shared" si="6"/>
        <v>0.59474002612</v>
      </c>
      <c r="O23" s="22">
        <f ca="1" t="shared" si="6"/>
        <v>0.0016738176</v>
      </c>
      <c r="P23" s="22">
        <f ca="1" t="shared" si="6"/>
        <v>0</v>
      </c>
      <c r="Q23" s="22">
        <f ca="1" t="shared" si="6"/>
        <v>0</v>
      </c>
      <c r="R23" s="22">
        <f ca="1" t="shared" si="6"/>
        <v>0.17049912</v>
      </c>
      <c r="S23" s="22">
        <f ca="1" t="shared" si="2"/>
        <v>5.7726716104371</v>
      </c>
    </row>
    <row r="24" ht="14.5" spans="1:19">
      <c r="A24" s="6" t="s">
        <v>204</v>
      </c>
      <c r="B24" s="22">
        <f ca="1" t="shared" si="5"/>
        <v>0.5944114390599</v>
      </c>
      <c r="C24" s="22">
        <f ca="1" t="shared" si="5"/>
        <v>0.351146230974</v>
      </c>
      <c r="D24" s="22">
        <f ca="1" t="shared" si="5"/>
        <v>0.88365977271</v>
      </c>
      <c r="E24" s="22">
        <f ca="1" t="shared" si="5"/>
        <v>0</v>
      </c>
      <c r="F24" s="22">
        <f ca="1" t="shared" si="5"/>
        <v>0</v>
      </c>
      <c r="G24" s="22">
        <f ca="1" t="shared" si="5"/>
        <v>0.000687872592</v>
      </c>
      <c r="H24" s="22">
        <f ca="1" t="shared" si="5"/>
        <v>0.005005401885</v>
      </c>
      <c r="I24" s="22">
        <f ca="1" t="shared" si="5"/>
        <v>1.46931571706684</v>
      </c>
      <c r="J24" s="22">
        <f ca="1" t="shared" si="5"/>
        <v>0</v>
      </c>
      <c r="K24" s="22">
        <f ca="1" t="shared" si="5"/>
        <v>0</v>
      </c>
      <c r="L24" s="22">
        <f ca="1" t="shared" si="6"/>
        <v>11.5122509633664</v>
      </c>
      <c r="M24" s="22">
        <f ca="1" t="shared" si="6"/>
        <v>3.2067394455096</v>
      </c>
      <c r="N24" s="22">
        <f ca="1" t="shared" si="6"/>
        <v>2.74633708068</v>
      </c>
      <c r="O24" s="22">
        <f ca="1" t="shared" si="6"/>
        <v>0.0015558816</v>
      </c>
      <c r="P24" s="22">
        <f ca="1" t="shared" si="6"/>
        <v>0</v>
      </c>
      <c r="Q24" s="22">
        <f ca="1" t="shared" si="6"/>
        <v>0</v>
      </c>
      <c r="R24" s="22">
        <f ca="1" t="shared" si="6"/>
        <v>0.9306622</v>
      </c>
      <c r="S24" s="22">
        <f ca="1" t="shared" si="2"/>
        <v>21.7017720054437</v>
      </c>
    </row>
    <row r="25" ht="14.5" spans="1:19">
      <c r="A25" s="6" t="s">
        <v>205</v>
      </c>
      <c r="B25" s="22">
        <f ca="1" t="shared" si="5"/>
        <v>0.3041418837996</v>
      </c>
      <c r="C25" s="22">
        <f ca="1" t="shared" si="5"/>
        <v>0.3161594430324</v>
      </c>
      <c r="D25" s="22">
        <f ca="1" t="shared" si="5"/>
        <v>0.12593246094</v>
      </c>
      <c r="E25" s="22">
        <f ca="1" t="shared" si="5"/>
        <v>0</v>
      </c>
      <c r="F25" s="22">
        <f ca="1" t="shared" si="5"/>
        <v>0</v>
      </c>
      <c r="G25" s="22">
        <f ca="1" t="shared" si="5"/>
        <v>0.003848057136</v>
      </c>
      <c r="H25" s="22">
        <f ca="1" t="shared" si="5"/>
        <v>0</v>
      </c>
      <c r="I25" s="22">
        <f ca="1" t="shared" si="5"/>
        <v>0</v>
      </c>
      <c r="J25" s="22">
        <f ca="1" t="shared" si="5"/>
        <v>0</v>
      </c>
      <c r="K25" s="22">
        <f ca="1" t="shared" si="5"/>
        <v>0</v>
      </c>
      <c r="L25" s="22">
        <f ca="1" t="shared" si="6"/>
        <v>8.4106018011808</v>
      </c>
      <c r="M25" s="22">
        <f ca="1" t="shared" si="6"/>
        <v>0</v>
      </c>
      <c r="N25" s="22">
        <f ca="1" t="shared" si="6"/>
        <v>0.16217367354</v>
      </c>
      <c r="O25" s="22">
        <f ca="1" t="shared" si="6"/>
        <v>0</v>
      </c>
      <c r="P25" s="22">
        <f ca="1" t="shared" si="6"/>
        <v>0</v>
      </c>
      <c r="Q25" s="22">
        <f ca="1" t="shared" si="6"/>
        <v>0</v>
      </c>
      <c r="R25" s="22">
        <f ca="1" t="shared" si="6"/>
        <v>0.19370724</v>
      </c>
      <c r="S25" s="22">
        <f ca="1" t="shared" si="2"/>
        <v>9.5165645596288</v>
      </c>
    </row>
    <row r="26" ht="14.5" spans="1:19">
      <c r="A26" s="6" t="s">
        <v>206</v>
      </c>
      <c r="B26" s="22">
        <f ca="1" t="shared" si="5"/>
        <v>6.3107342200287</v>
      </c>
      <c r="C26" s="22">
        <f ca="1" t="shared" si="5"/>
        <v>0.1664567746776</v>
      </c>
      <c r="D26" s="22">
        <f ca="1" t="shared" si="5"/>
        <v>1.99891904355</v>
      </c>
      <c r="E26" s="22">
        <f ca="1" t="shared" si="5"/>
        <v>0.0412678407636</v>
      </c>
      <c r="F26" s="22">
        <f ca="1" t="shared" si="5"/>
        <v>0</v>
      </c>
      <c r="G26" s="22">
        <f ca="1" t="shared" si="5"/>
        <v>0.087158350224</v>
      </c>
      <c r="H26" s="22">
        <f ca="1" t="shared" si="5"/>
        <v>0.05784381801</v>
      </c>
      <c r="I26" s="22">
        <f ca="1" t="shared" si="5"/>
        <v>0.3378308289522</v>
      </c>
      <c r="J26" s="22">
        <f ca="1" t="shared" si="5"/>
        <v>0</v>
      </c>
      <c r="K26" s="22">
        <f ca="1" t="shared" si="5"/>
        <v>0</v>
      </c>
      <c r="L26" s="22">
        <f ca="1" t="shared" si="6"/>
        <v>11.7756131181728</v>
      </c>
      <c r="M26" s="22">
        <f ca="1" t="shared" si="6"/>
        <v>0</v>
      </c>
      <c r="N26" s="22">
        <f ca="1" t="shared" si="6"/>
        <v>0.1405336031</v>
      </c>
      <c r="O26" s="22">
        <f ca="1" t="shared" si="6"/>
        <v>0</v>
      </c>
      <c r="P26" s="22">
        <f ca="1" t="shared" si="6"/>
        <v>0</v>
      </c>
      <c r="Q26" s="22">
        <f ca="1" t="shared" si="6"/>
        <v>0</v>
      </c>
      <c r="R26" s="22">
        <f ca="1" t="shared" si="6"/>
        <v>0.1587228</v>
      </c>
      <c r="S26" s="22">
        <f ca="1" t="shared" si="2"/>
        <v>21.0750803974789</v>
      </c>
    </row>
    <row r="27" ht="14.5" spans="1:19">
      <c r="A27" s="6" t="s">
        <v>207</v>
      </c>
      <c r="B27" s="22">
        <f ca="1" t="shared" si="5"/>
        <v>4.8542806353195</v>
      </c>
      <c r="C27" s="22">
        <f ca="1" t="shared" si="5"/>
        <v>1.0988679188916</v>
      </c>
      <c r="D27" s="22">
        <f ca="1" t="shared" si="5"/>
        <v>2.47255629192</v>
      </c>
      <c r="E27" s="22">
        <f ca="1" t="shared" si="5"/>
        <v>0.1020880227114</v>
      </c>
      <c r="F27" s="22">
        <f ca="1" t="shared" si="5"/>
        <v>0</v>
      </c>
      <c r="G27" s="22">
        <f ca="1" t="shared" si="5"/>
        <v>0.021018968784</v>
      </c>
      <c r="H27" s="22">
        <f ca="1" t="shared" si="5"/>
        <v>0.03492383202</v>
      </c>
      <c r="I27" s="22">
        <f ca="1" t="shared" si="5"/>
        <v>4.0975606500786</v>
      </c>
      <c r="J27" s="22">
        <f ca="1" t="shared" si="5"/>
        <v>0</v>
      </c>
      <c r="K27" s="22">
        <f ca="1" t="shared" si="5"/>
        <v>0</v>
      </c>
      <c r="L27" s="22">
        <f ca="1" t="shared" si="6"/>
        <v>6.4348596512928</v>
      </c>
      <c r="M27" s="22">
        <f ca="1" t="shared" si="6"/>
        <v>0.1486259836776</v>
      </c>
      <c r="N27" s="22">
        <f ca="1" t="shared" si="6"/>
        <v>35.83380797755</v>
      </c>
      <c r="O27" s="22">
        <f ca="1" t="shared" si="6"/>
        <v>0</v>
      </c>
      <c r="P27" s="22">
        <f ca="1" t="shared" si="6"/>
        <v>0.00228623604</v>
      </c>
      <c r="Q27" s="22">
        <f ca="1" t="shared" si="6"/>
        <v>0</v>
      </c>
      <c r="R27" s="22">
        <f ca="1" t="shared" si="6"/>
        <v>0.1587228</v>
      </c>
      <c r="S27" s="22">
        <f ca="1" t="shared" si="2"/>
        <v>55.2595989682855</v>
      </c>
    </row>
    <row r="28" ht="14.5" spans="1:19">
      <c r="A28" s="6" t="s">
        <v>208</v>
      </c>
      <c r="B28" s="22">
        <f ca="1" t="shared" si="5"/>
        <v>0.6328234280907</v>
      </c>
      <c r="C28" s="22">
        <f ca="1" t="shared" si="5"/>
        <v>0.0095368106592</v>
      </c>
      <c r="D28" s="22">
        <f ca="1" t="shared" si="5"/>
        <v>0.131962203945</v>
      </c>
      <c r="E28" s="22">
        <f ca="1" t="shared" si="5"/>
        <v>0</v>
      </c>
      <c r="F28" s="22">
        <f ca="1" t="shared" si="5"/>
        <v>0</v>
      </c>
      <c r="G28" s="22">
        <f ca="1" t="shared" si="5"/>
        <v>0.011172892896</v>
      </c>
      <c r="H28" s="22">
        <f ca="1" t="shared" si="5"/>
        <v>0.002667159495</v>
      </c>
      <c r="I28" s="22">
        <f ca="1" t="shared" si="5"/>
        <v>0</v>
      </c>
      <c r="J28" s="22">
        <f ca="1" t="shared" si="5"/>
        <v>0</v>
      </c>
      <c r="K28" s="22">
        <f ca="1" t="shared" si="5"/>
        <v>0</v>
      </c>
      <c r="L28" s="22">
        <f ca="1" t="shared" si="6"/>
        <v>2.993489390944</v>
      </c>
      <c r="M28" s="22">
        <f ca="1" t="shared" si="6"/>
        <v>0</v>
      </c>
      <c r="N28" s="22">
        <f ca="1" t="shared" si="6"/>
        <v>0.24415152804</v>
      </c>
      <c r="O28" s="22">
        <f ca="1" t="shared" si="6"/>
        <v>0</v>
      </c>
      <c r="P28" s="22">
        <f ca="1" t="shared" si="6"/>
        <v>0</v>
      </c>
      <c r="Q28" s="22">
        <f ca="1" t="shared" si="6"/>
        <v>0</v>
      </c>
      <c r="R28" s="22">
        <f ca="1" t="shared" si="6"/>
        <v>0</v>
      </c>
      <c r="S28" s="22">
        <f ca="1" t="shared" si="2"/>
        <v>4.0258034140699</v>
      </c>
    </row>
    <row r="29" ht="14.5" spans="1:19">
      <c r="A29" s="6" t="s">
        <v>209</v>
      </c>
      <c r="B29" s="22">
        <f ca="1" t="shared" si="5"/>
        <v>0.7664439032019</v>
      </c>
      <c r="C29" s="22">
        <f ca="1" t="shared" si="5"/>
        <v>0.0308098127304</v>
      </c>
      <c r="D29" s="22">
        <f ca="1" t="shared" si="5"/>
        <v>0.6055838635275</v>
      </c>
      <c r="E29" s="22">
        <f ca="1" t="shared" si="5"/>
        <v>0</v>
      </c>
      <c r="F29" s="22">
        <f ca="1" t="shared" si="5"/>
        <v>0</v>
      </c>
      <c r="G29" s="22">
        <f ca="1" t="shared" si="5"/>
        <v>0.008271739872</v>
      </c>
      <c r="H29" s="22">
        <f ca="1" t="shared" si="5"/>
        <v>0</v>
      </c>
      <c r="I29" s="22">
        <f ca="1" t="shared" si="5"/>
        <v>0.0017992252572</v>
      </c>
      <c r="J29" s="22">
        <f ca="1" t="shared" si="5"/>
        <v>0</v>
      </c>
      <c r="K29" s="22">
        <f ca="1" t="shared" si="5"/>
        <v>0</v>
      </c>
      <c r="L29" s="22">
        <f ca="1" t="shared" si="6"/>
        <v>2.6267937555392</v>
      </c>
      <c r="M29" s="22">
        <f ca="1" t="shared" si="6"/>
        <v>0</v>
      </c>
      <c r="N29" s="22">
        <f ca="1" t="shared" si="6"/>
        <v>0.0853174095</v>
      </c>
      <c r="O29" s="22">
        <f ca="1" t="shared" si="6"/>
        <v>0</v>
      </c>
      <c r="P29" s="22">
        <f ca="1" t="shared" si="6"/>
        <v>0</v>
      </c>
      <c r="Q29" s="22">
        <f ca="1" t="shared" si="6"/>
        <v>0</v>
      </c>
      <c r="R29" s="22">
        <f ca="1" t="shared" si="6"/>
        <v>0</v>
      </c>
      <c r="S29" s="22">
        <f ca="1" t="shared" si="2"/>
        <v>4.1250197096282</v>
      </c>
    </row>
    <row r="30" ht="14.5" spans="1:19">
      <c r="A30" s="6" t="s">
        <v>210</v>
      </c>
      <c r="B30" s="22">
        <f ca="1" t="shared" si="5"/>
        <v>2.189921101137</v>
      </c>
      <c r="C30" s="22">
        <f ca="1" t="shared" si="5"/>
        <v>1.0888413301656</v>
      </c>
      <c r="D30" s="22">
        <f ca="1" t="shared" si="5"/>
        <v>0.6763320167175</v>
      </c>
      <c r="E30" s="22">
        <f ca="1" t="shared" si="5"/>
        <v>0.0285375292884</v>
      </c>
      <c r="F30" s="22">
        <f ca="1" t="shared" si="5"/>
        <v>0</v>
      </c>
      <c r="G30" s="22">
        <f ca="1" t="shared" si="5"/>
        <v>0.297172472256</v>
      </c>
      <c r="H30" s="22">
        <f ca="1" t="shared" si="5"/>
        <v>0.000179113275</v>
      </c>
      <c r="I30" s="22">
        <f ca="1" t="shared" si="5"/>
        <v>3.27884452897251</v>
      </c>
      <c r="J30" s="22">
        <f ca="1" t="shared" si="5"/>
        <v>0</v>
      </c>
      <c r="K30" s="22">
        <f ca="1" t="shared" si="5"/>
        <v>0</v>
      </c>
      <c r="L30" s="22">
        <f ca="1" t="shared" si="6"/>
        <v>11.8355685278272</v>
      </c>
      <c r="M30" s="22">
        <f ca="1" t="shared" si="6"/>
        <v>0</v>
      </c>
      <c r="N30" s="22">
        <f ca="1" t="shared" si="6"/>
        <v>0.37974561846</v>
      </c>
      <c r="O30" s="22">
        <f ca="1" t="shared" si="6"/>
        <v>0</v>
      </c>
      <c r="P30" s="22">
        <f ca="1" t="shared" si="6"/>
        <v>4.03532156348987</v>
      </c>
      <c r="Q30" s="22">
        <f ca="1" t="shared" si="6"/>
        <v>0</v>
      </c>
      <c r="R30" s="22">
        <f ca="1" t="shared" si="6"/>
        <v>0.0572518</v>
      </c>
      <c r="S30" s="22">
        <f ca="1" t="shared" si="2"/>
        <v>23.8677156015891</v>
      </c>
    </row>
    <row r="31" ht="14.5" spans="1:19">
      <c r="A31" s="6" t="s">
        <v>211</v>
      </c>
      <c r="B31" s="22">
        <f ca="1" t="shared" si="5"/>
        <v>1.9514351764215</v>
      </c>
      <c r="C31" s="22">
        <f ca="1" t="shared" si="5"/>
        <v>0.0077286362868</v>
      </c>
      <c r="D31" s="22">
        <f ca="1" t="shared" si="5"/>
        <v>1.1008458779175</v>
      </c>
      <c r="E31" s="22">
        <f ca="1" t="shared" si="5"/>
        <v>0</v>
      </c>
      <c r="F31" s="22">
        <f ca="1" t="shared" si="5"/>
        <v>0</v>
      </c>
      <c r="G31" s="22">
        <f ca="1" t="shared" si="5"/>
        <v>0.144766960272</v>
      </c>
      <c r="H31" s="22">
        <f ca="1" t="shared" si="5"/>
        <v>0</v>
      </c>
      <c r="I31" s="22">
        <f ca="1" t="shared" si="5"/>
        <v>0.0054182731086</v>
      </c>
      <c r="J31" s="22">
        <f ca="1" t="shared" si="5"/>
        <v>0</v>
      </c>
      <c r="K31" s="22">
        <f ca="1" t="shared" si="5"/>
        <v>66.70954836</v>
      </c>
      <c r="L31" s="22">
        <f ca="1" t="shared" si="6"/>
        <v>7.0173424369984</v>
      </c>
      <c r="M31" s="22">
        <f ca="1" t="shared" si="6"/>
        <v>0</v>
      </c>
      <c r="N31" s="22">
        <f ca="1" t="shared" si="6"/>
        <v>0.02223303294</v>
      </c>
      <c r="O31" s="22">
        <f ca="1" t="shared" si="6"/>
        <v>0</v>
      </c>
      <c r="P31" s="22">
        <f ca="1" t="shared" si="6"/>
        <v>14.37489717576</v>
      </c>
      <c r="Q31" s="22">
        <f ca="1" t="shared" si="6"/>
        <v>0</v>
      </c>
      <c r="R31" s="22">
        <f ca="1" t="shared" si="6"/>
        <v>0</v>
      </c>
      <c r="S31" s="22">
        <f ca="1" t="shared" si="2"/>
        <v>91.3342159297048</v>
      </c>
    </row>
    <row r="32" ht="14.5" spans="1:19">
      <c r="A32" s="6" t="s">
        <v>212</v>
      </c>
      <c r="B32" s="22">
        <f ca="1" t="shared" ref="B32:K41" si="7">HLOOKUP(B$1,INDIRECT($A32&amp;"!A:ZZ"),120,0)</f>
        <v>0.308477173851</v>
      </c>
      <c r="C32" s="22">
        <f ca="1" t="shared" si="7"/>
        <v>0.0899281816488</v>
      </c>
      <c r="D32" s="22">
        <f ca="1" t="shared" si="7"/>
        <v>0.66943241937</v>
      </c>
      <c r="E32" s="22">
        <f ca="1" t="shared" si="7"/>
        <v>0.1186877770056</v>
      </c>
      <c r="F32" s="22">
        <f ca="1" t="shared" si="7"/>
        <v>0</v>
      </c>
      <c r="G32" s="22">
        <f ca="1" t="shared" si="7"/>
        <v>0</v>
      </c>
      <c r="H32" s="22">
        <f ca="1" t="shared" si="7"/>
        <v>0</v>
      </c>
      <c r="I32" s="22">
        <f ca="1" t="shared" si="7"/>
        <v>0.129668979192</v>
      </c>
      <c r="J32" s="22">
        <f ca="1" t="shared" si="7"/>
        <v>0</v>
      </c>
      <c r="K32" s="22">
        <f ca="1" t="shared" si="7"/>
        <v>0</v>
      </c>
      <c r="L32" s="22">
        <f ca="1" t="shared" ref="L32:R41" si="8">HLOOKUP(L$1,INDIRECT($A32&amp;"!A:ZZ"),120,0)</f>
        <v>0</v>
      </c>
      <c r="M32" s="22">
        <f ca="1" t="shared" si="8"/>
        <v>0</v>
      </c>
      <c r="N32" s="22">
        <f ca="1" t="shared" si="8"/>
        <v>0.5285080318</v>
      </c>
      <c r="O32" s="22">
        <f ca="1" t="shared" si="8"/>
        <v>0</v>
      </c>
      <c r="P32" s="22">
        <f ca="1" t="shared" si="8"/>
        <v>0</v>
      </c>
      <c r="Q32" s="22">
        <f ca="1" t="shared" si="8"/>
        <v>0</v>
      </c>
      <c r="R32" s="22">
        <f ca="1" t="shared" si="8"/>
        <v>0</v>
      </c>
      <c r="S32" s="22">
        <f ca="1" t="shared" si="2"/>
        <v>1.8447025628674</v>
      </c>
    </row>
    <row r="33" ht="14.5" spans="1:19">
      <c r="A33" s="6" t="s">
        <v>213</v>
      </c>
      <c r="B33" s="22">
        <f ca="1" t="shared" si="7"/>
        <v>21.5264000519568</v>
      </c>
      <c r="C33" s="22">
        <f ca="1" t="shared" si="7"/>
        <v>0</v>
      </c>
      <c r="D33" s="22">
        <f ca="1" t="shared" si="7"/>
        <v>2.11102113222</v>
      </c>
      <c r="E33" s="22">
        <f ca="1" t="shared" si="7"/>
        <v>0.0261972156798</v>
      </c>
      <c r="F33" s="22">
        <f ca="1" t="shared" si="7"/>
        <v>0</v>
      </c>
      <c r="G33" s="22">
        <f ca="1" t="shared" si="7"/>
        <v>0.008265983616</v>
      </c>
      <c r="H33" s="22">
        <f ca="1" t="shared" si="7"/>
        <v>0</v>
      </c>
      <c r="I33" s="22">
        <f ca="1" t="shared" si="7"/>
        <v>12.5525029727988</v>
      </c>
      <c r="J33" s="22">
        <f ca="1" t="shared" si="7"/>
        <v>0</v>
      </c>
      <c r="K33" s="22">
        <f ca="1" t="shared" si="7"/>
        <v>0</v>
      </c>
      <c r="L33" s="22">
        <f ca="1" t="shared" si="8"/>
        <v>36.424992451328</v>
      </c>
      <c r="M33" s="22">
        <f ca="1" t="shared" si="8"/>
        <v>0</v>
      </c>
      <c r="N33" s="22">
        <f ca="1" t="shared" si="8"/>
        <v>0</v>
      </c>
      <c r="O33" s="22">
        <f ca="1" t="shared" si="8"/>
        <v>0</v>
      </c>
      <c r="P33" s="22">
        <f ca="1" t="shared" si="8"/>
        <v>0.00054955032</v>
      </c>
      <c r="Q33" s="22">
        <f ca="1" t="shared" si="8"/>
        <v>0</v>
      </c>
      <c r="R33" s="22">
        <f ca="1" t="shared" si="8"/>
        <v>0.921006664349114</v>
      </c>
      <c r="S33" s="22">
        <f ca="1" t="shared" si="2"/>
        <v>73.5709360222685</v>
      </c>
    </row>
    <row r="34" ht="14.5" spans="1:19">
      <c r="A34" s="6" t="s">
        <v>214</v>
      </c>
      <c r="B34" s="22">
        <f ca="1" t="shared" si="7"/>
        <v>11.5206555477321</v>
      </c>
      <c r="C34" s="22">
        <f ca="1" t="shared" si="7"/>
        <v>0.1540521440172</v>
      </c>
      <c r="D34" s="22">
        <f ca="1" t="shared" si="7"/>
        <v>2.4382952547525</v>
      </c>
      <c r="E34" s="22">
        <f ca="1" t="shared" si="7"/>
        <v>0</v>
      </c>
      <c r="F34" s="22">
        <f ca="1" t="shared" si="7"/>
        <v>0</v>
      </c>
      <c r="G34" s="22">
        <f ca="1" t="shared" si="7"/>
        <v>0.036880332192</v>
      </c>
      <c r="H34" s="22">
        <f ca="1" t="shared" si="7"/>
        <v>0.057006870525</v>
      </c>
      <c r="I34" s="22">
        <f ca="1" t="shared" si="7"/>
        <v>0.0642986652231</v>
      </c>
      <c r="J34" s="22">
        <f ca="1" t="shared" si="7"/>
        <v>0</v>
      </c>
      <c r="K34" s="22">
        <f ca="1" t="shared" si="7"/>
        <v>0</v>
      </c>
      <c r="L34" s="22">
        <f ca="1" t="shared" si="8"/>
        <v>29.865545711248</v>
      </c>
      <c r="M34" s="22">
        <f ca="1" t="shared" si="8"/>
        <v>0</v>
      </c>
      <c r="N34" s="22">
        <f ca="1" t="shared" si="8"/>
        <v>1.5083323101</v>
      </c>
      <c r="O34" s="22">
        <f ca="1" t="shared" si="8"/>
        <v>0.0021079968</v>
      </c>
      <c r="P34" s="22">
        <f ca="1" t="shared" si="8"/>
        <v>0.0175269204</v>
      </c>
      <c r="Q34" s="22">
        <f ca="1" t="shared" si="8"/>
        <v>0</v>
      </c>
      <c r="R34" s="22">
        <f ca="1" t="shared" si="8"/>
        <v>0.07191536</v>
      </c>
      <c r="S34" s="22">
        <f ca="1" t="shared" si="2"/>
        <v>45.7366171129899</v>
      </c>
    </row>
    <row r="35" ht="14.5" spans="1:19">
      <c r="A35" s="6" t="s">
        <v>215</v>
      </c>
      <c r="B35" s="22">
        <f ca="1" t="shared" si="7"/>
        <v>0.5057328711897</v>
      </c>
      <c r="C35" s="22">
        <f ca="1" t="shared" si="7"/>
        <v>3.9404093245704</v>
      </c>
      <c r="D35" s="22">
        <f ca="1" t="shared" si="7"/>
        <v>1.192548479265</v>
      </c>
      <c r="E35" s="22">
        <f ca="1" t="shared" si="7"/>
        <v>0.3181863031974</v>
      </c>
      <c r="F35" s="22">
        <f ca="1" t="shared" si="7"/>
        <v>0.3797275603968</v>
      </c>
      <c r="G35" s="22">
        <f ca="1" t="shared" si="7"/>
        <v>0.004826620656</v>
      </c>
      <c r="H35" s="22">
        <f ca="1" t="shared" si="7"/>
        <v>0</v>
      </c>
      <c r="I35" s="22">
        <f ca="1" t="shared" si="7"/>
        <v>0.173384679699045</v>
      </c>
      <c r="J35" s="22">
        <f ca="1" t="shared" si="7"/>
        <v>0</v>
      </c>
      <c r="K35" s="22">
        <f ca="1" t="shared" si="7"/>
        <v>0</v>
      </c>
      <c r="L35" s="22">
        <f ca="1" t="shared" si="8"/>
        <v>0</v>
      </c>
      <c r="M35" s="22">
        <f ca="1" t="shared" si="8"/>
        <v>0</v>
      </c>
      <c r="N35" s="22">
        <f ca="1" t="shared" si="8"/>
        <v>0.8974929145</v>
      </c>
      <c r="O35" s="22">
        <f ca="1" t="shared" si="8"/>
        <v>0</v>
      </c>
      <c r="P35" s="22">
        <f ca="1" t="shared" si="8"/>
        <v>0</v>
      </c>
      <c r="Q35" s="22">
        <f ca="1" t="shared" si="8"/>
        <v>0</v>
      </c>
      <c r="R35" s="22">
        <f ca="1" t="shared" si="8"/>
        <v>0</v>
      </c>
      <c r="S35" s="22">
        <f ca="1" t="shared" si="2"/>
        <v>7.41230875347434</v>
      </c>
    </row>
    <row r="36" ht="14.5" spans="1:19">
      <c r="A36" s="6" t="s">
        <v>216</v>
      </c>
      <c r="B36" s="22">
        <f ca="1" t="shared" si="7"/>
        <v>2.620691830449</v>
      </c>
      <c r="C36" s="22">
        <f ca="1" t="shared" si="7"/>
        <v>0.1911643839468</v>
      </c>
      <c r="D36" s="22">
        <f ca="1" t="shared" si="7"/>
        <v>0.81763813989</v>
      </c>
      <c r="E36" s="22">
        <f ca="1" t="shared" si="7"/>
        <v>0.0127769312682</v>
      </c>
      <c r="F36" s="22">
        <f ca="1" t="shared" si="7"/>
        <v>0</v>
      </c>
      <c r="G36" s="22">
        <f ca="1" t="shared" si="7"/>
        <v>0.033233744016</v>
      </c>
      <c r="H36" s="22">
        <f ca="1" t="shared" si="7"/>
        <v>0.019002290175</v>
      </c>
      <c r="I36" s="22">
        <f ca="1" t="shared" si="7"/>
        <v>2.3142776210928</v>
      </c>
      <c r="J36" s="22">
        <f ca="1" t="shared" si="7"/>
        <v>0</v>
      </c>
      <c r="K36" s="22">
        <f ca="1" t="shared" si="7"/>
        <v>0</v>
      </c>
      <c r="L36" s="22">
        <f ca="1" t="shared" si="8"/>
        <v>11.7277710028128</v>
      </c>
      <c r="M36" s="22">
        <f ca="1" t="shared" si="8"/>
        <v>0</v>
      </c>
      <c r="N36" s="22">
        <f ca="1" t="shared" si="8"/>
        <v>0.14916801086</v>
      </c>
      <c r="O36" s="22">
        <f ca="1" t="shared" si="8"/>
        <v>0.0034017984</v>
      </c>
      <c r="P36" s="22">
        <f ca="1" t="shared" si="8"/>
        <v>0.02732278824</v>
      </c>
      <c r="Q36" s="22">
        <f ca="1" t="shared" si="8"/>
        <v>6.7646656e-5</v>
      </c>
      <c r="R36" s="22">
        <f ca="1" t="shared" si="8"/>
        <v>0.32500068</v>
      </c>
      <c r="S36" s="22">
        <f ca="1" t="shared" si="2"/>
        <v>18.2415168678066</v>
      </c>
    </row>
    <row r="37" ht="14.5" spans="1:19">
      <c r="A37" s="6" t="s">
        <v>217</v>
      </c>
      <c r="B37" s="22">
        <f ca="1" t="shared" si="7"/>
        <v>0.8747751863466</v>
      </c>
      <c r="C37" s="22">
        <f ca="1" t="shared" si="7"/>
        <v>0.0179092432728</v>
      </c>
      <c r="D37" s="22">
        <f ca="1" t="shared" si="7"/>
        <v>0.188268904395</v>
      </c>
      <c r="E37" s="22">
        <f ca="1" t="shared" si="7"/>
        <v>0</v>
      </c>
      <c r="F37" s="22">
        <f ca="1" t="shared" si="7"/>
        <v>0</v>
      </c>
      <c r="G37" s="22">
        <f ca="1" t="shared" si="7"/>
        <v>0.014833871712</v>
      </c>
      <c r="H37" s="22">
        <f ca="1" t="shared" si="7"/>
        <v>0</v>
      </c>
      <c r="I37" s="22">
        <f ca="1" t="shared" si="7"/>
        <v>0</v>
      </c>
      <c r="J37" s="22">
        <f ca="1" t="shared" si="7"/>
        <v>0</v>
      </c>
      <c r="K37" s="22">
        <f ca="1" t="shared" si="7"/>
        <v>0</v>
      </c>
      <c r="L37" s="22">
        <f ca="1" t="shared" si="8"/>
        <v>4.196375556048</v>
      </c>
      <c r="M37" s="22">
        <f ca="1" t="shared" si="8"/>
        <v>0</v>
      </c>
      <c r="N37" s="22">
        <f ca="1" t="shared" si="8"/>
        <v>0.25858698854</v>
      </c>
      <c r="O37" s="22">
        <f ca="1" t="shared" si="8"/>
        <v>0</v>
      </c>
      <c r="P37" s="22">
        <f ca="1" t="shared" si="8"/>
        <v>0</v>
      </c>
      <c r="Q37" s="22">
        <f ca="1" t="shared" si="8"/>
        <v>0</v>
      </c>
      <c r="R37" s="22">
        <f ca="1" t="shared" si="8"/>
        <v>0.03187796</v>
      </c>
      <c r="S37" s="22">
        <f ca="1" t="shared" si="2"/>
        <v>5.5826277103144</v>
      </c>
    </row>
    <row r="38" ht="14.5" spans="1:19">
      <c r="A38" s="6" t="s">
        <v>218</v>
      </c>
      <c r="B38" s="22">
        <f ca="1" t="shared" si="7"/>
        <v>4.3012403355537</v>
      </c>
      <c r="C38" s="22">
        <f ca="1" t="shared" si="7"/>
        <v>0.1787813158428</v>
      </c>
      <c r="D38" s="22">
        <f ca="1" t="shared" si="7"/>
        <v>0.9395674002</v>
      </c>
      <c r="E38" s="22">
        <f ca="1" t="shared" si="7"/>
        <v>0</v>
      </c>
      <c r="F38" s="22">
        <f ca="1" t="shared" si="7"/>
        <v>0</v>
      </c>
      <c r="G38" s="22">
        <f ca="1" t="shared" si="7"/>
        <v>0.023505671376</v>
      </c>
      <c r="H38" s="22">
        <f ca="1" t="shared" si="7"/>
        <v>0.00200606868</v>
      </c>
      <c r="I38" s="22">
        <f ca="1" t="shared" si="7"/>
        <v>0.6517677817134</v>
      </c>
      <c r="J38" s="22">
        <f ca="1" t="shared" si="7"/>
        <v>0</v>
      </c>
      <c r="K38" s="22">
        <f ca="1" t="shared" si="7"/>
        <v>0</v>
      </c>
      <c r="L38" s="22">
        <f ca="1" t="shared" si="8"/>
        <v>2.2373589365088</v>
      </c>
      <c r="M38" s="22">
        <f ca="1" t="shared" si="8"/>
        <v>0</v>
      </c>
      <c r="N38" s="22">
        <f ca="1" t="shared" si="8"/>
        <v>13.73736986582</v>
      </c>
      <c r="O38" s="22">
        <f ca="1" t="shared" si="8"/>
        <v>0</v>
      </c>
      <c r="P38" s="22">
        <f ca="1" t="shared" si="8"/>
        <v>0</v>
      </c>
      <c r="Q38" s="22">
        <f ca="1" t="shared" si="8"/>
        <v>0</v>
      </c>
      <c r="R38" s="22">
        <f ca="1" t="shared" si="8"/>
        <v>0</v>
      </c>
      <c r="S38" s="22">
        <f ca="1" t="shared" si="2"/>
        <v>22.0715973756947</v>
      </c>
    </row>
    <row r="39" ht="14.5" spans="1:19">
      <c r="A39" s="6" t="s">
        <v>219</v>
      </c>
      <c r="B39" s="22">
        <f ca="1" t="shared" si="7"/>
        <v>3.0904112133279</v>
      </c>
      <c r="C39" s="22">
        <f ca="1" t="shared" si="7"/>
        <v>0.5489549626572</v>
      </c>
      <c r="D39" s="22">
        <f ca="1" t="shared" si="7"/>
        <v>0.5161291653375</v>
      </c>
      <c r="E39" s="22">
        <f ca="1" t="shared" si="7"/>
        <v>0.0138709424106</v>
      </c>
      <c r="F39" s="22">
        <f ca="1" t="shared" si="7"/>
        <v>0</v>
      </c>
      <c r="G39" s="22">
        <f ca="1" t="shared" si="7"/>
        <v>0.019997233344</v>
      </c>
      <c r="H39" s="22">
        <f ca="1" t="shared" si="7"/>
        <v>0.00513892269</v>
      </c>
      <c r="I39" s="22">
        <f ca="1" t="shared" si="7"/>
        <v>2.3251540861626</v>
      </c>
      <c r="J39" s="22">
        <f ca="1" t="shared" si="7"/>
        <v>0</v>
      </c>
      <c r="K39" s="22">
        <f ca="1" t="shared" si="7"/>
        <v>0</v>
      </c>
      <c r="L39" s="22">
        <f ca="1" t="shared" si="8"/>
        <v>5.175565528224</v>
      </c>
      <c r="M39" s="22">
        <f ca="1" t="shared" si="8"/>
        <v>0</v>
      </c>
      <c r="N39" s="22">
        <f ca="1" t="shared" si="8"/>
        <v>7.93600827978</v>
      </c>
      <c r="O39" s="22">
        <f ca="1" t="shared" si="8"/>
        <v>0</v>
      </c>
      <c r="P39" s="22">
        <f ca="1" t="shared" si="8"/>
        <v>0</v>
      </c>
      <c r="Q39" s="22">
        <f ca="1" t="shared" si="8"/>
        <v>0</v>
      </c>
      <c r="R39" s="22">
        <f ca="1" t="shared" si="8"/>
        <v>0</v>
      </c>
      <c r="S39" s="22">
        <f ca="1" t="shared" si="2"/>
        <v>19.6312303339338</v>
      </c>
    </row>
    <row r="40" ht="14.5" spans="1:19">
      <c r="A40" s="6" t="s">
        <v>220</v>
      </c>
      <c r="B40" s="22">
        <f ca="1" t="shared" si="7"/>
        <v>0.5446155659868</v>
      </c>
      <c r="C40" s="22">
        <f ca="1" t="shared" si="7"/>
        <v>0</v>
      </c>
      <c r="D40" s="22">
        <f ca="1" t="shared" si="7"/>
        <v>0.3744707355675</v>
      </c>
      <c r="E40" s="22">
        <f ca="1" t="shared" si="7"/>
        <v>0</v>
      </c>
      <c r="F40" s="22">
        <f ca="1" t="shared" si="7"/>
        <v>0</v>
      </c>
      <c r="G40" s="22">
        <f ca="1" t="shared" si="7"/>
        <v>0.003519950544</v>
      </c>
      <c r="H40" s="22">
        <f ca="1" t="shared" si="7"/>
        <v>0</v>
      </c>
      <c r="I40" s="22">
        <f ca="1" t="shared" si="7"/>
        <v>0</v>
      </c>
      <c r="J40" s="22">
        <f ca="1" t="shared" si="7"/>
        <v>0</v>
      </c>
      <c r="K40" s="22">
        <f ca="1" t="shared" si="7"/>
        <v>0</v>
      </c>
      <c r="L40" s="22">
        <f ca="1" t="shared" si="8"/>
        <v>1.916630151904</v>
      </c>
      <c r="M40" s="22">
        <f ca="1" t="shared" si="8"/>
        <v>0</v>
      </c>
      <c r="N40" s="22">
        <f ca="1" t="shared" si="8"/>
        <v>0.02393869564</v>
      </c>
      <c r="O40" s="22">
        <f ca="1" t="shared" si="8"/>
        <v>0</v>
      </c>
      <c r="P40" s="22">
        <f ca="1" t="shared" si="8"/>
        <v>0</v>
      </c>
      <c r="Q40" s="22">
        <f ca="1" t="shared" si="8"/>
        <v>0</v>
      </c>
      <c r="R40" s="22">
        <f ca="1" t="shared" si="8"/>
        <v>0</v>
      </c>
      <c r="S40" s="22">
        <f ca="1" t="shared" si="2"/>
        <v>2.8631750996423</v>
      </c>
    </row>
    <row r="41" ht="14.5" spans="1:19">
      <c r="A41" s="6" t="s">
        <v>221</v>
      </c>
      <c r="B41" s="22">
        <f ca="1" t="shared" si="7"/>
        <v>1.4012011224981</v>
      </c>
      <c r="C41" s="22">
        <f ca="1" t="shared" si="7"/>
        <v>0.0475577583228</v>
      </c>
      <c r="D41" s="22">
        <f ca="1" t="shared" si="7"/>
        <v>0.9372758484375</v>
      </c>
      <c r="E41" s="22">
        <f ca="1" t="shared" si="7"/>
        <v>0</v>
      </c>
      <c r="F41" s="22">
        <f ca="1" t="shared" si="7"/>
        <v>0</v>
      </c>
      <c r="G41" s="22">
        <f ca="1" t="shared" si="7"/>
        <v>0.028562542272</v>
      </c>
      <c r="H41" s="22">
        <f ca="1" t="shared" si="7"/>
        <v>0.005005401885</v>
      </c>
      <c r="I41" s="22">
        <f ca="1" t="shared" si="7"/>
        <v>1.0365290241273</v>
      </c>
      <c r="J41" s="22">
        <f ca="1" t="shared" si="7"/>
        <v>0</v>
      </c>
      <c r="K41" s="22">
        <f ca="1" t="shared" si="7"/>
        <v>10.695917232</v>
      </c>
      <c r="L41" s="22">
        <f ca="1" t="shared" si="8"/>
        <v>11.6952072624192</v>
      </c>
      <c r="M41" s="22">
        <f ca="1" t="shared" si="8"/>
        <v>0.2820108160584</v>
      </c>
      <c r="N41" s="22">
        <f ca="1" t="shared" si="8"/>
        <v>0.00705646798</v>
      </c>
      <c r="O41" s="22">
        <f ca="1" t="shared" si="8"/>
        <v>0</v>
      </c>
      <c r="P41" s="22">
        <f ca="1" t="shared" si="8"/>
        <v>5.33544e-5</v>
      </c>
      <c r="Q41" s="22">
        <f ca="1" t="shared" si="8"/>
        <v>0</v>
      </c>
      <c r="R41" s="22">
        <f ca="1" t="shared" si="8"/>
        <v>0</v>
      </c>
      <c r="S41" s="22">
        <f ca="1" t="shared" si="2"/>
        <v>26.1363768304003</v>
      </c>
    </row>
    <row r="42" ht="14.5" spans="1:19">
      <c r="A42" s="6" t="s">
        <v>222</v>
      </c>
      <c r="B42" s="22">
        <f ca="1" t="shared" ref="B42:K51" si="9">HLOOKUP(B$1,INDIRECT($A42&amp;"!A:ZZ"),120,0)</f>
        <v>0.9687814239411</v>
      </c>
      <c r="C42" s="22">
        <f ca="1" t="shared" si="9"/>
        <v>0.0027322839324</v>
      </c>
      <c r="D42" s="22">
        <f ca="1" t="shared" si="9"/>
        <v>0.437764330575</v>
      </c>
      <c r="E42" s="22">
        <f ca="1" t="shared" si="9"/>
        <v>0</v>
      </c>
      <c r="F42" s="22">
        <f ca="1" t="shared" si="9"/>
        <v>0</v>
      </c>
      <c r="G42" s="22">
        <f ca="1" t="shared" si="9"/>
        <v>0.00562674024</v>
      </c>
      <c r="H42" s="22">
        <f ca="1" t="shared" si="9"/>
        <v>0</v>
      </c>
      <c r="I42" s="22">
        <f ca="1" t="shared" si="9"/>
        <v>0.0009638566641</v>
      </c>
      <c r="J42" s="22">
        <f ca="1" t="shared" si="9"/>
        <v>0</v>
      </c>
      <c r="K42" s="22">
        <f ca="1" t="shared" si="9"/>
        <v>0</v>
      </c>
      <c r="L42" s="22">
        <f ca="1" t="shared" ref="L42:R51" si="10">HLOOKUP(L$1,INDIRECT($A42&amp;"!A:ZZ"),120,0)</f>
        <v>15.6597653578496</v>
      </c>
      <c r="M42" s="22">
        <f ca="1" t="shared" si="10"/>
        <v>0.872591786352</v>
      </c>
      <c r="N42" s="22">
        <f ca="1" t="shared" si="10"/>
        <v>0.01551582622</v>
      </c>
      <c r="O42" s="22">
        <f ca="1" t="shared" si="10"/>
        <v>0</v>
      </c>
      <c r="P42" s="22">
        <f ca="1" t="shared" si="10"/>
        <v>0</v>
      </c>
      <c r="Q42" s="22">
        <f ca="1" t="shared" si="10"/>
        <v>0</v>
      </c>
      <c r="R42" s="22">
        <f ca="1" t="shared" si="10"/>
        <v>0</v>
      </c>
      <c r="S42" s="22">
        <f ca="1" t="shared" si="2"/>
        <v>17.9637416057742</v>
      </c>
    </row>
    <row r="43" ht="14.5" spans="1:19">
      <c r="A43" s="6" t="s">
        <v>223</v>
      </c>
      <c r="B43" s="22">
        <f ca="1" t="shared" si="9"/>
        <v>1.9495163758455</v>
      </c>
      <c r="C43" s="22">
        <f ca="1" t="shared" si="9"/>
        <v>0.2294348411916</v>
      </c>
      <c r="D43" s="22">
        <f ca="1" t="shared" si="9"/>
        <v>0.64003820166</v>
      </c>
      <c r="E43" s="22">
        <f ca="1" t="shared" si="9"/>
        <v>0</v>
      </c>
      <c r="F43" s="22">
        <f ca="1" t="shared" si="9"/>
        <v>0</v>
      </c>
      <c r="G43" s="22">
        <f ca="1" t="shared" si="9"/>
        <v>0.018471825504</v>
      </c>
      <c r="H43" s="22">
        <f ca="1" t="shared" si="9"/>
        <v>0.014846862195</v>
      </c>
      <c r="I43" s="22">
        <f ca="1" t="shared" si="9"/>
        <v>2.8109170520559</v>
      </c>
      <c r="J43" s="22">
        <f ca="1" t="shared" si="9"/>
        <v>0</v>
      </c>
      <c r="K43" s="22">
        <f ca="1" t="shared" si="9"/>
        <v>0</v>
      </c>
      <c r="L43" s="22">
        <f ca="1" t="shared" si="10"/>
        <v>27.2533755431766</v>
      </c>
      <c r="M43" s="22">
        <f ca="1" t="shared" si="10"/>
        <v>1.0333181244672</v>
      </c>
      <c r="N43" s="22">
        <f ca="1" t="shared" si="10"/>
        <v>0.073759391</v>
      </c>
      <c r="O43" s="22">
        <f ca="1" t="shared" si="10"/>
        <v>0</v>
      </c>
      <c r="P43" s="22">
        <f ca="1" t="shared" si="10"/>
        <v>0.0045084468</v>
      </c>
      <c r="Q43" s="22">
        <f ca="1" t="shared" si="10"/>
        <v>0</v>
      </c>
      <c r="R43" s="22">
        <f ca="1" t="shared" si="10"/>
        <v>0.11888028</v>
      </c>
      <c r="S43" s="22">
        <f ca="1" t="shared" si="2"/>
        <v>34.1470669438958</v>
      </c>
    </row>
    <row r="44" ht="14.5" spans="1:19">
      <c r="A44" s="6" t="s">
        <v>224</v>
      </c>
      <c r="B44" s="22">
        <f ca="1" t="shared" si="9"/>
        <v>2.4382768563153</v>
      </c>
      <c r="C44" s="22">
        <f ca="1" t="shared" si="9"/>
        <v>1.596876721506</v>
      </c>
      <c r="D44" s="22">
        <f ca="1" t="shared" si="9"/>
        <v>0.8827961538825</v>
      </c>
      <c r="E44" s="22">
        <f ca="1" t="shared" si="9"/>
        <v>0.2040144301404</v>
      </c>
      <c r="F44" s="22">
        <f ca="1" t="shared" si="9"/>
        <v>0.4482488130516</v>
      </c>
      <c r="G44" s="22">
        <f ca="1" t="shared" si="9"/>
        <v>0.0074111796</v>
      </c>
      <c r="H44" s="22">
        <f ca="1" t="shared" si="9"/>
        <v>0</v>
      </c>
      <c r="I44" s="22">
        <f ca="1" t="shared" si="9"/>
        <v>0.1781492927643</v>
      </c>
      <c r="J44" s="22">
        <f ca="1" t="shared" si="9"/>
        <v>0</v>
      </c>
      <c r="K44" s="22">
        <f ca="1" t="shared" si="9"/>
        <v>0</v>
      </c>
      <c r="L44" s="22">
        <f ca="1" t="shared" si="10"/>
        <v>1.9093468073056</v>
      </c>
      <c r="M44" s="22">
        <f ca="1" t="shared" si="10"/>
        <v>0</v>
      </c>
      <c r="N44" s="22">
        <f ca="1" t="shared" si="10"/>
        <v>11.8375865743</v>
      </c>
      <c r="O44" s="22">
        <f ca="1" t="shared" si="10"/>
        <v>0</v>
      </c>
      <c r="P44" s="22">
        <f ca="1" t="shared" si="10"/>
        <v>0</v>
      </c>
      <c r="Q44" s="22">
        <f ca="1" t="shared" si="10"/>
        <v>0</v>
      </c>
      <c r="R44" s="22">
        <f ca="1" t="shared" si="10"/>
        <v>0.09767084</v>
      </c>
      <c r="S44" s="22">
        <f ca="1" t="shared" si="2"/>
        <v>19.6003776688657</v>
      </c>
    </row>
    <row r="45" ht="14.5" spans="1:19">
      <c r="A45" s="6" t="s">
        <v>225</v>
      </c>
      <c r="B45" s="22">
        <f ca="1" t="shared" si="9"/>
        <v>0.5515172518086</v>
      </c>
      <c r="C45" s="22">
        <f ca="1" t="shared" si="9"/>
        <v>0.0761435473788</v>
      </c>
      <c r="D45" s="22">
        <f ca="1" t="shared" si="9"/>
        <v>0.5461095214575</v>
      </c>
      <c r="E45" s="22">
        <f ca="1" t="shared" si="9"/>
        <v>0</v>
      </c>
      <c r="F45" s="22">
        <f ca="1" t="shared" si="9"/>
        <v>0</v>
      </c>
      <c r="G45" s="22">
        <f ca="1" t="shared" si="9"/>
        <v>0.01659240792</v>
      </c>
      <c r="H45" s="22">
        <f ca="1" t="shared" si="9"/>
        <v>0</v>
      </c>
      <c r="I45" s="22">
        <f ca="1" t="shared" si="9"/>
        <v>0.001702712088</v>
      </c>
      <c r="J45" s="22">
        <f ca="1" t="shared" si="9"/>
        <v>0</v>
      </c>
      <c r="K45" s="22">
        <f ca="1" t="shared" si="9"/>
        <v>0</v>
      </c>
      <c r="L45" s="22">
        <f ca="1" t="shared" si="10"/>
        <v>1.2846513589728</v>
      </c>
      <c r="M45" s="22">
        <f ca="1" t="shared" si="10"/>
        <v>0</v>
      </c>
      <c r="N45" s="22">
        <f ca="1" t="shared" si="10"/>
        <v>0.11739456584</v>
      </c>
      <c r="O45" s="22">
        <f ca="1" t="shared" si="10"/>
        <v>0</v>
      </c>
      <c r="P45" s="22">
        <f ca="1" t="shared" si="10"/>
        <v>0</v>
      </c>
      <c r="Q45" s="22">
        <f ca="1" t="shared" si="10"/>
        <v>0</v>
      </c>
      <c r="R45" s="22">
        <f ca="1" t="shared" si="10"/>
        <v>0.01079148</v>
      </c>
      <c r="S45" s="22">
        <f ca="1" t="shared" si="2"/>
        <v>2.6049028454657</v>
      </c>
    </row>
    <row r="46" ht="14.5" spans="1:19">
      <c r="A46" s="6" t="s">
        <v>226</v>
      </c>
      <c r="B46" s="22">
        <f ca="1" t="shared" si="9"/>
        <v>0.4674048296841</v>
      </c>
      <c r="C46" s="22">
        <f ca="1" t="shared" si="9"/>
        <v>0</v>
      </c>
      <c r="D46" s="22">
        <f ca="1" t="shared" si="9"/>
        <v>0.0731955928275</v>
      </c>
      <c r="E46" s="22">
        <f ca="1" t="shared" si="9"/>
        <v>0</v>
      </c>
      <c r="F46" s="22">
        <f ca="1" t="shared" si="9"/>
        <v>0</v>
      </c>
      <c r="G46" s="22">
        <f ca="1" t="shared" si="9"/>
        <v>0.001614629808</v>
      </c>
      <c r="H46" s="22">
        <f ca="1" t="shared" si="9"/>
        <v>0</v>
      </c>
      <c r="I46" s="22">
        <f ca="1" t="shared" si="9"/>
        <v>0</v>
      </c>
      <c r="J46" s="22">
        <f ca="1" t="shared" si="9"/>
        <v>0</v>
      </c>
      <c r="K46" s="22">
        <f ca="1" t="shared" si="9"/>
        <v>0</v>
      </c>
      <c r="L46" s="22">
        <f ca="1" t="shared" si="10"/>
        <v>0.4348107328032</v>
      </c>
      <c r="M46" s="22">
        <f ca="1" t="shared" si="10"/>
        <v>0</v>
      </c>
      <c r="N46" s="22">
        <f ca="1" t="shared" si="10"/>
        <v>0.00178728594</v>
      </c>
      <c r="O46" s="22">
        <f ca="1" t="shared" si="10"/>
        <v>0</v>
      </c>
      <c r="P46" s="22">
        <f ca="1" t="shared" si="10"/>
        <v>0</v>
      </c>
      <c r="Q46" s="22">
        <f ca="1" t="shared" si="10"/>
        <v>0</v>
      </c>
      <c r="R46" s="22">
        <f ca="1" t="shared" si="10"/>
        <v>0</v>
      </c>
      <c r="S46" s="22">
        <f ca="1" t="shared" si="2"/>
        <v>0.9788130710628</v>
      </c>
    </row>
    <row r="47" ht="14.5" spans="1:19">
      <c r="A47" s="6" t="s">
        <v>227</v>
      </c>
      <c r="B47" s="22">
        <f ca="1" t="shared" si="9"/>
        <v>0.1486440839961</v>
      </c>
      <c r="C47" s="22">
        <f ca="1" t="shared" si="9"/>
        <v>0</v>
      </c>
      <c r="D47" s="22">
        <f ca="1" t="shared" si="9"/>
        <v>0.01792087011</v>
      </c>
      <c r="E47" s="22">
        <f ca="1" t="shared" si="9"/>
        <v>0</v>
      </c>
      <c r="F47" s="22">
        <f ca="1" t="shared" si="9"/>
        <v>0</v>
      </c>
      <c r="G47" s="22">
        <f ca="1" t="shared" si="9"/>
        <v>0.003347262864</v>
      </c>
      <c r="H47" s="22">
        <f ca="1" t="shared" si="9"/>
        <v>0</v>
      </c>
      <c r="I47" s="22">
        <f ca="1" t="shared" si="9"/>
        <v>0</v>
      </c>
      <c r="J47" s="22">
        <f ca="1" t="shared" si="9"/>
        <v>0</v>
      </c>
      <c r="K47" s="22">
        <f ca="1" t="shared" si="9"/>
        <v>0</v>
      </c>
      <c r="L47" s="22">
        <f ca="1" t="shared" si="10"/>
        <v>0.0367131062688</v>
      </c>
      <c r="M47" s="22">
        <f ca="1" t="shared" si="10"/>
        <v>0</v>
      </c>
      <c r="N47" s="22">
        <f ca="1" t="shared" si="10"/>
        <v>0.12168964232</v>
      </c>
      <c r="O47" s="22">
        <f ca="1" t="shared" si="10"/>
        <v>0</v>
      </c>
      <c r="P47" s="22">
        <f ca="1" t="shared" si="10"/>
        <v>0</v>
      </c>
      <c r="Q47" s="22">
        <f ca="1" t="shared" si="10"/>
        <v>0</v>
      </c>
      <c r="R47" s="22">
        <f ca="1" t="shared" si="10"/>
        <v>0</v>
      </c>
      <c r="S47" s="22">
        <f ca="1" t="shared" si="2"/>
        <v>0.3283149655589</v>
      </c>
    </row>
    <row r="48" ht="14.5" spans="1:19">
      <c r="A48" s="6" t="s">
        <v>228</v>
      </c>
      <c r="B48" s="22">
        <f ca="1" t="shared" si="9"/>
        <v>5.1924452518323</v>
      </c>
      <c r="C48" s="22">
        <f ca="1" t="shared" si="9"/>
        <v>0.4277826367848</v>
      </c>
      <c r="D48" s="22">
        <f ca="1" t="shared" si="9"/>
        <v>1.168155144585</v>
      </c>
      <c r="E48" s="22">
        <f ca="1" t="shared" si="9"/>
        <v>0.074964627144</v>
      </c>
      <c r="F48" s="22">
        <f ca="1" t="shared" si="9"/>
        <v>0</v>
      </c>
      <c r="G48" s="22">
        <f ca="1" t="shared" si="9"/>
        <v>1.642812437376</v>
      </c>
      <c r="H48" s="22">
        <f ca="1" t="shared" si="9"/>
        <v>0.004972835835</v>
      </c>
      <c r="I48" s="22">
        <f ca="1" t="shared" si="9"/>
        <v>3.52061851702879</v>
      </c>
      <c r="J48" s="22">
        <f ca="1" t="shared" si="9"/>
        <v>0</v>
      </c>
      <c r="K48" s="22">
        <f ca="1" t="shared" si="9"/>
        <v>0</v>
      </c>
      <c r="L48" s="22">
        <f ca="1" t="shared" si="10"/>
        <v>34.189149094489</v>
      </c>
      <c r="M48" s="22">
        <f ca="1" t="shared" si="10"/>
        <v>0.719776052424</v>
      </c>
      <c r="N48" s="22">
        <f ca="1" t="shared" si="10"/>
        <v>0.3406003081</v>
      </c>
      <c r="O48" s="22">
        <f ca="1" t="shared" si="10"/>
        <v>0</v>
      </c>
      <c r="P48" s="22">
        <f ca="1" t="shared" si="10"/>
        <v>0.17539725456</v>
      </c>
      <c r="Q48" s="22">
        <f ca="1" t="shared" si="10"/>
        <v>0</v>
      </c>
      <c r="R48" s="22">
        <f ca="1" t="shared" si="10"/>
        <v>0</v>
      </c>
      <c r="S48" s="22">
        <f ca="1" t="shared" si="2"/>
        <v>47.4566741601589</v>
      </c>
    </row>
    <row r="49" ht="14.5" spans="1:19">
      <c r="A49" s="6" t="s">
        <v>229</v>
      </c>
      <c r="B49" s="22">
        <f ca="1" t="shared" si="9"/>
        <v>0.7601508369378</v>
      </c>
      <c r="C49" s="22">
        <f ca="1" t="shared" si="9"/>
        <v>0.180232167852</v>
      </c>
      <c r="D49" s="22">
        <f ca="1" t="shared" si="9"/>
        <v>0.54142976745</v>
      </c>
      <c r="E49" s="22">
        <f ca="1" t="shared" si="9"/>
        <v>0</v>
      </c>
      <c r="F49" s="22">
        <f ca="1" t="shared" si="9"/>
        <v>0</v>
      </c>
      <c r="G49" s="22">
        <f ca="1" t="shared" si="9"/>
        <v>0.020509540128</v>
      </c>
      <c r="H49" s="22">
        <f ca="1" t="shared" si="9"/>
        <v>0</v>
      </c>
      <c r="I49" s="22">
        <f ca="1" t="shared" si="9"/>
        <v>0</v>
      </c>
      <c r="J49" s="22">
        <f ca="1" t="shared" si="9"/>
        <v>0</v>
      </c>
      <c r="K49" s="22">
        <f ca="1" t="shared" si="9"/>
        <v>0</v>
      </c>
      <c r="L49" s="22">
        <f ca="1" t="shared" si="10"/>
        <v>0.00018295264</v>
      </c>
      <c r="M49" s="22">
        <f ca="1" t="shared" si="10"/>
        <v>0</v>
      </c>
      <c r="N49" s="22">
        <f ca="1" t="shared" si="10"/>
        <v>9.19515510054</v>
      </c>
      <c r="O49" s="22">
        <f ca="1" t="shared" si="10"/>
        <v>0</v>
      </c>
      <c r="P49" s="22">
        <f ca="1" t="shared" si="10"/>
        <v>0</v>
      </c>
      <c r="Q49" s="22">
        <f ca="1" t="shared" si="10"/>
        <v>0</v>
      </c>
      <c r="R49" s="22">
        <f ca="1" t="shared" si="10"/>
        <v>0</v>
      </c>
      <c r="S49" s="22">
        <f ca="1" t="shared" si="2"/>
        <v>10.6976603655478</v>
      </c>
    </row>
    <row r="50" ht="14.5" spans="1:19">
      <c r="A50" s="6" t="s">
        <v>230</v>
      </c>
      <c r="B50" s="22">
        <f ca="1" t="shared" si="9"/>
        <v>1.1095494311979</v>
      </c>
      <c r="C50" s="22">
        <f ca="1" t="shared" si="9"/>
        <v>0.0264480156072</v>
      </c>
      <c r="D50" s="22">
        <f ca="1" t="shared" si="9"/>
        <v>0.6181920748575</v>
      </c>
      <c r="E50" s="22">
        <f ca="1" t="shared" si="9"/>
        <v>0.003558644199</v>
      </c>
      <c r="F50" s="22">
        <f ca="1" t="shared" si="9"/>
        <v>0</v>
      </c>
      <c r="G50" s="22">
        <f ca="1" t="shared" si="9"/>
        <v>0.009471919248</v>
      </c>
      <c r="H50" s="22">
        <f ca="1" t="shared" si="9"/>
        <v>0.012997110555</v>
      </c>
      <c r="I50" s="22">
        <f ca="1" t="shared" si="9"/>
        <v>0.0531246171456</v>
      </c>
      <c r="J50" s="22">
        <f ca="1" t="shared" si="9"/>
        <v>0</v>
      </c>
      <c r="K50" s="22">
        <f ca="1" t="shared" si="9"/>
        <v>0</v>
      </c>
      <c r="L50" s="22">
        <f ca="1" t="shared" si="10"/>
        <v>1.9696205545536</v>
      </c>
      <c r="M50" s="22">
        <f ca="1" t="shared" si="10"/>
        <v>0</v>
      </c>
      <c r="N50" s="22">
        <f ca="1" t="shared" si="10"/>
        <v>0.26799152446</v>
      </c>
      <c r="O50" s="22">
        <f ca="1" t="shared" si="10"/>
        <v>0</v>
      </c>
      <c r="P50" s="22">
        <f ca="1" t="shared" si="10"/>
        <v>0</v>
      </c>
      <c r="Q50" s="22">
        <f ca="1" t="shared" si="10"/>
        <v>0</v>
      </c>
      <c r="R50" s="22">
        <f ca="1" t="shared" si="10"/>
        <v>0</v>
      </c>
      <c r="S50" s="22">
        <f ca="1" t="shared" si="2"/>
        <v>4.0709538918238</v>
      </c>
    </row>
    <row r="51" ht="14.5" spans="1:19">
      <c r="A51" s="6" t="s">
        <v>231</v>
      </c>
      <c r="B51" s="22">
        <f ca="1" t="shared" si="9"/>
        <v>0.0573391578375</v>
      </c>
      <c r="C51" s="22">
        <f ca="1" t="shared" si="9"/>
        <v>0.0004589744148</v>
      </c>
      <c r="D51" s="22">
        <f ca="1" t="shared" si="9"/>
        <v>0.043542601245</v>
      </c>
      <c r="E51" s="22">
        <f ca="1" t="shared" si="9"/>
        <v>0</v>
      </c>
      <c r="F51" s="22">
        <f ca="1" t="shared" si="9"/>
        <v>0</v>
      </c>
      <c r="G51" s="22">
        <f ca="1" t="shared" si="9"/>
        <v>0.0041732856</v>
      </c>
      <c r="H51" s="22">
        <f ca="1" t="shared" si="9"/>
        <v>0.00113329854</v>
      </c>
      <c r="I51" s="22">
        <f ca="1" t="shared" si="9"/>
        <v>6.0811146e-6</v>
      </c>
      <c r="J51" s="22">
        <f ca="1" t="shared" si="9"/>
        <v>0</v>
      </c>
      <c r="K51" s="22">
        <f ca="1" t="shared" si="9"/>
        <v>0</v>
      </c>
      <c r="L51" s="22">
        <f ca="1" t="shared" si="10"/>
        <v>0.5278201959264</v>
      </c>
      <c r="M51" s="22">
        <f ca="1" t="shared" si="10"/>
        <v>0</v>
      </c>
      <c r="N51" s="22">
        <f ca="1" t="shared" si="10"/>
        <v>0.04157364672</v>
      </c>
      <c r="O51" s="22">
        <f ca="1" t="shared" si="10"/>
        <v>0</v>
      </c>
      <c r="P51" s="22">
        <f ca="1" t="shared" si="10"/>
        <v>0</v>
      </c>
      <c r="Q51" s="22">
        <f ca="1" t="shared" si="10"/>
        <v>0</v>
      </c>
      <c r="R51" s="22">
        <f ca="1" t="shared" si="10"/>
        <v>0</v>
      </c>
      <c r="S51" s="22">
        <f ca="1" t="shared" si="2"/>
        <v>0.6760472413983</v>
      </c>
    </row>
    <row r="52" ht="14.5" spans="1:19">
      <c r="A52" s="6" t="s">
        <v>232</v>
      </c>
      <c r="B52" s="22">
        <f ca="1" t="shared" ref="B52:K61" si="11">HLOOKUP(B$1,INDIRECT($A52&amp;"!A:ZZ"),120,0)</f>
        <v>0.015950029788</v>
      </c>
      <c r="C52" s="22">
        <f ca="1" t="shared" si="11"/>
        <v>0</v>
      </c>
      <c r="D52" s="22">
        <f ca="1" t="shared" si="11"/>
        <v>0.01239620382</v>
      </c>
      <c r="E52" s="22">
        <f ca="1" t="shared" si="11"/>
        <v>0</v>
      </c>
      <c r="F52" s="22">
        <f ca="1" t="shared" si="11"/>
        <v>0</v>
      </c>
      <c r="G52" s="22">
        <f ca="1" t="shared" si="11"/>
        <v>0</v>
      </c>
      <c r="H52" s="22">
        <f ca="1" t="shared" si="11"/>
        <v>0</v>
      </c>
      <c r="I52" s="22">
        <f ca="1" t="shared" si="11"/>
        <v>0</v>
      </c>
      <c r="J52" s="22">
        <f ca="1" t="shared" si="11"/>
        <v>0</v>
      </c>
      <c r="K52" s="22">
        <f ca="1" t="shared" si="11"/>
        <v>0</v>
      </c>
      <c r="L52" s="22">
        <f ca="1" t="shared" ref="L52:R61" si="12">HLOOKUP(L$1,INDIRECT($A52&amp;"!A:ZZ"),120,0)</f>
        <v>0.0420004375648</v>
      </c>
      <c r="M52" s="22">
        <f ca="1" t="shared" si="12"/>
        <v>0</v>
      </c>
      <c r="N52" s="22">
        <f ca="1" t="shared" si="12"/>
        <v>0</v>
      </c>
      <c r="O52" s="22">
        <f ca="1" t="shared" si="12"/>
        <v>0</v>
      </c>
      <c r="P52" s="22">
        <f ca="1" t="shared" si="12"/>
        <v>0</v>
      </c>
      <c r="Q52" s="22">
        <f ca="1" t="shared" si="12"/>
        <v>0</v>
      </c>
      <c r="R52" s="22">
        <f ca="1" t="shared" si="12"/>
        <v>0</v>
      </c>
      <c r="S52" s="22">
        <f ca="1" t="shared" si="2"/>
        <v>0.0703466711728</v>
      </c>
    </row>
    <row r="53" ht="14.5" spans="1:19">
      <c r="A53" s="6" t="s">
        <v>233</v>
      </c>
      <c r="B53" s="22">
        <f ca="1" t="shared" si="11"/>
        <v>0.0885076746939</v>
      </c>
      <c r="C53" s="22">
        <f ca="1" t="shared" si="11"/>
        <v>0</v>
      </c>
      <c r="D53" s="22">
        <f ca="1" t="shared" si="11"/>
        <v>0.032081724675</v>
      </c>
      <c r="E53" s="22">
        <f ca="1" t="shared" si="11"/>
        <v>0</v>
      </c>
      <c r="F53" s="22">
        <f ca="1" t="shared" si="11"/>
        <v>0</v>
      </c>
      <c r="G53" s="22">
        <f ca="1" t="shared" si="11"/>
        <v>0.001672192368</v>
      </c>
      <c r="H53" s="22">
        <f ca="1" t="shared" si="11"/>
        <v>0</v>
      </c>
      <c r="I53" s="22">
        <f ca="1" t="shared" si="11"/>
        <v>0</v>
      </c>
      <c r="J53" s="22">
        <f ca="1" t="shared" si="11"/>
        <v>0</v>
      </c>
      <c r="K53" s="22">
        <f ca="1" t="shared" si="11"/>
        <v>0</v>
      </c>
      <c r="L53" s="22">
        <f ca="1" t="shared" si="12"/>
        <v>0.1851681964704</v>
      </c>
      <c r="M53" s="22">
        <f ca="1" t="shared" si="12"/>
        <v>0</v>
      </c>
      <c r="N53" s="22">
        <f ca="1" t="shared" si="12"/>
        <v>0</v>
      </c>
      <c r="O53" s="22">
        <f ca="1" t="shared" si="12"/>
        <v>0</v>
      </c>
      <c r="P53" s="22">
        <f ca="1" t="shared" si="12"/>
        <v>0</v>
      </c>
      <c r="Q53" s="22">
        <f ca="1" t="shared" si="12"/>
        <v>0</v>
      </c>
      <c r="R53" s="22">
        <f ca="1" t="shared" si="12"/>
        <v>0</v>
      </c>
      <c r="S53" s="22">
        <f ca="1" t="shared" si="2"/>
        <v>0.3074297882073</v>
      </c>
    </row>
    <row r="54" ht="14.5" spans="1:19">
      <c r="A54" s="6" t="s">
        <v>234</v>
      </c>
      <c r="B54" s="22">
        <f ca="1" t="shared" si="11"/>
        <v>0.3361378834044</v>
      </c>
      <c r="C54" s="22">
        <f ca="1" t="shared" si="11"/>
        <v>0.121243174272</v>
      </c>
      <c r="D54" s="22">
        <f ca="1" t="shared" si="11"/>
        <v>0.38530494288</v>
      </c>
      <c r="E54" s="22">
        <f ca="1" t="shared" si="11"/>
        <v>0</v>
      </c>
      <c r="F54" s="22">
        <f ca="1" t="shared" si="11"/>
        <v>0</v>
      </c>
      <c r="G54" s="22">
        <f ca="1" t="shared" si="11"/>
        <v>0.007534939104</v>
      </c>
      <c r="H54" s="22">
        <f ca="1" t="shared" si="11"/>
        <v>0</v>
      </c>
      <c r="I54" s="22">
        <f ca="1" t="shared" si="11"/>
        <v>0.0040196167506</v>
      </c>
      <c r="J54" s="22">
        <f ca="1" t="shared" si="11"/>
        <v>0</v>
      </c>
      <c r="K54" s="22">
        <f ca="1" t="shared" si="11"/>
        <v>0</v>
      </c>
      <c r="L54" s="22">
        <f ca="1" t="shared" si="12"/>
        <v>0</v>
      </c>
      <c r="M54" s="22">
        <f ca="1" t="shared" si="12"/>
        <v>0</v>
      </c>
      <c r="N54" s="22">
        <f ca="1" t="shared" si="12"/>
        <v>3.86522516934</v>
      </c>
      <c r="O54" s="22">
        <f ca="1" t="shared" si="12"/>
        <v>0</v>
      </c>
      <c r="P54" s="22">
        <f ca="1" t="shared" si="12"/>
        <v>0</v>
      </c>
      <c r="Q54" s="22">
        <f ca="1" t="shared" si="12"/>
        <v>0</v>
      </c>
      <c r="R54" s="22">
        <f ca="1" t="shared" si="12"/>
        <v>0</v>
      </c>
      <c r="S54" s="22">
        <f ca="1" t="shared" si="2"/>
        <v>4.719465725751</v>
      </c>
    </row>
    <row r="55" ht="14.5" spans="1:19">
      <c r="A55" s="6" t="s">
        <v>235</v>
      </c>
      <c r="B55" s="22">
        <f ca="1" t="shared" si="11"/>
        <v>0.2527360171182</v>
      </c>
      <c r="C55" s="22">
        <f ca="1" t="shared" si="11"/>
        <v>0.0188641564848</v>
      </c>
      <c r="D55" s="22">
        <f ca="1" t="shared" si="11"/>
        <v>0.104413698675</v>
      </c>
      <c r="E55" s="22">
        <f ca="1" t="shared" si="11"/>
        <v>0</v>
      </c>
      <c r="F55" s="22">
        <f ca="1" t="shared" si="11"/>
        <v>0</v>
      </c>
      <c r="G55" s="22">
        <f ca="1" t="shared" si="11"/>
        <v>0.006829797744</v>
      </c>
      <c r="H55" s="22">
        <f ca="1" t="shared" si="11"/>
        <v>0.005187771765</v>
      </c>
      <c r="I55" s="22">
        <f ca="1" t="shared" si="11"/>
        <v>0</v>
      </c>
      <c r="J55" s="22">
        <f ca="1" t="shared" si="11"/>
        <v>0</v>
      </c>
      <c r="K55" s="22">
        <f ca="1" t="shared" si="11"/>
        <v>0</v>
      </c>
      <c r="L55" s="22">
        <f ca="1" t="shared" si="12"/>
        <v>1.7839035001632</v>
      </c>
      <c r="M55" s="22">
        <f ca="1" t="shared" si="12"/>
        <v>0</v>
      </c>
      <c r="N55" s="22">
        <f ca="1" t="shared" si="12"/>
        <v>0.0725769482</v>
      </c>
      <c r="O55" s="22">
        <f ca="1" t="shared" si="12"/>
        <v>0</v>
      </c>
      <c r="P55" s="22">
        <f ca="1" t="shared" si="12"/>
        <v>0</v>
      </c>
      <c r="Q55" s="22">
        <f ca="1" t="shared" si="12"/>
        <v>0</v>
      </c>
      <c r="R55" s="22">
        <f ca="1" t="shared" si="12"/>
        <v>0</v>
      </c>
      <c r="S55" s="22">
        <f ca="1" t="shared" si="2"/>
        <v>2.2445118901502</v>
      </c>
    </row>
    <row r="56" ht="14.5" spans="1:19">
      <c r="A56" s="6" t="s">
        <v>236</v>
      </c>
      <c r="B56" s="22">
        <f ca="1" t="shared" si="11"/>
        <v>0.2979807350751</v>
      </c>
      <c r="C56" s="22">
        <f ca="1" t="shared" si="11"/>
        <v>0</v>
      </c>
      <c r="D56" s="22">
        <f ca="1" t="shared" si="11"/>
        <v>0.314201365335</v>
      </c>
      <c r="E56" s="22">
        <f ca="1" t="shared" si="11"/>
        <v>0</v>
      </c>
      <c r="F56" s="22">
        <f ca="1" t="shared" si="11"/>
        <v>0</v>
      </c>
      <c r="G56" s="22">
        <f ca="1" t="shared" si="11"/>
        <v>0.013236510672</v>
      </c>
      <c r="H56" s="22">
        <f ca="1" t="shared" si="11"/>
        <v>0</v>
      </c>
      <c r="I56" s="22">
        <f ca="1" t="shared" si="11"/>
        <v>0</v>
      </c>
      <c r="J56" s="22">
        <f ca="1" t="shared" si="11"/>
        <v>0</v>
      </c>
      <c r="K56" s="22">
        <f ca="1" t="shared" si="11"/>
        <v>0</v>
      </c>
      <c r="L56" s="22">
        <f ca="1" t="shared" si="12"/>
        <v>3.1635402107712</v>
      </c>
      <c r="M56" s="22">
        <f ca="1" t="shared" si="12"/>
        <v>0</v>
      </c>
      <c r="N56" s="22">
        <f ca="1" t="shared" si="12"/>
        <v>0</v>
      </c>
      <c r="O56" s="22">
        <f ca="1" t="shared" si="12"/>
        <v>0</v>
      </c>
      <c r="P56" s="22">
        <f ca="1" t="shared" si="12"/>
        <v>0</v>
      </c>
      <c r="Q56" s="22">
        <f ca="1" t="shared" si="12"/>
        <v>0</v>
      </c>
      <c r="R56" s="22">
        <f ca="1" t="shared" si="12"/>
        <v>0</v>
      </c>
      <c r="S56" s="22">
        <f ca="1" t="shared" si="2"/>
        <v>3.7889588218533</v>
      </c>
    </row>
    <row r="57" ht="14.5" spans="1:19">
      <c r="A57" s="6" t="s">
        <v>237</v>
      </c>
      <c r="B57" s="22">
        <f ca="1" t="shared" si="11"/>
        <v>0.170533401192</v>
      </c>
      <c r="C57" s="22">
        <f ca="1" t="shared" si="11"/>
        <v>0</v>
      </c>
      <c r="D57" s="22">
        <f ca="1" t="shared" si="11"/>
        <v>0.0151367126625</v>
      </c>
      <c r="E57" s="22">
        <f ca="1" t="shared" si="11"/>
        <v>0</v>
      </c>
      <c r="F57" s="22">
        <f ca="1" t="shared" si="11"/>
        <v>0</v>
      </c>
      <c r="G57" s="22">
        <f ca="1" t="shared" si="11"/>
        <v>0.006521838048</v>
      </c>
      <c r="H57" s="22">
        <f ca="1" t="shared" si="11"/>
        <v>0</v>
      </c>
      <c r="I57" s="22">
        <f ca="1" t="shared" si="11"/>
        <v>0</v>
      </c>
      <c r="J57" s="22">
        <f ca="1" t="shared" si="11"/>
        <v>0</v>
      </c>
      <c r="K57" s="22">
        <f ca="1" t="shared" si="11"/>
        <v>0</v>
      </c>
      <c r="L57" s="22">
        <f ca="1" t="shared" si="12"/>
        <v>0.6251839318816</v>
      </c>
      <c r="M57" s="22">
        <f ca="1" t="shared" si="12"/>
        <v>0</v>
      </c>
      <c r="N57" s="22">
        <f ca="1" t="shared" si="12"/>
        <v>0</v>
      </c>
      <c r="O57" s="22">
        <f ca="1" t="shared" si="12"/>
        <v>0</v>
      </c>
      <c r="P57" s="22">
        <f ca="1" t="shared" si="12"/>
        <v>0</v>
      </c>
      <c r="Q57" s="22">
        <f ca="1" t="shared" si="12"/>
        <v>0</v>
      </c>
      <c r="R57" s="22">
        <f ca="1" t="shared" si="12"/>
        <v>0</v>
      </c>
      <c r="S57" s="22">
        <f ca="1" t="shared" si="2"/>
        <v>0.8173758837841</v>
      </c>
    </row>
    <row r="58" ht="14.5" spans="1:19">
      <c r="A58" s="6" t="s">
        <v>238</v>
      </c>
      <c r="B58" s="22">
        <f ca="1" t="shared" si="11"/>
        <v>3.8957827832154</v>
      </c>
      <c r="C58" s="22">
        <f ca="1" t="shared" si="11"/>
        <v>0.1788059587644</v>
      </c>
      <c r="D58" s="22">
        <f ca="1" t="shared" si="11"/>
        <v>2.2447573401825</v>
      </c>
      <c r="E58" s="22">
        <f ca="1" t="shared" si="11"/>
        <v>0.233658402516</v>
      </c>
      <c r="F58" s="22">
        <f ca="1" t="shared" si="11"/>
        <v>0</v>
      </c>
      <c r="G58" s="22">
        <f ca="1" t="shared" si="11"/>
        <v>0.247780917648</v>
      </c>
      <c r="H58" s="22">
        <f ca="1" t="shared" si="11"/>
        <v>0.01261608777</v>
      </c>
      <c r="I58" s="22">
        <f ca="1" t="shared" si="11"/>
        <v>0.5269787977836</v>
      </c>
      <c r="J58" s="22">
        <f ca="1" t="shared" si="11"/>
        <v>0</v>
      </c>
      <c r="K58" s="22">
        <f ca="1" t="shared" si="11"/>
        <v>0</v>
      </c>
      <c r="L58" s="22">
        <f ca="1" t="shared" si="12"/>
        <v>25.9693495163274</v>
      </c>
      <c r="M58" s="22">
        <f ca="1" t="shared" si="12"/>
        <v>0.379553375916</v>
      </c>
      <c r="N58" s="22">
        <f ca="1" t="shared" si="12"/>
        <v>0.02326584582</v>
      </c>
      <c r="O58" s="22">
        <f ca="1" t="shared" si="12"/>
        <v>0.0017524416</v>
      </c>
      <c r="P58" s="22">
        <f ca="1" t="shared" si="12"/>
        <v>0.05765476464</v>
      </c>
      <c r="Q58" s="22">
        <f ca="1" t="shared" si="12"/>
        <v>0</v>
      </c>
      <c r="R58" s="22">
        <f ca="1" t="shared" si="12"/>
        <v>0</v>
      </c>
      <c r="S58" s="22">
        <f ca="1" t="shared" si="2"/>
        <v>33.7719562321833</v>
      </c>
    </row>
    <row r="59" ht="14.5" spans="1:19">
      <c r="A59" s="6" t="s">
        <v>239</v>
      </c>
      <c r="B59" s="22">
        <f ca="1" t="shared" si="11"/>
        <v>1.2867386718879</v>
      </c>
      <c r="C59" s="22">
        <f ca="1" t="shared" si="11"/>
        <v>0</v>
      </c>
      <c r="D59" s="22">
        <f ca="1" t="shared" si="11"/>
        <v>0.2300312661075</v>
      </c>
      <c r="E59" s="22">
        <f ca="1" t="shared" si="11"/>
        <v>0</v>
      </c>
      <c r="F59" s="22">
        <f ca="1" t="shared" si="11"/>
        <v>0</v>
      </c>
      <c r="G59" s="22">
        <f ca="1" t="shared" si="11"/>
        <v>0</v>
      </c>
      <c r="H59" s="22">
        <f ca="1" t="shared" si="11"/>
        <v>0</v>
      </c>
      <c r="I59" s="22">
        <f ca="1" t="shared" si="11"/>
        <v>0</v>
      </c>
      <c r="J59" s="22">
        <f ca="1" t="shared" si="11"/>
        <v>0</v>
      </c>
      <c r="K59" s="22">
        <f ca="1" t="shared" si="11"/>
        <v>0</v>
      </c>
      <c r="L59" s="22">
        <f ca="1" t="shared" si="12"/>
        <v>0</v>
      </c>
      <c r="M59" s="22">
        <f ca="1" t="shared" si="12"/>
        <v>0</v>
      </c>
      <c r="N59" s="22">
        <f ca="1" t="shared" si="12"/>
        <v>0.91787279892</v>
      </c>
      <c r="O59" s="22">
        <f ca="1" t="shared" si="12"/>
        <v>0</v>
      </c>
      <c r="P59" s="22">
        <f ca="1" t="shared" si="12"/>
        <v>0</v>
      </c>
      <c r="Q59" s="22">
        <f ca="1" t="shared" si="12"/>
        <v>0</v>
      </c>
      <c r="R59" s="22">
        <f ca="1" t="shared" si="12"/>
        <v>0</v>
      </c>
      <c r="S59" s="22">
        <f ca="1" t="shared" si="2"/>
        <v>2.4346427369154</v>
      </c>
    </row>
    <row r="60" ht="14.5" spans="1:19">
      <c r="A60" s="6" t="s">
        <v>240</v>
      </c>
      <c r="B60" s="22">
        <f ca="1" t="shared" si="11"/>
        <v>0.0501736369365</v>
      </c>
      <c r="C60" s="22">
        <f ca="1" t="shared" si="11"/>
        <v>1.1224789181496</v>
      </c>
      <c r="D60" s="22">
        <f ca="1" t="shared" si="11"/>
        <v>0.43732160901</v>
      </c>
      <c r="E60" s="22">
        <f ca="1" t="shared" si="11"/>
        <v>0</v>
      </c>
      <c r="F60" s="22">
        <f ca="1" t="shared" si="11"/>
        <v>0</v>
      </c>
      <c r="G60" s="22">
        <f ca="1" t="shared" si="11"/>
        <v>0.003957426</v>
      </c>
      <c r="H60" s="22">
        <f ca="1" t="shared" si="11"/>
        <v>0</v>
      </c>
      <c r="I60" s="22">
        <f ca="1" t="shared" si="11"/>
        <v>0</v>
      </c>
      <c r="J60" s="22">
        <f ca="1" t="shared" si="11"/>
        <v>0</v>
      </c>
      <c r="K60" s="22">
        <f ca="1" t="shared" si="11"/>
        <v>0</v>
      </c>
      <c r="L60" s="22">
        <f ca="1" t="shared" si="12"/>
        <v>1.701075351456</v>
      </c>
      <c r="M60" s="22">
        <f ca="1" t="shared" si="12"/>
        <v>0</v>
      </c>
      <c r="N60" s="22">
        <f ca="1" t="shared" si="12"/>
        <v>0.13519064996</v>
      </c>
      <c r="O60" s="22">
        <f ca="1" t="shared" si="12"/>
        <v>0.000607152</v>
      </c>
      <c r="P60" s="22">
        <f ca="1" t="shared" si="12"/>
        <v>0</v>
      </c>
      <c r="Q60" s="22">
        <f ca="1" t="shared" si="12"/>
        <v>0</v>
      </c>
      <c r="R60" s="22">
        <f ca="1" t="shared" si="12"/>
        <v>0.35217136</v>
      </c>
      <c r="S60" s="22">
        <f ca="1" t="shared" si="2"/>
        <v>3.8029761035121</v>
      </c>
    </row>
    <row r="61" ht="14.5" spans="1:19">
      <c r="A61" s="6" t="s">
        <v>241</v>
      </c>
      <c r="B61" s="22">
        <f ca="1" t="shared" si="11"/>
        <v>0.3361378834044</v>
      </c>
      <c r="C61" s="22">
        <f ca="1" t="shared" si="11"/>
        <v>0.1057088925684</v>
      </c>
      <c r="D61" s="22">
        <f ca="1" t="shared" si="11"/>
        <v>0.9404497255725</v>
      </c>
      <c r="E61" s="22">
        <f ca="1" t="shared" si="11"/>
        <v>0</v>
      </c>
      <c r="F61" s="22">
        <f ca="1" t="shared" si="11"/>
        <v>0</v>
      </c>
      <c r="G61" s="22">
        <f ca="1" t="shared" si="11"/>
        <v>0.002765881008</v>
      </c>
      <c r="H61" s="22">
        <f ca="1" t="shared" si="11"/>
        <v>0</v>
      </c>
      <c r="I61" s="22">
        <f ca="1" t="shared" si="11"/>
        <v>1.2199080754476</v>
      </c>
      <c r="J61" s="22">
        <f ca="1" t="shared" si="11"/>
        <v>0</v>
      </c>
      <c r="K61" s="22">
        <f ca="1" t="shared" si="11"/>
        <v>0</v>
      </c>
      <c r="L61" s="22">
        <f ca="1" t="shared" si="12"/>
        <v>2.8821206303968</v>
      </c>
      <c r="M61" s="22">
        <f ca="1" t="shared" si="12"/>
        <v>0</v>
      </c>
      <c r="N61" s="22">
        <f ca="1" t="shared" si="12"/>
        <v>10.15661864735</v>
      </c>
      <c r="O61" s="22">
        <f ca="1" t="shared" si="12"/>
        <v>0</v>
      </c>
      <c r="P61" s="22">
        <f ca="1" t="shared" si="12"/>
        <v>0</v>
      </c>
      <c r="Q61" s="22">
        <f ca="1" t="shared" si="12"/>
        <v>0</v>
      </c>
      <c r="R61" s="22">
        <f ca="1" t="shared" si="12"/>
        <v>0</v>
      </c>
      <c r="S61" s="22">
        <f ca="1" t="shared" si="2"/>
        <v>15.6437097357477</v>
      </c>
    </row>
    <row r="62" ht="14.5" spans="1:19">
      <c r="A62" s="6" t="s">
        <v>242</v>
      </c>
      <c r="B62" s="22">
        <f ca="1" t="shared" ref="B62:K71" si="13">HLOOKUP(B$1,INDIRECT($A62&amp;"!A:ZZ"),120,0)</f>
        <v>3.4100923836672</v>
      </c>
      <c r="C62" s="22">
        <f ca="1" t="shared" si="13"/>
        <v>0.0542421508068</v>
      </c>
      <c r="D62" s="22">
        <f ca="1" t="shared" si="13"/>
        <v>1.4250427737975</v>
      </c>
      <c r="E62" s="22">
        <f ca="1" t="shared" si="13"/>
        <v>0.0211840339392</v>
      </c>
      <c r="F62" s="22">
        <f ca="1" t="shared" si="13"/>
        <v>0</v>
      </c>
      <c r="G62" s="22">
        <f ca="1" t="shared" si="13"/>
        <v>0.025575045408</v>
      </c>
      <c r="H62" s="22">
        <f ca="1" t="shared" si="13"/>
        <v>0.00967211685</v>
      </c>
      <c r="I62" s="22">
        <f ca="1" t="shared" si="13"/>
        <v>0.0366964860537</v>
      </c>
      <c r="J62" s="22">
        <f ca="1" t="shared" si="13"/>
        <v>0</v>
      </c>
      <c r="K62" s="22">
        <f ca="1" t="shared" si="13"/>
        <v>0</v>
      </c>
      <c r="L62" s="22">
        <f ca="1" t="shared" ref="L62:R71" si="14">HLOOKUP(L$1,INDIRECT($A62&amp;"!A:ZZ"),120,0)</f>
        <v>7.5148144490016</v>
      </c>
      <c r="M62" s="22">
        <f ca="1" t="shared" si="14"/>
        <v>0</v>
      </c>
      <c r="N62" s="22">
        <f ca="1" t="shared" si="14"/>
        <v>8.5995680022</v>
      </c>
      <c r="O62" s="22">
        <f ca="1" t="shared" si="14"/>
        <v>0</v>
      </c>
      <c r="P62" s="22">
        <f ca="1" t="shared" si="14"/>
        <v>0</v>
      </c>
      <c r="Q62" s="22">
        <f ca="1" t="shared" si="14"/>
        <v>0</v>
      </c>
      <c r="R62" s="22">
        <f ca="1" t="shared" si="14"/>
        <v>0.08972136</v>
      </c>
      <c r="S62" s="22">
        <f ca="1" t="shared" si="2"/>
        <v>21.186608801724</v>
      </c>
    </row>
    <row r="63" ht="14.5" spans="1:19">
      <c r="A63" s="6" t="s">
        <v>243</v>
      </c>
      <c r="B63" s="22">
        <f ca="1" t="shared" si="13"/>
        <v>0.5750195607387</v>
      </c>
      <c r="C63" s="22">
        <f ca="1" t="shared" si="13"/>
        <v>0.009795561336</v>
      </c>
      <c r="D63" s="22">
        <f ca="1" t="shared" si="13"/>
        <v>0.2397524339925</v>
      </c>
      <c r="E63" s="22">
        <f ca="1" t="shared" si="13"/>
        <v>0</v>
      </c>
      <c r="F63" s="22">
        <f ca="1" t="shared" si="13"/>
        <v>0</v>
      </c>
      <c r="G63" s="22">
        <f ca="1" t="shared" si="13"/>
        <v>0.001850636304</v>
      </c>
      <c r="H63" s="22">
        <f ca="1" t="shared" si="13"/>
        <v>0</v>
      </c>
      <c r="I63" s="22">
        <f ca="1" t="shared" si="13"/>
        <v>0</v>
      </c>
      <c r="J63" s="22">
        <f ca="1" t="shared" si="13"/>
        <v>0</v>
      </c>
      <c r="K63" s="22">
        <f ca="1" t="shared" si="13"/>
        <v>0</v>
      </c>
      <c r="L63" s="22">
        <f ca="1" t="shared" si="14"/>
        <v>3.5267670641216</v>
      </c>
      <c r="M63" s="22">
        <f ca="1" t="shared" si="14"/>
        <v>0</v>
      </c>
      <c r="N63" s="22">
        <f ca="1" t="shared" si="14"/>
        <v>0.00207908448</v>
      </c>
      <c r="O63" s="22">
        <f ca="1" t="shared" si="14"/>
        <v>0</v>
      </c>
      <c r="P63" s="22">
        <f ca="1" t="shared" si="14"/>
        <v>0</v>
      </c>
      <c r="Q63" s="22">
        <f ca="1" t="shared" si="14"/>
        <v>0</v>
      </c>
      <c r="R63" s="22">
        <f ca="1" t="shared" si="14"/>
        <v>0.696575756002983</v>
      </c>
      <c r="S63" s="22">
        <f ca="1" t="shared" si="2"/>
        <v>5.05184009697578</v>
      </c>
    </row>
    <row r="64" ht="14.5" spans="1:19">
      <c r="A64" s="6" t="s">
        <v>244</v>
      </c>
      <c r="B64" s="22">
        <f ca="1" t="shared" si="13"/>
        <v>0.3719235141468</v>
      </c>
      <c r="C64" s="22">
        <f ca="1" t="shared" si="13"/>
        <v>0.1404061261812</v>
      </c>
      <c r="D64" s="22">
        <f ca="1" t="shared" si="13"/>
        <v>0.8101524041325</v>
      </c>
      <c r="E64" s="22">
        <f ca="1" t="shared" si="13"/>
        <v>0.3895736382252</v>
      </c>
      <c r="F64" s="22">
        <f ca="1" t="shared" si="13"/>
        <v>0.2010528236574</v>
      </c>
      <c r="G64" s="22">
        <f ca="1" t="shared" si="13"/>
        <v>0</v>
      </c>
      <c r="H64" s="22">
        <f ca="1" t="shared" si="13"/>
        <v>0</v>
      </c>
      <c r="I64" s="22">
        <f ca="1" t="shared" si="13"/>
        <v>0.4803898100562</v>
      </c>
      <c r="J64" s="22">
        <f ca="1" t="shared" si="13"/>
        <v>0</v>
      </c>
      <c r="K64" s="22">
        <f ca="1" t="shared" si="13"/>
        <v>0</v>
      </c>
      <c r="L64" s="22">
        <f ca="1" t="shared" si="14"/>
        <v>2.2947969178368</v>
      </c>
      <c r="M64" s="22">
        <f ca="1" t="shared" si="14"/>
        <v>0</v>
      </c>
      <c r="N64" s="22">
        <f ca="1" t="shared" si="14"/>
        <v>1.4064811245</v>
      </c>
      <c r="O64" s="22">
        <f ca="1" t="shared" si="14"/>
        <v>0</v>
      </c>
      <c r="P64" s="22">
        <f ca="1" t="shared" si="14"/>
        <v>0</v>
      </c>
      <c r="Q64" s="22">
        <f ca="1" t="shared" si="14"/>
        <v>0</v>
      </c>
      <c r="R64" s="22">
        <f ca="1" t="shared" si="14"/>
        <v>0</v>
      </c>
      <c r="S64" s="22">
        <f ca="1" t="shared" si="2"/>
        <v>6.0947763587361</v>
      </c>
    </row>
    <row r="65" ht="14.5" spans="1:19">
      <c r="A65" s="6" t="s">
        <v>245</v>
      </c>
      <c r="B65" s="22">
        <f ca="1" t="shared" si="13"/>
        <v>2.2714761218688</v>
      </c>
      <c r="C65" s="22">
        <f ca="1" t="shared" si="13"/>
        <v>0.8957825216208</v>
      </c>
      <c r="D65" s="22">
        <f ca="1" t="shared" si="13"/>
        <v>0.8550138168</v>
      </c>
      <c r="E65" s="22">
        <f ca="1" t="shared" si="13"/>
        <v>0.0891556921332</v>
      </c>
      <c r="F65" s="22">
        <f ca="1" t="shared" si="13"/>
        <v>0</v>
      </c>
      <c r="G65" s="22">
        <f ca="1" t="shared" si="13"/>
        <v>0.139666917456</v>
      </c>
      <c r="H65" s="22">
        <f ca="1" t="shared" si="13"/>
        <v>0.011271109905</v>
      </c>
      <c r="I65" s="22">
        <f ca="1" t="shared" si="13"/>
        <v>9.53983285503141</v>
      </c>
      <c r="J65" s="22">
        <f ca="1" t="shared" si="13"/>
        <v>0</v>
      </c>
      <c r="K65" s="22">
        <f ca="1" t="shared" si="13"/>
        <v>0</v>
      </c>
      <c r="L65" s="22">
        <f ca="1" t="shared" si="14"/>
        <v>17.2257418936346</v>
      </c>
      <c r="M65" s="22">
        <f ca="1" t="shared" si="14"/>
        <v>0.872591786352</v>
      </c>
      <c r="N65" s="22">
        <f ca="1" t="shared" si="14"/>
        <v>0.03363121716</v>
      </c>
      <c r="O65" s="22">
        <f ca="1" t="shared" si="14"/>
        <v>0</v>
      </c>
      <c r="P65" s="22">
        <f ca="1" t="shared" si="14"/>
        <v>0.1962908376</v>
      </c>
      <c r="Q65" s="22">
        <f ca="1" t="shared" si="14"/>
        <v>0</v>
      </c>
      <c r="R65" s="22">
        <f ca="1" t="shared" si="14"/>
        <v>0</v>
      </c>
      <c r="S65" s="22">
        <f ca="1" t="shared" si="2"/>
        <v>32.1304547695618</v>
      </c>
    </row>
    <row r="66" ht="14.5" spans="1:19">
      <c r="A66" s="6" t="s">
        <v>246</v>
      </c>
      <c r="B66" s="22">
        <f ca="1" t="shared" si="13"/>
        <v>1.4979716321724</v>
      </c>
      <c r="C66" s="22">
        <f ca="1" t="shared" si="13"/>
        <v>0.1804539541464</v>
      </c>
      <c r="D66" s="22">
        <f ca="1" t="shared" si="13"/>
        <v>1.1810158942725</v>
      </c>
      <c r="E66" s="22">
        <f ca="1" t="shared" si="13"/>
        <v>0</v>
      </c>
      <c r="F66" s="22">
        <f ca="1" t="shared" si="13"/>
        <v>0</v>
      </c>
      <c r="G66" s="22">
        <f ca="1" t="shared" si="13"/>
        <v>0.008453061936</v>
      </c>
      <c r="H66" s="22">
        <f ca="1" t="shared" si="13"/>
        <v>0.00160224966</v>
      </c>
      <c r="I66" s="22">
        <f ca="1" t="shared" si="13"/>
        <v>0.0008561617512</v>
      </c>
      <c r="J66" s="22">
        <f ca="1" t="shared" si="13"/>
        <v>0</v>
      </c>
      <c r="K66" s="22">
        <f ca="1" t="shared" si="13"/>
        <v>0</v>
      </c>
      <c r="L66" s="22">
        <f ca="1" t="shared" si="14"/>
        <v>7.1010944965376</v>
      </c>
      <c r="M66" s="22">
        <f ca="1" t="shared" si="14"/>
        <v>0.1702942482384</v>
      </c>
      <c r="N66" s="22">
        <f ca="1" t="shared" si="14"/>
        <v>0.0223394977489593</v>
      </c>
      <c r="O66" s="22">
        <f ca="1" t="shared" si="14"/>
        <v>0.010323740224</v>
      </c>
      <c r="P66" s="22">
        <f ca="1" t="shared" si="14"/>
        <v>0</v>
      </c>
      <c r="Q66" s="22">
        <f ca="1" t="shared" si="14"/>
        <v>0</v>
      </c>
      <c r="R66" s="22">
        <f ca="1" t="shared" si="14"/>
        <v>0</v>
      </c>
      <c r="S66" s="22">
        <f ca="1" t="shared" ref="S66:S84" si="15">SUM(B66:R66)</f>
        <v>10.1744049366875</v>
      </c>
    </row>
    <row r="67" ht="14.5" spans="1:19">
      <c r="A67" s="6" t="s">
        <v>247</v>
      </c>
      <c r="B67" s="22">
        <f ca="1" t="shared" si="13"/>
        <v>0.2173701240018</v>
      </c>
      <c r="C67" s="22">
        <f ca="1" t="shared" si="13"/>
        <v>0</v>
      </c>
      <c r="D67" s="22">
        <f ca="1" t="shared" si="13"/>
        <v>0.72213499215</v>
      </c>
      <c r="E67" s="22">
        <f ca="1" t="shared" si="13"/>
        <v>0</v>
      </c>
      <c r="F67" s="22">
        <f ca="1" t="shared" si="13"/>
        <v>0</v>
      </c>
      <c r="G67" s="22">
        <f ca="1" t="shared" si="13"/>
        <v>0.000684994464</v>
      </c>
      <c r="H67" s="22">
        <f ca="1" t="shared" si="13"/>
        <v>0</v>
      </c>
      <c r="I67" s="22">
        <f ca="1" t="shared" si="13"/>
        <v>0</v>
      </c>
      <c r="J67" s="22">
        <f ca="1" t="shared" si="13"/>
        <v>0</v>
      </c>
      <c r="K67" s="22">
        <f ca="1" t="shared" si="13"/>
        <v>0</v>
      </c>
      <c r="L67" s="22">
        <f ca="1" t="shared" si="14"/>
        <v>0.3605594038592</v>
      </c>
      <c r="M67" s="22">
        <f ca="1" t="shared" si="14"/>
        <v>0</v>
      </c>
      <c r="N67" s="22">
        <f ca="1" t="shared" si="14"/>
        <v>0.01198014752</v>
      </c>
      <c r="O67" s="22">
        <f ca="1" t="shared" si="14"/>
        <v>0</v>
      </c>
      <c r="P67" s="22">
        <f ca="1" t="shared" si="14"/>
        <v>0</v>
      </c>
      <c r="Q67" s="22">
        <f ca="1" t="shared" si="14"/>
        <v>0</v>
      </c>
      <c r="R67" s="22">
        <f ca="1" t="shared" si="14"/>
        <v>0</v>
      </c>
      <c r="S67" s="22">
        <f ca="1" t="shared" si="15"/>
        <v>1.312729661995</v>
      </c>
    </row>
    <row r="68" ht="14.5" spans="1:19">
      <c r="A68" s="6" t="s">
        <v>248</v>
      </c>
      <c r="B68" s="22">
        <f ca="1" t="shared" si="13"/>
        <v>0.7592004310275</v>
      </c>
      <c r="C68" s="22">
        <f ca="1" t="shared" si="13"/>
        <v>0.0161472743784</v>
      </c>
      <c r="D68" s="22">
        <f ca="1" t="shared" si="13"/>
        <v>0.64709680464</v>
      </c>
      <c r="E68" s="22">
        <f ca="1" t="shared" si="13"/>
        <v>0</v>
      </c>
      <c r="F68" s="22">
        <f ca="1" t="shared" si="13"/>
        <v>0</v>
      </c>
      <c r="G68" s="22">
        <f ca="1" t="shared" si="13"/>
        <v>0.00372717576</v>
      </c>
      <c r="H68" s="22">
        <f ca="1" t="shared" si="13"/>
        <v>0</v>
      </c>
      <c r="I68" s="22">
        <f ca="1" t="shared" si="13"/>
        <v>0</v>
      </c>
      <c r="J68" s="22">
        <f ca="1" t="shared" si="13"/>
        <v>0</v>
      </c>
      <c r="K68" s="22">
        <f ca="1" t="shared" si="13"/>
        <v>0</v>
      </c>
      <c r="L68" s="22">
        <f ca="1" t="shared" si="14"/>
        <v>2.9789098950624</v>
      </c>
      <c r="M68" s="22">
        <f ca="1" t="shared" si="14"/>
        <v>0</v>
      </c>
      <c r="N68" s="22">
        <f ca="1" t="shared" si="14"/>
        <v>0.06555044048</v>
      </c>
      <c r="O68" s="22">
        <f ca="1" t="shared" si="14"/>
        <v>0</v>
      </c>
      <c r="P68" s="22">
        <f ca="1" t="shared" si="14"/>
        <v>0</v>
      </c>
      <c r="Q68" s="22">
        <f ca="1" t="shared" si="14"/>
        <v>0</v>
      </c>
      <c r="R68" s="22">
        <f ca="1" t="shared" si="14"/>
        <v>0</v>
      </c>
      <c r="S68" s="22">
        <f ca="1" t="shared" si="15"/>
        <v>4.4706320213483</v>
      </c>
    </row>
    <row r="69" ht="14.5" spans="1:19">
      <c r="A69" s="6" t="s">
        <v>249</v>
      </c>
      <c r="B69" s="22">
        <f ca="1" t="shared" si="13"/>
        <v>9.10786064361782</v>
      </c>
      <c r="C69" s="22">
        <f ca="1" t="shared" si="13"/>
        <v>0.1532389276044</v>
      </c>
      <c r="D69" s="22">
        <f ca="1" t="shared" si="13"/>
        <v>2.6256101253525</v>
      </c>
      <c r="E69" s="22">
        <f ca="1" t="shared" si="13"/>
        <v>0.1432688398614</v>
      </c>
      <c r="F69" s="22">
        <f ca="1" t="shared" si="13"/>
        <v>0.1044481956408</v>
      </c>
      <c r="G69" s="22">
        <f ca="1" t="shared" si="13"/>
        <v>0.009184106448</v>
      </c>
      <c r="H69" s="22">
        <f ca="1" t="shared" si="13"/>
        <v>0.01142417034</v>
      </c>
      <c r="I69" s="22">
        <f ca="1" t="shared" si="13"/>
        <v>0</v>
      </c>
      <c r="J69" s="22">
        <f ca="1" t="shared" si="13"/>
        <v>0</v>
      </c>
      <c r="K69" s="22">
        <f ca="1" t="shared" si="13"/>
        <v>0</v>
      </c>
      <c r="L69" s="22">
        <f ca="1" t="shared" si="14"/>
        <v>18.8477242574816</v>
      </c>
      <c r="M69" s="22">
        <f ca="1" t="shared" si="14"/>
        <v>0</v>
      </c>
      <c r="N69" s="22">
        <f ca="1" t="shared" si="14"/>
        <v>0.06521689014</v>
      </c>
      <c r="O69" s="22">
        <f ca="1" t="shared" si="14"/>
        <v>0</v>
      </c>
      <c r="P69" s="22">
        <f ca="1" t="shared" si="14"/>
        <v>7.60886540763013</v>
      </c>
      <c r="Q69" s="22">
        <f ca="1" t="shared" si="14"/>
        <v>0</v>
      </c>
      <c r="R69" s="22">
        <f ca="1" t="shared" si="14"/>
        <v>0</v>
      </c>
      <c r="S69" s="22">
        <f ca="1" t="shared" si="15"/>
        <v>38.6768415641167</v>
      </c>
    </row>
    <row r="70" ht="14.5" spans="1:19">
      <c r="A70" s="6" t="s">
        <v>250</v>
      </c>
      <c r="B70" s="22">
        <f ca="1" t="shared" si="13"/>
        <v>0.2173701240018</v>
      </c>
      <c r="C70" s="22">
        <f ca="1" t="shared" si="13"/>
        <v>0.0339979907124</v>
      </c>
      <c r="D70" s="22">
        <f ca="1" t="shared" si="13"/>
        <v>0.9069650100225</v>
      </c>
      <c r="E70" s="22">
        <f ca="1" t="shared" si="13"/>
        <v>0</v>
      </c>
      <c r="F70" s="22">
        <f ca="1" t="shared" si="13"/>
        <v>0</v>
      </c>
      <c r="G70" s="22">
        <f ca="1" t="shared" si="13"/>
        <v>0.04278337272</v>
      </c>
      <c r="H70" s="22">
        <f ca="1" t="shared" si="13"/>
        <v>0.002875582215</v>
      </c>
      <c r="I70" s="22">
        <f ca="1" t="shared" si="13"/>
        <v>0.0008726399451</v>
      </c>
      <c r="J70" s="22">
        <f ca="1" t="shared" si="13"/>
        <v>0</v>
      </c>
      <c r="K70" s="22">
        <f ca="1" t="shared" si="13"/>
        <v>0</v>
      </c>
      <c r="L70" s="22">
        <f ca="1" t="shared" si="14"/>
        <v>12.8086680066176</v>
      </c>
      <c r="M70" s="22">
        <f ca="1" t="shared" si="14"/>
        <v>0</v>
      </c>
      <c r="N70" s="22">
        <f ca="1" t="shared" si="14"/>
        <v>0.0151889722</v>
      </c>
      <c r="O70" s="22">
        <f ca="1" t="shared" si="14"/>
        <v>0</v>
      </c>
      <c r="P70" s="22">
        <f ca="1" t="shared" si="14"/>
        <v>0</v>
      </c>
      <c r="Q70" s="22">
        <f ca="1" t="shared" si="14"/>
        <v>0</v>
      </c>
      <c r="R70" s="22">
        <f ca="1" t="shared" si="14"/>
        <v>0</v>
      </c>
      <c r="S70" s="22">
        <f ca="1" t="shared" si="15"/>
        <v>14.0287216984344</v>
      </c>
    </row>
    <row r="71" ht="14.5" spans="1:19">
      <c r="A71" s="6" t="s">
        <v>251</v>
      </c>
      <c r="B71" s="22">
        <f ca="1" t="shared" si="13"/>
        <v>6.0497713454409</v>
      </c>
      <c r="C71" s="22">
        <f ca="1" t="shared" si="13"/>
        <v>0.267325266164219</v>
      </c>
      <c r="D71" s="22">
        <f ca="1" t="shared" si="13"/>
        <v>1.17893746838842</v>
      </c>
      <c r="E71" s="22">
        <f ca="1" t="shared" si="13"/>
        <v>0</v>
      </c>
      <c r="F71" s="22">
        <f ca="1" t="shared" si="13"/>
        <v>0</v>
      </c>
      <c r="G71" s="22">
        <f ca="1" t="shared" si="13"/>
        <v>0.0242682064827231</v>
      </c>
      <c r="H71" s="22">
        <f ca="1" t="shared" si="13"/>
        <v>0.002165642325</v>
      </c>
      <c r="I71" s="22">
        <f ca="1" t="shared" si="13"/>
        <v>0.1348656843639</v>
      </c>
      <c r="J71" s="22">
        <f ca="1" t="shared" si="13"/>
        <v>0</v>
      </c>
      <c r="K71" s="22">
        <f ca="1" t="shared" si="13"/>
        <v>21.723149448</v>
      </c>
      <c r="L71" s="22">
        <f ca="1" t="shared" si="14"/>
        <v>29.372639599619</v>
      </c>
      <c r="M71" s="22">
        <f ca="1" t="shared" si="14"/>
        <v>0</v>
      </c>
      <c r="N71" s="22">
        <f ca="1" t="shared" si="14"/>
        <v>25.7201022491291</v>
      </c>
      <c r="O71" s="22">
        <f ca="1" t="shared" si="14"/>
        <v>0</v>
      </c>
      <c r="P71" s="22">
        <f ca="1" t="shared" si="14"/>
        <v>5.40142872192</v>
      </c>
      <c r="Q71" s="22">
        <f ca="1" t="shared" si="14"/>
        <v>0</v>
      </c>
      <c r="R71" s="22">
        <f ca="1" t="shared" si="14"/>
        <v>0</v>
      </c>
      <c r="S71" s="22">
        <f ca="1" t="shared" si="15"/>
        <v>89.8746536318333</v>
      </c>
    </row>
    <row r="72" ht="14.5" spans="1:19">
      <c r="A72" s="6" t="s">
        <v>252</v>
      </c>
      <c r="B72" s="22">
        <f ca="1" t="shared" ref="B72:K84" si="16">HLOOKUP(B$1,INDIRECT($A72&amp;"!A:ZZ"),120,0)</f>
        <v>0.6351289869078</v>
      </c>
      <c r="C72" s="22">
        <f ca="1" t="shared" si="16"/>
        <v>0.0262816758864</v>
      </c>
      <c r="D72" s="22">
        <f ca="1" t="shared" si="16"/>
        <v>0.338694468255</v>
      </c>
      <c r="E72" s="22">
        <f ca="1" t="shared" si="16"/>
        <v>0</v>
      </c>
      <c r="F72" s="22">
        <f ca="1" t="shared" si="16"/>
        <v>0</v>
      </c>
      <c r="G72" s="22">
        <f ca="1" t="shared" si="16"/>
        <v>0.001493748432</v>
      </c>
      <c r="H72" s="22">
        <f ca="1" t="shared" si="16"/>
        <v>0</v>
      </c>
      <c r="I72" s="22">
        <f ca="1" t="shared" si="16"/>
        <v>0</v>
      </c>
      <c r="J72" s="22">
        <f ca="1" t="shared" si="16"/>
        <v>0</v>
      </c>
      <c r="K72" s="22">
        <f ca="1" t="shared" si="16"/>
        <v>0</v>
      </c>
      <c r="L72" s="22">
        <f ca="1" t="shared" ref="L72:R84" si="17">HLOOKUP(L$1,INDIRECT($A72&amp;"!A:ZZ"),120,0)</f>
        <v>2.1914012333408</v>
      </c>
      <c r="M72" s="22">
        <f ca="1" t="shared" si="17"/>
        <v>0</v>
      </c>
      <c r="N72" s="22">
        <f ca="1" t="shared" si="17"/>
        <v>0.0617960325</v>
      </c>
      <c r="O72" s="22">
        <f ca="1" t="shared" si="17"/>
        <v>0</v>
      </c>
      <c r="P72" s="22">
        <f ca="1" t="shared" si="17"/>
        <v>0.04382797188</v>
      </c>
      <c r="Q72" s="22">
        <f ca="1" t="shared" si="17"/>
        <v>0</v>
      </c>
      <c r="R72" s="22">
        <f ca="1" t="shared" si="17"/>
        <v>0</v>
      </c>
      <c r="S72" s="22">
        <f ca="1" t="shared" si="15"/>
        <v>3.298624117202</v>
      </c>
    </row>
    <row r="73" ht="14.5" spans="1:19">
      <c r="A73" s="6" t="s">
        <v>253</v>
      </c>
      <c r="B73" s="22">
        <f ca="1" t="shared" si="16"/>
        <v>1.1200608606033</v>
      </c>
      <c r="C73" s="22">
        <f ca="1" t="shared" si="16"/>
        <v>0.0606739533444</v>
      </c>
      <c r="D73" s="22">
        <f ca="1" t="shared" si="16"/>
        <v>0.3844350885375</v>
      </c>
      <c r="E73" s="22">
        <f ca="1" t="shared" si="16"/>
        <v>0.0565684568262</v>
      </c>
      <c r="F73" s="22">
        <f ca="1" t="shared" si="16"/>
        <v>0</v>
      </c>
      <c r="G73" s="22">
        <f ca="1" t="shared" si="16"/>
        <v>0.003649466304</v>
      </c>
      <c r="H73" s="22">
        <f ca="1" t="shared" si="16"/>
        <v>0.04434193368</v>
      </c>
      <c r="I73" s="22">
        <f ca="1" t="shared" si="16"/>
        <v>0.0901129967001</v>
      </c>
      <c r="J73" s="22">
        <f ca="1" t="shared" si="16"/>
        <v>0</v>
      </c>
      <c r="K73" s="22">
        <f ca="1" t="shared" si="16"/>
        <v>0</v>
      </c>
      <c r="L73" s="22">
        <f ca="1" t="shared" si="17"/>
        <v>1.2439754985216</v>
      </c>
      <c r="M73" s="22">
        <f ca="1" t="shared" si="17"/>
        <v>3.06673659602537</v>
      </c>
      <c r="N73" s="22">
        <f ca="1" t="shared" si="17"/>
        <v>1.42526647636</v>
      </c>
      <c r="O73" s="22">
        <f ca="1" t="shared" si="17"/>
        <v>0</v>
      </c>
      <c r="P73" s="22">
        <f ca="1" t="shared" si="17"/>
        <v>0</v>
      </c>
      <c r="Q73" s="22">
        <f ca="1" t="shared" si="17"/>
        <v>0</v>
      </c>
      <c r="R73" s="22">
        <f ca="1" t="shared" si="17"/>
        <v>0</v>
      </c>
      <c r="S73" s="22">
        <f ca="1" t="shared" si="15"/>
        <v>7.49582132690247</v>
      </c>
    </row>
    <row r="74" ht="14.5" spans="1:19">
      <c r="A74" s="6" t="s">
        <v>254</v>
      </c>
      <c r="B74" s="22">
        <f ca="1" t="shared" si="16"/>
        <v>0.4108211995734</v>
      </c>
      <c r="C74" s="22">
        <f ca="1" t="shared" si="16"/>
        <v>0.1057088925684</v>
      </c>
      <c r="D74" s="22">
        <f ca="1" t="shared" si="16"/>
        <v>0.9404497255725</v>
      </c>
      <c r="E74" s="22">
        <f ca="1" t="shared" si="16"/>
        <v>0</v>
      </c>
      <c r="F74" s="22">
        <f ca="1" t="shared" si="16"/>
        <v>0</v>
      </c>
      <c r="G74" s="22">
        <f ca="1" t="shared" si="16"/>
        <v>0.002765881008</v>
      </c>
      <c r="H74" s="22">
        <f ca="1" t="shared" si="16"/>
        <v>0</v>
      </c>
      <c r="I74" s="22">
        <f ca="1" t="shared" si="16"/>
        <v>0</v>
      </c>
      <c r="J74" s="22">
        <f ca="1" t="shared" si="16"/>
        <v>0</v>
      </c>
      <c r="K74" s="22">
        <f ca="1" t="shared" si="16"/>
        <v>0</v>
      </c>
      <c r="L74" s="22">
        <f ca="1" t="shared" si="17"/>
        <v>0</v>
      </c>
      <c r="M74" s="22">
        <f ca="1" t="shared" si="17"/>
        <v>0</v>
      </c>
      <c r="N74" s="22">
        <f ca="1" t="shared" si="17"/>
        <v>10.15661864735</v>
      </c>
      <c r="O74" s="22">
        <f ca="1" t="shared" si="17"/>
        <v>0</v>
      </c>
      <c r="P74" s="22">
        <f ca="1" t="shared" si="17"/>
        <v>0</v>
      </c>
      <c r="Q74" s="22">
        <f ca="1" t="shared" si="17"/>
        <v>0</v>
      </c>
      <c r="R74" s="22">
        <f ca="1" t="shared" si="17"/>
        <v>0</v>
      </c>
      <c r="S74" s="22">
        <f ca="1" t="shared" si="15"/>
        <v>11.6163643460723</v>
      </c>
    </row>
    <row r="75" ht="14.5" spans="1:19">
      <c r="A75" s="6" t="s">
        <v>255</v>
      </c>
      <c r="B75" s="22">
        <f ca="1" t="shared" si="16"/>
        <v>1.2867386718879</v>
      </c>
      <c r="C75" s="22">
        <f ca="1" t="shared" si="16"/>
        <v>0.0626330656116</v>
      </c>
      <c r="D75" s="22">
        <f ca="1" t="shared" si="16"/>
        <v>0.58915639926</v>
      </c>
      <c r="E75" s="22">
        <f ca="1" t="shared" si="16"/>
        <v>0</v>
      </c>
      <c r="F75" s="22">
        <f ca="1" t="shared" si="16"/>
        <v>0</v>
      </c>
      <c r="G75" s="22">
        <f ca="1" t="shared" si="16"/>
        <v>0.01391574888</v>
      </c>
      <c r="H75" s="22">
        <f ca="1" t="shared" si="16"/>
        <v>0</v>
      </c>
      <c r="I75" s="22">
        <f ca="1" t="shared" si="16"/>
        <v>0.0020614978494</v>
      </c>
      <c r="J75" s="22">
        <f ca="1" t="shared" si="16"/>
        <v>0</v>
      </c>
      <c r="K75" s="22">
        <f ca="1" t="shared" si="16"/>
        <v>12.685569624</v>
      </c>
      <c r="L75" s="22">
        <f ca="1" t="shared" si="17"/>
        <v>5.6060750444608</v>
      </c>
      <c r="M75" s="22">
        <f ca="1" t="shared" si="17"/>
        <v>0</v>
      </c>
      <c r="N75" s="22">
        <f ca="1" t="shared" si="17"/>
        <v>2.16510160278</v>
      </c>
      <c r="O75" s="22">
        <f ca="1" t="shared" si="17"/>
        <v>0</v>
      </c>
      <c r="P75" s="22">
        <f ca="1" t="shared" si="17"/>
        <v>4.32616682784</v>
      </c>
      <c r="Q75" s="22">
        <f ca="1" t="shared" si="17"/>
        <v>0</v>
      </c>
      <c r="R75" s="22">
        <f ca="1" t="shared" si="17"/>
        <v>0.68901216</v>
      </c>
      <c r="S75" s="22">
        <f ca="1" t="shared" si="15"/>
        <v>27.4264306425697</v>
      </c>
    </row>
    <row r="76" ht="14.5" spans="1:19">
      <c r="A76" s="6" t="s">
        <v>256</v>
      </c>
      <c r="B76" s="22">
        <f ca="1" t="shared" si="16"/>
        <v>0.8510959879884</v>
      </c>
      <c r="C76" s="22">
        <f ca="1" t="shared" si="16"/>
        <v>0.0592631460828</v>
      </c>
      <c r="D76" s="22">
        <f ca="1" t="shared" si="16"/>
        <v>0.58664972223</v>
      </c>
      <c r="E76" s="22">
        <f ca="1" t="shared" si="16"/>
        <v>0.0181288835046</v>
      </c>
      <c r="F76" s="22">
        <f ca="1" t="shared" si="16"/>
        <v>0</v>
      </c>
      <c r="G76" s="22">
        <f ca="1" t="shared" si="16"/>
        <v>0.015133197024</v>
      </c>
      <c r="H76" s="22">
        <f ca="1" t="shared" si="16"/>
        <v>0</v>
      </c>
      <c r="I76" s="22">
        <f ca="1" t="shared" si="16"/>
        <v>0.0230320253814</v>
      </c>
      <c r="J76" s="22">
        <f ca="1" t="shared" si="16"/>
        <v>0</v>
      </c>
      <c r="K76" s="22">
        <f ca="1" t="shared" si="16"/>
        <v>0</v>
      </c>
      <c r="L76" s="22">
        <f ca="1" t="shared" si="17"/>
        <v>7.0422441208288</v>
      </c>
      <c r="M76" s="22">
        <f ca="1" t="shared" si="17"/>
        <v>0</v>
      </c>
      <c r="N76" s="22">
        <f ca="1" t="shared" si="17"/>
        <v>0.07763122636</v>
      </c>
      <c r="O76" s="22">
        <f ca="1" t="shared" si="17"/>
        <v>0</v>
      </c>
      <c r="P76" s="22">
        <f ca="1" t="shared" si="17"/>
        <v>0</v>
      </c>
      <c r="Q76" s="22">
        <f ca="1" t="shared" si="17"/>
        <v>0</v>
      </c>
      <c r="R76" s="22">
        <f ca="1" t="shared" si="17"/>
        <v>0.10106384</v>
      </c>
      <c r="S76" s="22">
        <f ca="1" t="shared" si="15"/>
        <v>8.7742421494</v>
      </c>
    </row>
    <row r="77" ht="14.5" spans="1:19">
      <c r="A77" s="6" t="s">
        <v>257</v>
      </c>
      <c r="B77" s="22">
        <f ca="1" t="shared" si="16"/>
        <v>5.9443032725307</v>
      </c>
      <c r="C77" s="22">
        <f ca="1" t="shared" si="16"/>
        <v>0.0523076814612</v>
      </c>
      <c r="D77" s="22">
        <f ca="1" t="shared" si="16"/>
        <v>6.9622549199775</v>
      </c>
      <c r="E77" s="22">
        <f ca="1" t="shared" si="16"/>
        <v>0.0568730394738</v>
      </c>
      <c r="F77" s="22">
        <f ca="1" t="shared" si="16"/>
        <v>0</v>
      </c>
      <c r="G77" s="22">
        <f ca="1" t="shared" si="16"/>
        <v>0.055999736496</v>
      </c>
      <c r="H77" s="22">
        <f ca="1" t="shared" si="16"/>
        <v>0.07768956888</v>
      </c>
      <c r="I77" s="22">
        <f ca="1" t="shared" si="16"/>
        <v>3.5919656021124</v>
      </c>
      <c r="J77" s="22">
        <f ca="1" t="shared" si="16"/>
        <v>0</v>
      </c>
      <c r="K77" s="22">
        <f ca="1" t="shared" si="16"/>
        <v>0</v>
      </c>
      <c r="L77" s="22">
        <f ca="1" t="shared" si="17"/>
        <v>77.5501187234176</v>
      </c>
      <c r="M77" s="22">
        <f ca="1" t="shared" si="17"/>
        <v>33.4262802251664</v>
      </c>
      <c r="N77" s="22">
        <f ca="1" t="shared" si="17"/>
        <v>0.11102861328</v>
      </c>
      <c r="O77" s="22">
        <f ca="1" t="shared" si="17"/>
        <v>0</v>
      </c>
      <c r="P77" s="22">
        <f ca="1" t="shared" si="17"/>
        <v>0</v>
      </c>
      <c r="Q77" s="22">
        <f ca="1" t="shared" si="17"/>
        <v>0</v>
      </c>
      <c r="R77" s="22">
        <f ca="1" t="shared" si="17"/>
        <v>0.025311</v>
      </c>
      <c r="S77" s="22">
        <f ca="1" t="shared" si="15"/>
        <v>127.854132382796</v>
      </c>
    </row>
    <row r="78" ht="14.5" spans="1:19">
      <c r="A78" s="6" t="s">
        <v>258</v>
      </c>
      <c r="B78" s="22">
        <f ca="1" t="shared" si="16"/>
        <v>1.0564256383758</v>
      </c>
      <c r="C78" s="22">
        <f ca="1" t="shared" si="16"/>
        <v>0.0369089358264</v>
      </c>
      <c r="D78" s="22">
        <f ca="1" t="shared" si="16"/>
        <v>0.483657720975</v>
      </c>
      <c r="E78" s="22">
        <f ca="1" t="shared" si="16"/>
        <v>0</v>
      </c>
      <c r="F78" s="22">
        <f ca="1" t="shared" si="16"/>
        <v>0</v>
      </c>
      <c r="G78" s="22">
        <f ca="1" t="shared" si="16"/>
        <v>0.016762217472</v>
      </c>
      <c r="H78" s="22">
        <f ca="1" t="shared" si="16"/>
        <v>0.01181496294</v>
      </c>
      <c r="I78" s="22">
        <f ca="1" t="shared" si="16"/>
        <v>0.1174748735355</v>
      </c>
      <c r="J78" s="22">
        <f ca="1" t="shared" si="16"/>
        <v>0</v>
      </c>
      <c r="K78" s="22">
        <f ca="1" t="shared" si="16"/>
        <v>0</v>
      </c>
      <c r="L78" s="22">
        <f ca="1" t="shared" si="17"/>
        <v>6.75751017042816</v>
      </c>
      <c r="M78" s="22">
        <f ca="1" t="shared" si="17"/>
        <v>0.227000385612</v>
      </c>
      <c r="N78" s="22">
        <f ca="1" t="shared" si="17"/>
        <v>0.439843326936</v>
      </c>
      <c r="O78" s="22">
        <f ca="1" t="shared" si="17"/>
        <v>0</v>
      </c>
      <c r="P78" s="22">
        <f ca="1" t="shared" si="17"/>
        <v>1.600632e-5</v>
      </c>
      <c r="Q78" s="22">
        <f ca="1" t="shared" si="17"/>
        <v>0</v>
      </c>
      <c r="R78" s="22">
        <f ca="1" t="shared" si="17"/>
        <v>0.0076386</v>
      </c>
      <c r="S78" s="22">
        <f ca="1" t="shared" si="15"/>
        <v>9.15505283842086</v>
      </c>
    </row>
    <row r="79" ht="14.5" spans="1:19">
      <c r="A79" s="6" t="s">
        <v>259</v>
      </c>
      <c r="B79" s="22">
        <f ca="1" t="shared" si="16"/>
        <v>0.9394987282758</v>
      </c>
      <c r="C79" s="22">
        <f ca="1" t="shared" si="16"/>
        <v>0.0728721995364</v>
      </c>
      <c r="D79" s="22">
        <f ca="1" t="shared" si="16"/>
        <v>0.1716419036475</v>
      </c>
      <c r="E79" s="22">
        <f ca="1" t="shared" si="16"/>
        <v>0</v>
      </c>
      <c r="F79" s="22">
        <f ca="1" t="shared" si="16"/>
        <v>0</v>
      </c>
      <c r="G79" s="22">
        <f ca="1" t="shared" si="16"/>
        <v>0.014255367984</v>
      </c>
      <c r="H79" s="22">
        <f ca="1" t="shared" si="16"/>
        <v>0</v>
      </c>
      <c r="I79" s="22">
        <f ca="1" t="shared" si="16"/>
        <v>1.08341714879547</v>
      </c>
      <c r="J79" s="22">
        <f ca="1" t="shared" si="16"/>
        <v>0</v>
      </c>
      <c r="K79" s="22">
        <f ca="1" t="shared" si="16"/>
        <v>0</v>
      </c>
      <c r="L79" s="22">
        <f ca="1" t="shared" si="17"/>
        <v>4.23615568037376</v>
      </c>
      <c r="M79" s="22">
        <f ca="1" t="shared" si="17"/>
        <v>0</v>
      </c>
      <c r="N79" s="22">
        <f ca="1" t="shared" si="17"/>
        <v>0.05236678884</v>
      </c>
      <c r="O79" s="22">
        <f ca="1" t="shared" si="17"/>
        <v>0</v>
      </c>
      <c r="P79" s="22">
        <f ca="1" t="shared" si="17"/>
        <v>0</v>
      </c>
      <c r="Q79" s="22">
        <f ca="1" t="shared" si="17"/>
        <v>0</v>
      </c>
      <c r="R79" s="22">
        <f ca="1" t="shared" si="17"/>
        <v>0</v>
      </c>
      <c r="S79" s="22">
        <f ca="1" t="shared" si="15"/>
        <v>6.57020781745293</v>
      </c>
    </row>
    <row r="80" ht="14.5" spans="1:19">
      <c r="A80" s="6" t="s">
        <v>260</v>
      </c>
      <c r="B80" s="22">
        <f ca="1" t="shared" si="16"/>
        <v>1.0829980282275</v>
      </c>
      <c r="C80" s="22">
        <f ca="1" t="shared" si="16"/>
        <v>0.0523015207308</v>
      </c>
      <c r="D80" s="22">
        <f ca="1" t="shared" si="16"/>
        <v>0.3336779964375</v>
      </c>
      <c r="E80" s="22">
        <f ca="1" t="shared" si="16"/>
        <v>0</v>
      </c>
      <c r="F80" s="22">
        <f ca="1" t="shared" si="16"/>
        <v>0</v>
      </c>
      <c r="G80" s="22">
        <f ca="1" t="shared" si="16"/>
        <v>0.006593791248</v>
      </c>
      <c r="H80" s="22">
        <f ca="1" t="shared" si="16"/>
        <v>0.0053408322</v>
      </c>
      <c r="I80" s="22">
        <f ca="1" t="shared" si="16"/>
        <v>0.0015871709106</v>
      </c>
      <c r="J80" s="22">
        <f ca="1" t="shared" si="16"/>
        <v>0</v>
      </c>
      <c r="K80" s="22">
        <f ca="1" t="shared" si="16"/>
        <v>0</v>
      </c>
      <c r="L80" s="22">
        <f ca="1" t="shared" si="17"/>
        <v>3.3874193563392</v>
      </c>
      <c r="M80" s="22">
        <f ca="1" t="shared" si="17"/>
        <v>0</v>
      </c>
      <c r="N80" s="22">
        <f ca="1" t="shared" si="17"/>
        <v>0.04007428748</v>
      </c>
      <c r="O80" s="22">
        <f ca="1" t="shared" si="17"/>
        <v>0</v>
      </c>
      <c r="P80" s="22">
        <f ca="1" t="shared" si="17"/>
        <v>0.00201679632</v>
      </c>
      <c r="Q80" s="22">
        <f ca="1" t="shared" si="17"/>
        <v>0.0054391568</v>
      </c>
      <c r="R80" s="22">
        <f ca="1" t="shared" si="17"/>
        <v>0.01644416</v>
      </c>
      <c r="S80" s="22">
        <f ca="1" t="shared" si="15"/>
        <v>4.9338930966936</v>
      </c>
    </row>
    <row r="81" ht="14.5" spans="1:19">
      <c r="A81" s="6" t="s">
        <v>261</v>
      </c>
      <c r="B81" s="22">
        <f ca="1" t="shared" si="16"/>
        <v>2.0736867581199</v>
      </c>
      <c r="C81" s="22">
        <f ca="1" t="shared" si="16"/>
        <v>0.2771774214264</v>
      </c>
      <c r="D81" s="22">
        <f ca="1" t="shared" si="16"/>
        <v>1.01297188278</v>
      </c>
      <c r="E81" s="22">
        <f ca="1" t="shared" si="16"/>
        <v>0.0019176274854</v>
      </c>
      <c r="F81" s="22">
        <f ca="1" t="shared" si="16"/>
        <v>0</v>
      </c>
      <c r="G81" s="22">
        <f ca="1" t="shared" si="16"/>
        <v>0.009212887728</v>
      </c>
      <c r="H81" s="22">
        <f ca="1" t="shared" si="16"/>
        <v>0.01526696424</v>
      </c>
      <c r="I81" s="22">
        <f ca="1" t="shared" si="16"/>
        <v>2.6591710761891</v>
      </c>
      <c r="J81" s="22">
        <f ca="1" t="shared" si="16"/>
        <v>0</v>
      </c>
      <c r="K81" s="22">
        <f ca="1" t="shared" si="16"/>
        <v>0</v>
      </c>
      <c r="L81" s="22">
        <f ca="1" t="shared" si="17"/>
        <v>9.4758984333728</v>
      </c>
      <c r="M81" s="22">
        <f ca="1" t="shared" si="17"/>
        <v>0.0317596408272</v>
      </c>
      <c r="N81" s="22">
        <f ca="1" t="shared" si="17"/>
        <v>0.0158228982</v>
      </c>
      <c r="O81" s="22">
        <f ca="1" t="shared" si="17"/>
        <v>0</v>
      </c>
      <c r="P81" s="22">
        <f ca="1" t="shared" si="17"/>
        <v>0.00058156296</v>
      </c>
      <c r="Q81" s="22">
        <f ca="1" t="shared" si="17"/>
        <v>0</v>
      </c>
      <c r="R81" s="22">
        <f ca="1" t="shared" si="17"/>
        <v>0</v>
      </c>
      <c r="S81" s="22">
        <f ca="1" t="shared" si="15"/>
        <v>15.5734671533288</v>
      </c>
    </row>
    <row r="82" ht="14.5" spans="1:19">
      <c r="A82" s="6" t="s">
        <v>262</v>
      </c>
      <c r="B82" s="22">
        <f ca="1" t="shared" si="16"/>
        <v>1.3053990074895</v>
      </c>
      <c r="C82" s="22">
        <f ca="1" t="shared" si="16"/>
        <v>0.0134026689852</v>
      </c>
      <c r="D82" s="22">
        <f ca="1" t="shared" si="16"/>
        <v>0.61028232408</v>
      </c>
      <c r="E82" s="22">
        <f ca="1" t="shared" si="16"/>
        <v>0</v>
      </c>
      <c r="F82" s="22">
        <f ca="1" t="shared" si="16"/>
        <v>0</v>
      </c>
      <c r="G82" s="22">
        <f ca="1" t="shared" si="16"/>
        <v>0.001896686352</v>
      </c>
      <c r="H82" s="22">
        <f ca="1" t="shared" si="16"/>
        <v>0.027866768985</v>
      </c>
      <c r="I82" s="22">
        <f ca="1" t="shared" si="16"/>
        <v>2.8443912e-6</v>
      </c>
      <c r="J82" s="22">
        <f ca="1" t="shared" si="16"/>
        <v>0</v>
      </c>
      <c r="K82" s="22">
        <f ca="1" t="shared" si="16"/>
        <v>41.998077576</v>
      </c>
      <c r="L82" s="22">
        <f ca="1" t="shared" si="17"/>
        <v>12.6408455499456</v>
      </c>
      <c r="M82" s="22">
        <f ca="1" t="shared" si="17"/>
        <v>0</v>
      </c>
      <c r="N82" s="22">
        <f ca="1" t="shared" si="17"/>
        <v>4.08256330606</v>
      </c>
      <c r="O82" s="22">
        <f ca="1" t="shared" si="17"/>
        <v>0</v>
      </c>
      <c r="P82" s="22">
        <f ca="1" t="shared" si="17"/>
        <v>0</v>
      </c>
      <c r="Q82" s="22">
        <f ca="1" t="shared" si="17"/>
        <v>0</v>
      </c>
      <c r="R82" s="22">
        <f ca="1" t="shared" si="17"/>
        <v>0.16192788</v>
      </c>
      <c r="S82" s="22">
        <f ca="1" t="shared" si="15"/>
        <v>60.8422646122885</v>
      </c>
    </row>
    <row r="83" ht="14.5" spans="1:19">
      <c r="A83" s="6" t="s">
        <v>263</v>
      </c>
      <c r="B83" s="22">
        <f ca="1" t="shared" si="16"/>
        <v>2.3644869816645</v>
      </c>
      <c r="C83" s="22">
        <f ca="1" t="shared" si="16"/>
        <v>0.022271040396</v>
      </c>
      <c r="D83" s="22">
        <f ca="1" t="shared" si="16"/>
        <v>1.2492448994025</v>
      </c>
      <c r="E83" s="22">
        <f ca="1" t="shared" si="16"/>
        <v>0</v>
      </c>
      <c r="F83" s="22">
        <f ca="1" t="shared" si="16"/>
        <v>0</v>
      </c>
      <c r="G83" s="22">
        <f ca="1" t="shared" si="16"/>
        <v>0.024956247888</v>
      </c>
      <c r="H83" s="22">
        <f ca="1" t="shared" si="16"/>
        <v>0.002673672705</v>
      </c>
      <c r="I83" s="22">
        <f ca="1" t="shared" si="16"/>
        <v>0</v>
      </c>
      <c r="J83" s="22">
        <f ca="1" t="shared" si="16"/>
        <v>0</v>
      </c>
      <c r="K83" s="22">
        <f ca="1" t="shared" si="16"/>
        <v>0</v>
      </c>
      <c r="L83" s="22">
        <f ca="1" t="shared" si="17"/>
        <v>4.9878872215328</v>
      </c>
      <c r="M83" s="22">
        <f ca="1" t="shared" si="17"/>
        <v>0</v>
      </c>
      <c r="N83" s="22">
        <f ca="1" t="shared" si="17"/>
        <v>0.12100077784</v>
      </c>
      <c r="O83" s="22">
        <f ca="1" t="shared" si="17"/>
        <v>0</v>
      </c>
      <c r="P83" s="22">
        <f ca="1" t="shared" si="17"/>
        <v>0</v>
      </c>
      <c r="Q83" s="22">
        <f ca="1" t="shared" si="17"/>
        <v>0</v>
      </c>
      <c r="R83" s="22">
        <f ca="1" t="shared" si="17"/>
        <v>0.08810548</v>
      </c>
      <c r="S83" s="22">
        <f ca="1" t="shared" si="15"/>
        <v>8.8606263214288</v>
      </c>
    </row>
    <row r="84" ht="14.5" spans="1:19">
      <c r="A84" s="5" t="s">
        <v>264</v>
      </c>
      <c r="B84" s="22">
        <f ca="1" t="shared" si="16"/>
        <v>3.2424701627241</v>
      </c>
      <c r="C84" s="22">
        <f ca="1" t="shared" si="16"/>
        <v>0.456925971942</v>
      </c>
      <c r="D84" s="22">
        <f ca="1" t="shared" si="16"/>
        <v>0.330750422145</v>
      </c>
      <c r="E84" s="22">
        <f ca="1" t="shared" si="16"/>
        <v>0</v>
      </c>
      <c r="F84" s="22">
        <f ca="1" t="shared" si="16"/>
        <v>0</v>
      </c>
      <c r="G84" s="22">
        <f ca="1" t="shared" si="16"/>
        <v>0.161152142976</v>
      </c>
      <c r="H84" s="22">
        <f ca="1" t="shared" si="16"/>
        <v>0</v>
      </c>
      <c r="I84" s="22">
        <f ca="1" t="shared" si="16"/>
        <v>2.5896608957538</v>
      </c>
      <c r="J84" s="22">
        <f ca="1" t="shared" si="16"/>
        <v>0</v>
      </c>
      <c r="K84" s="22">
        <f ca="1" t="shared" si="16"/>
        <v>0</v>
      </c>
      <c r="L84" s="22">
        <f ca="1" t="shared" si="17"/>
        <v>5.370382646928</v>
      </c>
      <c r="M84" s="22">
        <f ca="1" t="shared" si="17"/>
        <v>0</v>
      </c>
      <c r="N84" s="22">
        <f ca="1" t="shared" si="17"/>
        <v>0.1468438302</v>
      </c>
      <c r="O84" s="22">
        <f ca="1" t="shared" si="17"/>
        <v>0.0003983616</v>
      </c>
      <c r="P84" s="22">
        <f ca="1" t="shared" si="17"/>
        <v>0.01779636012</v>
      </c>
      <c r="Q84" s="22">
        <f ca="1" t="shared" si="17"/>
        <v>0</v>
      </c>
      <c r="R84" s="22">
        <f ca="1" t="shared" si="17"/>
        <v>0.12497724</v>
      </c>
      <c r="S84" s="22">
        <f ca="1" t="shared" si="15"/>
        <v>12.4413580343889</v>
      </c>
    </row>
    <row r="85" ht="14.5" spans="1:19">
      <c r="A85" s="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ht="14.5" spans="1:19">
      <c r="A86" s="5" t="s">
        <v>397</v>
      </c>
      <c r="B86" s="24">
        <f ca="1">SUM(B3:B84)</f>
        <v>155.100592494172</v>
      </c>
      <c r="C86" s="24">
        <f ca="1" t="shared" ref="C86:S86" si="18">SUM(C3:C84)</f>
        <v>19.7224616346811</v>
      </c>
      <c r="D86" s="24">
        <f ca="1" t="shared" si="18"/>
        <v>73.609057376688</v>
      </c>
      <c r="E86" s="24">
        <f ca="1" t="shared" si="18"/>
        <v>2.49430034325725</v>
      </c>
      <c r="F86" s="24">
        <f ca="1" t="shared" si="18"/>
        <v>1.7837131552696</v>
      </c>
      <c r="G86" s="24">
        <f ca="1" t="shared" si="18"/>
        <v>3.69588286408839</v>
      </c>
      <c r="H86" s="24">
        <f ca="1" t="shared" si="18"/>
        <v>0.55514694114</v>
      </c>
      <c r="I86" s="24">
        <f ca="1" t="shared" si="18"/>
        <v>64.8300877713722</v>
      </c>
      <c r="J86" s="24">
        <f ca="1" t="shared" si="18"/>
        <v>4.33153634112</v>
      </c>
      <c r="K86" s="24">
        <f ca="1" t="shared" si="18"/>
        <v>219.314643912</v>
      </c>
      <c r="L86" s="24">
        <f ca="1" t="shared" si="18"/>
        <v>598.607226009616</v>
      </c>
      <c r="M86" s="24">
        <f ca="1" t="shared" si="18"/>
        <v>50.038624608782</v>
      </c>
      <c r="N86" s="24">
        <f ca="1" t="shared" si="18"/>
        <v>237.615792100821</v>
      </c>
      <c r="O86" s="24">
        <f ca="1" t="shared" si="18"/>
        <v>0.0418688692239336</v>
      </c>
      <c r="P86" s="24">
        <f ca="1" t="shared" si="18"/>
        <v>63.6324074520388</v>
      </c>
      <c r="Q86" s="24">
        <f ca="1" t="shared" si="18"/>
        <v>0.005506803456</v>
      </c>
      <c r="R86" s="24">
        <f ca="1" t="shared" si="18"/>
        <v>7.9776562203521</v>
      </c>
      <c r="S86" s="24">
        <f ca="1" t="shared" si="18"/>
        <v>1503.35650489808</v>
      </c>
    </row>
    <row r="87" ht="14.5" spans="1:19">
      <c r="A87" s="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ht="14.5" spans="1:19">
      <c r="A88" s="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ht="14.5" spans="1:19">
      <c r="A89" s="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ht="14.5" spans="1:19">
      <c r="A90" s="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ht="14.5" spans="1:19">
      <c r="A91" s="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ht="14.5" spans="1:19">
      <c r="A92" s="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ht="14.5" spans="1:19">
      <c r="A93" s="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ht="14.5" spans="1:19">
      <c r="A94" s="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ht="14.5" spans="1:19">
      <c r="A95" s="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ht="14.5" spans="1:19">
      <c r="A96" s="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ht="14.5" spans="1:19">
      <c r="A97" s="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ht="14.5" spans="1:19">
      <c r="A98" s="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ht="14.5" spans="1:19">
      <c r="A99" s="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ht="14.5" spans="1:19">
      <c r="A100" s="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ht="14.5" spans="1:19">
      <c r="A101" s="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ht="14.5" spans="1:19">
      <c r="A102" s="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14.5" spans="1:19">
      <c r="A103" s="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ht="14.5" spans="1:19">
      <c r="A104" s="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ht="14.5" spans="1:19">
      <c r="A105" s="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ht="14.5" spans="1:19">
      <c r="A106" s="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ht="14.5" spans="1:19">
      <c r="A107" s="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ht="14.5" spans="1:19">
      <c r="A108" s="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ht="14.5" spans="1:19">
      <c r="A109" s="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ht="14.5" spans="1:19">
      <c r="A110" s="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ht="14.5" spans="1:19">
      <c r="A111" s="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ht="14.5" spans="1:19">
      <c r="A112" s="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ht="14.5" spans="1:19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ht="14.5" spans="1:19">
      <c r="A114" s="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ht="14.5" spans="1:19">
      <c r="A115" s="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ht="14.5" spans="1:19">
      <c r="A116" s="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ht="14.5" spans="1:19">
      <c r="A117" s="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ht="14.5" spans="1:19">
      <c r="A118" s="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ht="14.5" spans="1:19">
      <c r="A119" s="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ht="14.5" spans="1:19">
      <c r="A120" s="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09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8" width="12.8181818181818" style="1"/>
    <col min="9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0.0647685138177</v>
      </c>
      <c r="C3" s="6">
        <v>0</v>
      </c>
      <c r="D3" s="6">
        <v>0.0337975188238375</v>
      </c>
      <c r="E3" s="6">
        <v>0</v>
      </c>
      <c r="F3" s="6">
        <v>0</v>
      </c>
      <c r="G3" s="6">
        <v>0.000343027413473684</v>
      </c>
      <c r="H3" s="6">
        <v>0</v>
      </c>
      <c r="I3" s="6">
        <v>0</v>
      </c>
      <c r="J3" s="6">
        <v>0</v>
      </c>
      <c r="K3" s="6">
        <v>0</v>
      </c>
      <c r="L3" s="6">
        <v>0.00827689349682237</v>
      </c>
      <c r="M3" s="6">
        <v>0</v>
      </c>
      <c r="N3" s="6">
        <v>0.00181169571985817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0.108997649271692</v>
      </c>
    </row>
    <row r="4" ht="29" spans="1:19">
      <c r="A4" s="7" t="s">
        <v>266</v>
      </c>
      <c r="B4" s="5">
        <v>0.0553210990930829</v>
      </c>
      <c r="C4" s="6">
        <v>0</v>
      </c>
      <c r="D4" s="6">
        <v>0.033170970624735</v>
      </c>
      <c r="E4" s="6">
        <v>0</v>
      </c>
      <c r="F4" s="6">
        <v>0</v>
      </c>
      <c r="G4" s="6">
        <v>0.000223580367710526</v>
      </c>
      <c r="H4" s="6">
        <v>0</v>
      </c>
      <c r="I4" s="6">
        <v>0</v>
      </c>
      <c r="J4" s="6">
        <v>0</v>
      </c>
      <c r="K4" s="6">
        <v>0</v>
      </c>
      <c r="L4" s="6">
        <v>0.00812751106071661</v>
      </c>
      <c r="M4" s="6">
        <v>0</v>
      </c>
      <c r="N4" s="6">
        <v>0.00180726781360184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0.0986504289598469</v>
      </c>
    </row>
    <row r="5" ht="29" spans="1:19">
      <c r="A5" s="8" t="s">
        <v>267</v>
      </c>
      <c r="B5" s="5">
        <v>0.0219617028498028</v>
      </c>
      <c r="C5" s="6">
        <v>0</v>
      </c>
      <c r="D5" s="6">
        <v>0.0170086513735414</v>
      </c>
      <c r="E5" s="6">
        <v>0</v>
      </c>
      <c r="F5" s="6">
        <v>0</v>
      </c>
      <c r="G5" s="6">
        <v>0.000223580367710526</v>
      </c>
      <c r="H5" s="6">
        <v>0</v>
      </c>
      <c r="I5" s="6">
        <v>0</v>
      </c>
      <c r="J5" s="6">
        <v>0</v>
      </c>
      <c r="K5" s="6">
        <v>0</v>
      </c>
      <c r="L5" s="6">
        <v>0.00551424054266909</v>
      </c>
      <c r="M5" s="6">
        <v>0</v>
      </c>
      <c r="N5" s="6">
        <v>0.000704719155776613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0.0454128942895004</v>
      </c>
    </row>
    <row r="6" ht="14.5" spans="1:19">
      <c r="A6" s="8" t="s">
        <v>268</v>
      </c>
      <c r="B6" s="5">
        <v>0.0333593962432801</v>
      </c>
      <c r="C6" s="6">
        <v>0</v>
      </c>
      <c r="D6" s="6">
        <v>0.0161623192511936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0.00261327051804753</v>
      </c>
      <c r="M6" s="6">
        <v>0</v>
      </c>
      <c r="N6" s="6">
        <v>0.00110254865782523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0.0532375346703464</v>
      </c>
    </row>
    <row r="7" ht="14.5" spans="1:19">
      <c r="A7" s="9" t="s">
        <v>269</v>
      </c>
      <c r="B7" s="5">
        <v>0.0319478519597995</v>
      </c>
      <c r="C7" s="6">
        <v>0</v>
      </c>
      <c r="D7" s="6">
        <v>0.0151224460621072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0.00165058370758824</v>
      </c>
      <c r="M7" s="6">
        <v>0</v>
      </c>
      <c r="N7" s="6">
        <v>0.00110254865782523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0.0498234303873202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0.00141154428348054</v>
      </c>
      <c r="C13" s="6">
        <v>0</v>
      </c>
      <c r="D13" s="6">
        <v>0.00103987318908633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0.000962686810459286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0.00341410428302616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0.00944741472461711</v>
      </c>
      <c r="C15" s="6">
        <v>0</v>
      </c>
      <c r="D15" s="6">
        <v>0.000626548199102491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0.000149382436105751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0.0102233453598254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0.0104004987471</v>
      </c>
      <c r="C17" s="6">
        <v>0</v>
      </c>
      <c r="D17" s="6">
        <v>0.0050779927340872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0.0154784914811872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0.0811982437497</v>
      </c>
      <c r="C31" s="6">
        <v>0</v>
      </c>
      <c r="D31" s="6">
        <v>0.0300644724857295</v>
      </c>
      <c r="E31" s="6">
        <v>0</v>
      </c>
      <c r="F31" s="6">
        <v>0</v>
      </c>
      <c r="G31" s="6">
        <v>0.00131698024815789</v>
      </c>
      <c r="H31" s="6">
        <v>0</v>
      </c>
      <c r="I31" s="6">
        <v>0</v>
      </c>
      <c r="J31" s="6">
        <v>0</v>
      </c>
      <c r="K31" s="6">
        <v>0</v>
      </c>
      <c r="L31" s="6">
        <v>0.3819985525365</v>
      </c>
      <c r="M31" s="6">
        <v>0</v>
      </c>
      <c r="N31" s="6">
        <v>0.00214211132997945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0.496720360350067</v>
      </c>
    </row>
    <row r="32" ht="14.5" spans="1:19">
      <c r="A32" s="7" t="s">
        <v>294</v>
      </c>
      <c r="B32" s="5">
        <v>0.0221204747440672</v>
      </c>
      <c r="C32" s="6">
        <v>0</v>
      </c>
      <c r="D32" s="6">
        <v>0.0122046197692166</v>
      </c>
      <c r="E32" s="6">
        <v>0</v>
      </c>
      <c r="F32" s="6">
        <v>0</v>
      </c>
      <c r="G32" s="6">
        <v>0.00131698024815789</v>
      </c>
      <c r="H32" s="6">
        <v>0</v>
      </c>
      <c r="I32" s="6">
        <v>0</v>
      </c>
      <c r="J32" s="6">
        <v>0</v>
      </c>
      <c r="K32" s="6">
        <v>0</v>
      </c>
      <c r="L32" s="6">
        <v>0.0762696009491511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0.111911675710593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0.00028333004202023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0.00028333004202023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0.00447108627285582</v>
      </c>
      <c r="C49" s="6">
        <v>0</v>
      </c>
      <c r="D49" s="6">
        <v>0.00178830774924772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0.143698490686233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0.149957884708337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0.0155071369339853</v>
      </c>
      <c r="C51" s="6">
        <v>0</v>
      </c>
      <c r="D51" s="6">
        <v>0.00278697311571073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0.0291450593901248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0.0474391694398208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0.0219788097230571</v>
      </c>
      <c r="C54" s="6">
        <v>0</v>
      </c>
      <c r="D54" s="6">
        <v>0.00775707517206153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0.0487029622943385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0.0784388471894571</v>
      </c>
    </row>
    <row r="55" ht="29" spans="1:19">
      <c r="A55" s="7" t="s">
        <v>317</v>
      </c>
      <c r="B55" s="5">
        <v>0.0124630666044752</v>
      </c>
      <c r="C55" s="6">
        <v>0</v>
      </c>
      <c r="D55" s="6">
        <v>0.00305792883529371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0.0841824392166523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0.0997034346564212</v>
      </c>
    </row>
    <row r="56" ht="14.5" spans="1:19">
      <c r="A56" s="7" t="s">
        <v>318</v>
      </c>
      <c r="B56" s="5">
        <v>0.00437433942923916</v>
      </c>
      <c r="C56" s="6">
        <v>0</v>
      </c>
      <c r="D56" s="6">
        <v>0.00246956784419923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0.00684390727343839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0.1226053605546</v>
      </c>
      <c r="C59" s="6">
        <v>0.0084833257608</v>
      </c>
      <c r="D59" s="6">
        <v>0.00885696407108233</v>
      </c>
      <c r="E59" s="6">
        <v>0</v>
      </c>
      <c r="F59" s="6">
        <v>0</v>
      </c>
      <c r="G59" s="6">
        <v>0.000682992082184211</v>
      </c>
      <c r="H59" s="6">
        <v>0</v>
      </c>
      <c r="I59" s="6">
        <v>0</v>
      </c>
      <c r="J59" s="6">
        <v>0</v>
      </c>
      <c r="K59" s="6">
        <v>0</v>
      </c>
      <c r="L59" s="6">
        <v>2.0348451273976</v>
      </c>
      <c r="M59" s="6">
        <v>0</v>
      </c>
      <c r="N59" s="6">
        <v>0.185523659841379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2.36099742970765</v>
      </c>
    </row>
    <row r="60" ht="29" spans="1:19">
      <c r="A60" s="7" t="s">
        <v>322</v>
      </c>
      <c r="B60" s="5">
        <v>0.1226053605546</v>
      </c>
      <c r="C60" s="6">
        <v>0.0084833257608</v>
      </c>
      <c r="D60" s="6">
        <v>0.00885696407108233</v>
      </c>
      <c r="E60" s="6">
        <v>0</v>
      </c>
      <c r="F60" s="6">
        <v>0</v>
      </c>
      <c r="G60" s="6">
        <v>0.000682992082184211</v>
      </c>
      <c r="H60" s="6">
        <v>0</v>
      </c>
      <c r="I60" s="6">
        <v>0</v>
      </c>
      <c r="J60" s="6">
        <v>0</v>
      </c>
      <c r="K60" s="6">
        <v>0</v>
      </c>
      <c r="L60" s="6">
        <v>2.0348451273976</v>
      </c>
      <c r="M60" s="6">
        <v>0</v>
      </c>
      <c r="N60" s="6">
        <v>0.185523659841379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2.36099742970765</v>
      </c>
    </row>
    <row r="61" ht="29" spans="1:19">
      <c r="A61" s="8" t="s">
        <v>323</v>
      </c>
      <c r="B61" s="5">
        <v>0.0973845087465816</v>
      </c>
      <c r="C61" s="6">
        <v>0</v>
      </c>
      <c r="D61" s="6">
        <v>0</v>
      </c>
      <c r="E61" s="6">
        <v>0</v>
      </c>
      <c r="F61" s="6">
        <v>0</v>
      </c>
      <c r="G61" s="6">
        <v>9.18823428947368e-6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0.0973936969808711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0.0973845087465816</v>
      </c>
      <c r="C63" s="6">
        <v>0</v>
      </c>
      <c r="D63" s="6">
        <v>0</v>
      </c>
      <c r="E63" s="6">
        <v>0</v>
      </c>
      <c r="F63" s="6">
        <v>0</v>
      </c>
      <c r="G63" s="6">
        <v>9.18823428947368e-6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0.0973936969808711</v>
      </c>
    </row>
    <row r="64" ht="29" spans="1:19">
      <c r="A64" s="8" t="s">
        <v>326</v>
      </c>
      <c r="B64" s="5">
        <v>0.00453927361356869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0.00453927361356869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0.00453927361356869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0.00453927361356869</v>
      </c>
    </row>
    <row r="67" ht="14.5" spans="1:19">
      <c r="A67" s="8" t="s">
        <v>329</v>
      </c>
      <c r="B67" s="5">
        <v>0.0206815781944497</v>
      </c>
      <c r="C67" s="6">
        <v>0</v>
      </c>
      <c r="D67" s="6">
        <v>0.000810248194650865</v>
      </c>
      <c r="E67" s="6">
        <v>0</v>
      </c>
      <c r="F67" s="6">
        <v>0</v>
      </c>
      <c r="G67" s="6">
        <v>0.000361403882052632</v>
      </c>
      <c r="H67" s="6">
        <v>0</v>
      </c>
      <c r="I67" s="6">
        <v>0</v>
      </c>
      <c r="J67" s="6">
        <v>0</v>
      </c>
      <c r="K67" s="6">
        <v>0</v>
      </c>
      <c r="L67" s="6">
        <v>0.0648116907662274</v>
      </c>
      <c r="M67" s="6">
        <v>0</v>
      </c>
      <c r="N67" s="6">
        <v>0.179913502614613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0.266578423651994</v>
      </c>
    </row>
    <row r="68" ht="14.5" spans="1:19">
      <c r="A68" s="9" t="s">
        <v>329</v>
      </c>
      <c r="B68" s="5">
        <v>0.0206815781944497</v>
      </c>
      <c r="C68" s="6">
        <v>0</v>
      </c>
      <c r="D68" s="6">
        <v>0.000810248194650865</v>
      </c>
      <c r="E68" s="6">
        <v>0</v>
      </c>
      <c r="F68" s="6">
        <v>0</v>
      </c>
      <c r="G68" s="6">
        <v>0.000361403882052632</v>
      </c>
      <c r="H68" s="6">
        <v>0</v>
      </c>
      <c r="I68" s="6">
        <v>0</v>
      </c>
      <c r="J68" s="6">
        <v>0</v>
      </c>
      <c r="K68" s="6">
        <v>0</v>
      </c>
      <c r="L68" s="6">
        <v>0.0648116907662274</v>
      </c>
      <c r="M68" s="6">
        <v>0</v>
      </c>
      <c r="N68" s="6">
        <v>0.179913502614613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0.266578423651994</v>
      </c>
    </row>
    <row r="69" ht="14.5" spans="1:19">
      <c r="A69" s="11" t="s">
        <v>329</v>
      </c>
      <c r="B69" s="5">
        <v>0.0203907528704628</v>
      </c>
      <c r="C69" s="6">
        <v>0</v>
      </c>
      <c r="D69" s="6">
        <v>0.000767603552827135</v>
      </c>
      <c r="E69" s="6">
        <v>0</v>
      </c>
      <c r="F69" s="6">
        <v>0</v>
      </c>
      <c r="G69" s="6">
        <v>0.000361403882052632</v>
      </c>
      <c r="H69" s="6">
        <v>0</v>
      </c>
      <c r="I69" s="6">
        <v>0</v>
      </c>
      <c r="J69" s="6">
        <v>0</v>
      </c>
      <c r="K69" s="6">
        <v>0</v>
      </c>
      <c r="L69" s="6">
        <v>0.0648116907662274</v>
      </c>
      <c r="M69" s="6">
        <v>0</v>
      </c>
      <c r="N69" s="6">
        <v>0.179913502614613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0.266244953686183</v>
      </c>
    </row>
    <row r="70" ht="43.5" spans="1:19">
      <c r="A70" s="11" t="s">
        <v>330</v>
      </c>
      <c r="B70" s="5">
        <v>0.000290825323986899</v>
      </c>
      <c r="C70" s="6">
        <v>0</v>
      </c>
      <c r="D70" s="6">
        <v>4.26446418237299e-5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0.000333469965810629</v>
      </c>
    </row>
    <row r="71" ht="29" spans="1:19">
      <c r="A71" s="4" t="s">
        <v>331</v>
      </c>
      <c r="B71" s="5">
        <v>0.0243537766857</v>
      </c>
      <c r="C71" s="6">
        <v>0</v>
      </c>
      <c r="D71" s="6">
        <v>0.00345749634478547</v>
      </c>
      <c r="E71" s="6">
        <v>0</v>
      </c>
      <c r="F71" s="6">
        <v>0</v>
      </c>
      <c r="G71" s="6">
        <v>6.73803847894737e-5</v>
      </c>
      <c r="H71" s="6">
        <v>0</v>
      </c>
      <c r="I71" s="6">
        <v>0</v>
      </c>
      <c r="J71" s="6">
        <v>0</v>
      </c>
      <c r="K71" s="6">
        <v>0</v>
      </c>
      <c r="L71" s="6">
        <v>0.000343026334761355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0.0282216797500363</v>
      </c>
    </row>
    <row r="72" ht="14.5" spans="1:19">
      <c r="A72" s="7" t="s">
        <v>332</v>
      </c>
      <c r="B72" s="5">
        <v>0.0176281523190385</v>
      </c>
      <c r="C72" s="6">
        <v>0</v>
      </c>
      <c r="D72" s="6">
        <v>0.00229953030141804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0.0199276826204565</v>
      </c>
    </row>
    <row r="73" ht="14.5" spans="1:19">
      <c r="A73" s="7" t="s">
        <v>333</v>
      </c>
      <c r="B73" s="5">
        <v>0.00276461242356752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0.00276461242356752</v>
      </c>
    </row>
    <row r="74" ht="29" spans="1:19">
      <c r="A74" s="7" t="s">
        <v>334</v>
      </c>
      <c r="B74" s="5">
        <v>0.00259969519656512</v>
      </c>
      <c r="C74" s="6">
        <v>0</v>
      </c>
      <c r="D74" s="6">
        <v>0.00071183748274995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0.00331153267931507</v>
      </c>
    </row>
    <row r="75" ht="29" spans="1:19">
      <c r="A75" s="7" t="s">
        <v>335</v>
      </c>
      <c r="B75" s="5">
        <v>0.00136131674652891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0.00136131674652891</v>
      </c>
    </row>
    <row r="76" ht="14.5" spans="1:19">
      <c r="A76" s="4" t="s">
        <v>336</v>
      </c>
      <c r="B76" s="5">
        <v>0.0432599586111</v>
      </c>
      <c r="C76" s="6">
        <v>0.0010534848984</v>
      </c>
      <c r="D76" s="6">
        <v>0.0259312225858911</v>
      </c>
      <c r="E76" s="6">
        <v>0</v>
      </c>
      <c r="F76" s="6">
        <v>0</v>
      </c>
      <c r="G76" s="6">
        <v>0.00132923122721053</v>
      </c>
      <c r="H76" s="6">
        <v>0.002667159495</v>
      </c>
      <c r="I76" s="6">
        <v>0</v>
      </c>
      <c r="J76" s="6">
        <v>0</v>
      </c>
      <c r="K76" s="6">
        <v>0</v>
      </c>
      <c r="L76" s="6">
        <v>0.00656360605062184</v>
      </c>
      <c r="M76" s="6">
        <v>0</v>
      </c>
      <c r="N76" s="6">
        <v>0.0120642333709648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0.0928688962391883</v>
      </c>
    </row>
    <row r="77" ht="14.5" spans="1:19">
      <c r="A77" s="7" t="s">
        <v>337</v>
      </c>
      <c r="B77" s="5">
        <v>0.0017329167702</v>
      </c>
      <c r="C77" s="6">
        <v>0</v>
      </c>
      <c r="D77" s="6">
        <v>0.000564221414898581</v>
      </c>
      <c r="E77" s="6">
        <v>0</v>
      </c>
      <c r="F77" s="6">
        <v>0</v>
      </c>
      <c r="G77" s="6">
        <v>0.000511478375447369</v>
      </c>
      <c r="H77" s="6">
        <v>0</v>
      </c>
      <c r="I77" s="6">
        <v>0</v>
      </c>
      <c r="J77" s="6">
        <v>0</v>
      </c>
      <c r="K77" s="6">
        <v>0</v>
      </c>
      <c r="L77" s="6">
        <v>0.00027294568572409</v>
      </c>
      <c r="M77" s="6">
        <v>0</v>
      </c>
      <c r="N77" s="6">
        <v>0.00318809250455487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0.00626965475082491</v>
      </c>
    </row>
    <row r="78" ht="14.5" spans="1:19">
      <c r="A78" s="7" t="s">
        <v>338</v>
      </c>
      <c r="B78" s="5">
        <v>0.0415270418409</v>
      </c>
      <c r="C78" s="6">
        <v>0.0010534848984</v>
      </c>
      <c r="D78" s="6">
        <v>0.0253670011709925</v>
      </c>
      <c r="E78" s="6">
        <v>0</v>
      </c>
      <c r="F78" s="6">
        <v>0</v>
      </c>
      <c r="G78" s="6">
        <v>0.000817752851763158</v>
      </c>
      <c r="H78" s="6">
        <v>0.002667159495</v>
      </c>
      <c r="I78" s="6">
        <v>0</v>
      </c>
      <c r="J78" s="6">
        <v>0</v>
      </c>
      <c r="K78" s="6">
        <v>0</v>
      </c>
      <c r="L78" s="6">
        <v>0.00629066036489775</v>
      </c>
      <c r="M78" s="6">
        <v>0</v>
      </c>
      <c r="N78" s="6">
        <v>0.00887614086640991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0.0865992414883633</v>
      </c>
    </row>
    <row r="79" ht="14.5" spans="1:19">
      <c r="A79" s="8" t="s">
        <v>339</v>
      </c>
      <c r="B79" s="5">
        <v>0.0415270418409</v>
      </c>
      <c r="C79" s="6">
        <v>0.0010534848984</v>
      </c>
      <c r="D79" s="6">
        <v>0.0253670011709925</v>
      </c>
      <c r="E79" s="6">
        <v>0</v>
      </c>
      <c r="F79" s="6">
        <v>0</v>
      </c>
      <c r="G79" s="6">
        <v>0.000817752851763158</v>
      </c>
      <c r="H79" s="6">
        <v>0.002667159495</v>
      </c>
      <c r="I79" s="6">
        <v>0</v>
      </c>
      <c r="J79" s="6">
        <v>0</v>
      </c>
      <c r="K79" s="6">
        <v>0</v>
      </c>
      <c r="L79" s="6">
        <v>0.00629066036489775</v>
      </c>
      <c r="M79" s="6">
        <v>0</v>
      </c>
      <c r="N79" s="6">
        <v>0.00887614086640991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0.0865992414883633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0.0315792601047</v>
      </c>
      <c r="C86" s="6">
        <v>0</v>
      </c>
      <c r="D86" s="6">
        <v>0.00571766236144315</v>
      </c>
      <c r="E86" s="6">
        <v>0</v>
      </c>
      <c r="F86" s="6">
        <v>0</v>
      </c>
      <c r="G86" s="6">
        <v>0.000358341137289474</v>
      </c>
      <c r="H86" s="6">
        <v>0</v>
      </c>
      <c r="I86" s="6">
        <v>0</v>
      </c>
      <c r="J86" s="6">
        <v>0</v>
      </c>
      <c r="K86" s="6">
        <v>0</v>
      </c>
      <c r="L86" s="6">
        <v>0.00301900059142117</v>
      </c>
      <c r="M86" s="6">
        <v>0</v>
      </c>
      <c r="N86" s="6">
        <v>0.000150548812715091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0.0408248130075689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0.0142313120839873</v>
      </c>
      <c r="C88" s="6">
        <v>0</v>
      </c>
      <c r="D88" s="6">
        <v>0.00158441246160473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0.00177783541241906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0.0175935599580111</v>
      </c>
    </row>
    <row r="89" ht="14.5" spans="1:19">
      <c r="A89" s="8" t="s">
        <v>348</v>
      </c>
      <c r="B89" s="5">
        <v>0.0142313120839873</v>
      </c>
      <c r="C89" s="6">
        <v>0</v>
      </c>
      <c r="D89" s="6">
        <v>0.00158441246160473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0.00177783541241906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0.0175935599580111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0.0173479480207127</v>
      </c>
      <c r="C99" s="6">
        <v>0</v>
      </c>
      <c r="D99" s="6">
        <v>0.00412668918571169</v>
      </c>
      <c r="E99" s="6">
        <v>0</v>
      </c>
      <c r="F99" s="6">
        <v>0</v>
      </c>
      <c r="G99" s="6">
        <v>4.59411714473684e-5</v>
      </c>
      <c r="H99" s="6">
        <v>0</v>
      </c>
      <c r="I99" s="6">
        <v>0</v>
      </c>
      <c r="J99" s="6">
        <v>0</v>
      </c>
      <c r="K99" s="6">
        <v>0</v>
      </c>
      <c r="L99" s="6">
        <v>0.00106780778401519</v>
      </c>
      <c r="M99" s="6">
        <v>0</v>
      </c>
      <c r="N99" s="6">
        <v>0.000150548812715091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0.022738934974602</v>
      </c>
    </row>
    <row r="100" ht="14.5" spans="1:19">
      <c r="A100" s="4" t="s">
        <v>359</v>
      </c>
      <c r="B100" s="5">
        <v>0.0741826291437</v>
      </c>
      <c r="C100" s="6">
        <v>0</v>
      </c>
      <c r="D100" s="6">
        <v>0.0164805138863399</v>
      </c>
      <c r="E100" s="6">
        <v>0</v>
      </c>
      <c r="F100" s="6">
        <v>0</v>
      </c>
      <c r="G100" s="6">
        <v>0.00533836412218421</v>
      </c>
      <c r="H100" s="6">
        <v>0</v>
      </c>
      <c r="I100" s="6">
        <v>0</v>
      </c>
      <c r="J100" s="6">
        <v>0</v>
      </c>
      <c r="K100" s="6">
        <v>0</v>
      </c>
      <c r="L100" s="6">
        <v>0.534208189562623</v>
      </c>
      <c r="M100" s="6">
        <v>0</v>
      </c>
      <c r="N100" s="6">
        <v>0.00119237237385276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0.6314020690887</v>
      </c>
    </row>
    <row r="101" ht="14.5" spans="1:19">
      <c r="A101" s="7" t="s">
        <v>360</v>
      </c>
      <c r="B101" s="5">
        <v>0.0599014011168845</v>
      </c>
      <c r="C101" s="6">
        <v>0</v>
      </c>
      <c r="D101" s="6">
        <v>0.0128261961177526</v>
      </c>
      <c r="E101" s="6">
        <v>0</v>
      </c>
      <c r="F101" s="6">
        <v>0</v>
      </c>
      <c r="G101" s="6">
        <v>0.00532917588789474</v>
      </c>
      <c r="H101" s="6">
        <v>0</v>
      </c>
      <c r="I101" s="6">
        <v>0</v>
      </c>
      <c r="J101" s="6">
        <v>0</v>
      </c>
      <c r="K101" s="6">
        <v>0</v>
      </c>
      <c r="L101" s="6">
        <v>0.532518877075303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0.610575650197835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0.00159753388985818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0.00159753388985818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0.0161821935042459</v>
      </c>
      <c r="C106" s="6">
        <v>0</v>
      </c>
      <c r="D106" s="6">
        <v>0.00827306051380357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0.528380430326892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0.552835684344941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0.0059007887375127</v>
      </c>
      <c r="C108" s="6">
        <v>0</v>
      </c>
      <c r="D108" s="6">
        <v>0.00251275351053669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0.527419587744039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0.535833129992088</v>
      </c>
    </row>
    <row r="109" ht="14.5" spans="1:19">
      <c r="A109" s="9" t="s">
        <v>368</v>
      </c>
      <c r="B109" s="5">
        <v>0.0102814047667332</v>
      </c>
      <c r="C109" s="6">
        <v>0</v>
      </c>
      <c r="D109" s="6">
        <v>0.00576030700326688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0.000960842582853005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0.0170025543528531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0.0126321254833033</v>
      </c>
      <c r="C112" s="6">
        <v>0</v>
      </c>
      <c r="D112" s="6">
        <v>0.00310649813900554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0.00158050305855097</v>
      </c>
      <c r="M112" s="6">
        <v>0</v>
      </c>
      <c r="N112" s="6">
        <v>0.00119237237385276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0.0185114990547126</v>
      </c>
    </row>
    <row r="113" ht="14.5" spans="1:19">
      <c r="A113" s="7" t="s">
        <v>372</v>
      </c>
      <c r="B113" s="5">
        <v>0.00164910254351219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0.00164910254351219</v>
      </c>
    </row>
    <row r="114" ht="14.5" spans="1:19">
      <c r="A114" s="4" t="s">
        <v>373</v>
      </c>
      <c r="B114" s="5">
        <v>0.0191940020118</v>
      </c>
      <c r="C114" s="6">
        <v>0</v>
      </c>
      <c r="D114" s="6">
        <v>0.00026570892213247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0.000346714789973842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0.0198064257239063</v>
      </c>
    </row>
    <row r="115" ht="14.5" spans="1:19">
      <c r="A115" s="4" t="s">
        <v>374</v>
      </c>
      <c r="B115" s="5">
        <v>0.0343435321845</v>
      </c>
      <c r="C115" s="6">
        <v>0</v>
      </c>
      <c r="D115" s="6">
        <v>0.000738080339256861</v>
      </c>
      <c r="E115" s="6">
        <v>0</v>
      </c>
      <c r="F115" s="6">
        <v>0</v>
      </c>
      <c r="G115" s="6">
        <v>0.000156199982921053</v>
      </c>
      <c r="H115" s="6">
        <v>0</v>
      </c>
      <c r="I115" s="6">
        <v>0</v>
      </c>
      <c r="J115" s="6">
        <v>0</v>
      </c>
      <c r="K115" s="6">
        <v>0</v>
      </c>
      <c r="L115" s="6">
        <v>0.0138796569645912</v>
      </c>
      <c r="M115" s="6">
        <v>0</v>
      </c>
      <c r="N115" s="6">
        <v>0.0163780756041017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0.0654955450753708</v>
      </c>
    </row>
    <row r="116" ht="14.5" spans="1:19">
      <c r="A116" s="4" t="s">
        <v>375</v>
      </c>
      <c r="B116" s="5">
        <v>0.1245451480119</v>
      </c>
      <c r="C116" s="6">
        <v>0</v>
      </c>
      <c r="D116" s="6">
        <v>0.00157457139041464</v>
      </c>
      <c r="E116" s="6">
        <v>0</v>
      </c>
      <c r="F116" s="6">
        <v>0</v>
      </c>
      <c r="G116" s="6">
        <v>0.00158037629778947</v>
      </c>
      <c r="H116" s="6">
        <v>0</v>
      </c>
      <c r="I116" s="6">
        <v>0</v>
      </c>
      <c r="J116" s="6">
        <v>0</v>
      </c>
      <c r="K116" s="6">
        <v>0</v>
      </c>
      <c r="L116" s="6">
        <v>0.00944982225439345</v>
      </c>
      <c r="M116" s="6">
        <v>0</v>
      </c>
      <c r="N116" s="6">
        <v>0.0248888309871495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0.162038748941647</v>
      </c>
    </row>
    <row r="117" ht="14.5" spans="1:19">
      <c r="A117" s="7" t="s">
        <v>376</v>
      </c>
      <c r="B117" s="5">
        <v>0.1113354052965</v>
      </c>
      <c r="C117" s="6">
        <v>0</v>
      </c>
      <c r="D117" s="6">
        <v>0.00116780711455752</v>
      </c>
      <c r="E117" s="6">
        <v>0</v>
      </c>
      <c r="F117" s="6">
        <v>0</v>
      </c>
      <c r="G117" s="6">
        <v>0.00153749787110526</v>
      </c>
      <c r="H117" s="6">
        <v>0</v>
      </c>
      <c r="I117" s="6">
        <v>0</v>
      </c>
      <c r="J117" s="6">
        <v>0</v>
      </c>
      <c r="K117" s="6">
        <v>0</v>
      </c>
      <c r="L117" s="6">
        <v>0.00845209511941553</v>
      </c>
      <c r="M117" s="6">
        <v>0</v>
      </c>
      <c r="N117" s="6">
        <v>0.0193554830563818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0.14184828845796</v>
      </c>
    </row>
    <row r="118" ht="14.5" spans="1:19">
      <c r="A118" s="7" t="s">
        <v>377</v>
      </c>
      <c r="B118" s="5">
        <v>0.0132097427154</v>
      </c>
      <c r="C118" s="6">
        <v>0</v>
      </c>
      <c r="D118" s="6">
        <v>0.000406764275857115</v>
      </c>
      <c r="E118" s="6">
        <v>0</v>
      </c>
      <c r="F118" s="6">
        <v>0</v>
      </c>
      <c r="G118" s="6">
        <v>4.28784266842109e-5</v>
      </c>
      <c r="H118" s="6">
        <v>0</v>
      </c>
      <c r="I118" s="6">
        <v>0</v>
      </c>
      <c r="J118" s="6">
        <v>0</v>
      </c>
      <c r="K118" s="6">
        <v>0</v>
      </c>
      <c r="L118" s="6">
        <v>0.000997727134977918</v>
      </c>
      <c r="M118" s="6">
        <v>0</v>
      </c>
      <c r="N118" s="6">
        <v>0.00553334793076763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0.0201904604836869</v>
      </c>
    </row>
    <row r="119" ht="14.5" spans="1:19">
      <c r="A119" s="4" t="s">
        <v>378</v>
      </c>
      <c r="B119" s="5">
        <v>0.0023925044682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0.000558800964691884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0.00295130543289188</v>
      </c>
    </row>
    <row r="120" ht="14.5" spans="1:19">
      <c r="A120" s="6" t="s">
        <v>379</v>
      </c>
      <c r="B120" s="5">
        <v>0.6328234280907</v>
      </c>
      <c r="C120" s="6">
        <v>0.0095368106592</v>
      </c>
      <c r="D120" s="6">
        <v>0.131962203945</v>
      </c>
      <c r="E120" s="6">
        <v>0</v>
      </c>
      <c r="F120" s="6">
        <v>0</v>
      </c>
      <c r="G120" s="6">
        <v>0.011172892896</v>
      </c>
      <c r="H120" s="6">
        <v>0.002667159495</v>
      </c>
      <c r="I120" s="6">
        <v>0</v>
      </c>
      <c r="J120" s="6">
        <v>0</v>
      </c>
      <c r="K120" s="6">
        <v>0</v>
      </c>
      <c r="L120" s="6">
        <v>2.993489390944</v>
      </c>
      <c r="M120" s="6">
        <v>0</v>
      </c>
      <c r="N120" s="6">
        <v>0.24415152804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4.0258034140699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3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0.2795692439232</v>
      </c>
      <c r="C3" s="6">
        <v>0</v>
      </c>
      <c r="D3" s="6">
        <v>0.345919791509395</v>
      </c>
      <c r="E3" s="6">
        <v>0</v>
      </c>
      <c r="F3" s="6">
        <v>0</v>
      </c>
      <c r="G3" s="6">
        <v>0.000594604530458924</v>
      </c>
      <c r="H3" s="6">
        <v>0</v>
      </c>
      <c r="I3" s="6">
        <v>0</v>
      </c>
      <c r="J3" s="6">
        <v>0</v>
      </c>
      <c r="K3" s="6">
        <v>0</v>
      </c>
      <c r="L3" s="6">
        <v>0.15127282645803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0.777356466421084</v>
      </c>
    </row>
    <row r="4" ht="29" spans="1:19">
      <c r="A4" s="7" t="s">
        <v>266</v>
      </c>
      <c r="B4" s="5">
        <v>0.274922098941796</v>
      </c>
      <c r="C4" s="6">
        <v>0</v>
      </c>
      <c r="D4" s="6">
        <v>0.345258507794578</v>
      </c>
      <c r="E4" s="6">
        <v>0</v>
      </c>
      <c r="F4" s="6">
        <v>0</v>
      </c>
      <c r="G4" s="6">
        <v>0.000591675444101983</v>
      </c>
      <c r="H4" s="6">
        <v>0</v>
      </c>
      <c r="I4" s="6">
        <v>0</v>
      </c>
      <c r="J4" s="6">
        <v>0</v>
      </c>
      <c r="K4" s="6">
        <v>0</v>
      </c>
      <c r="L4" s="6">
        <v>0.15117039567842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0.771942677858896</v>
      </c>
    </row>
    <row r="5" ht="29" spans="1:19">
      <c r="A5" s="8" t="s">
        <v>267</v>
      </c>
      <c r="B5" s="5">
        <v>0.211295188751247</v>
      </c>
      <c r="C5" s="6">
        <v>0</v>
      </c>
      <c r="D5" s="6">
        <v>0.316405255134291</v>
      </c>
      <c r="E5" s="6">
        <v>0</v>
      </c>
      <c r="F5" s="6">
        <v>0</v>
      </c>
      <c r="G5" s="6">
        <v>0.000207965131342776</v>
      </c>
      <c r="H5" s="6">
        <v>0</v>
      </c>
      <c r="I5" s="6">
        <v>0</v>
      </c>
      <c r="J5" s="6">
        <v>0</v>
      </c>
      <c r="K5" s="6">
        <v>0</v>
      </c>
      <c r="L5" s="6">
        <v>0.0464883182950288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0.57439672731191</v>
      </c>
    </row>
    <row r="6" ht="14.5" spans="1:19">
      <c r="A6" s="8" t="s">
        <v>268</v>
      </c>
      <c r="B6" s="5">
        <v>0.0636269101905493</v>
      </c>
      <c r="C6" s="6">
        <v>0</v>
      </c>
      <c r="D6" s="6">
        <v>0.0288532526602871</v>
      </c>
      <c r="E6" s="6">
        <v>0</v>
      </c>
      <c r="F6" s="6">
        <v>0</v>
      </c>
      <c r="G6" s="6">
        <v>0.000383710312759207</v>
      </c>
      <c r="H6" s="6">
        <v>0</v>
      </c>
      <c r="I6" s="6">
        <v>0</v>
      </c>
      <c r="J6" s="6">
        <v>0</v>
      </c>
      <c r="K6" s="6">
        <v>0</v>
      </c>
      <c r="L6" s="6">
        <v>0.104682077383391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0.197545950546987</v>
      </c>
    </row>
    <row r="7" ht="14.5" spans="1:19">
      <c r="A7" s="9" t="s">
        <v>269</v>
      </c>
      <c r="B7" s="5">
        <v>0.00435932180836201</v>
      </c>
      <c r="C7" s="6">
        <v>0</v>
      </c>
      <c r="D7" s="6">
        <v>0.00465938985267544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0.00115071173689819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0.0101694233979356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0.0456799360881731</v>
      </c>
      <c r="C11" s="6">
        <v>0</v>
      </c>
      <c r="D11" s="6">
        <v>0.0198423119256268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0.0684826039934691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0.134004852007269</v>
      </c>
    </row>
    <row r="12" ht="14.5" spans="1:19">
      <c r="A12" s="9" t="s">
        <v>274</v>
      </c>
      <c r="B12" s="5">
        <v>0.0135636670295941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0.0135636670295941</v>
      </c>
    </row>
    <row r="13" ht="14.5" spans="1:19">
      <c r="A13" s="9" t="s">
        <v>275</v>
      </c>
      <c r="B13" s="5">
        <v>2.39852644201485e-5</v>
      </c>
      <c r="C13" s="6">
        <v>0</v>
      </c>
      <c r="D13" s="6">
        <v>0.00435155088198482</v>
      </c>
      <c r="E13" s="6">
        <v>0</v>
      </c>
      <c r="F13" s="6">
        <v>0</v>
      </c>
      <c r="G13" s="6">
        <v>0.000383710312759207</v>
      </c>
      <c r="H13" s="6">
        <v>0</v>
      </c>
      <c r="I13" s="6">
        <v>0</v>
      </c>
      <c r="J13" s="6">
        <v>0</v>
      </c>
      <c r="K13" s="6">
        <v>0</v>
      </c>
      <c r="L13" s="6">
        <v>0.0350487616530239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0.0398080081121881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0.00407149863532023</v>
      </c>
      <c r="C15" s="6">
        <v>0</v>
      </c>
      <c r="D15" s="6">
        <v>0.000634680346979444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0.000102430779610255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0.00480860976190993</v>
      </c>
    </row>
    <row r="16" ht="14.5" spans="1:19">
      <c r="A16" s="7" t="s">
        <v>278</v>
      </c>
      <c r="B16" s="5">
        <v>0.000575646346083567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0.000575646346083567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0.1070420890077</v>
      </c>
      <c r="C31" s="6">
        <v>0.0294098101569952</v>
      </c>
      <c r="D31" s="6">
        <v>0.0396998257757322</v>
      </c>
      <c r="E31" s="6">
        <v>0</v>
      </c>
      <c r="F31" s="6">
        <v>0</v>
      </c>
      <c r="G31" s="6">
        <v>0.00226125466755807</v>
      </c>
      <c r="H31" s="6">
        <v>0</v>
      </c>
      <c r="I31" s="6">
        <v>1.13775648e-5</v>
      </c>
      <c r="J31" s="6">
        <v>0</v>
      </c>
      <c r="K31" s="6">
        <v>0</v>
      </c>
      <c r="L31" s="6">
        <v>0.789056986012139</v>
      </c>
      <c r="M31" s="6">
        <v>0</v>
      </c>
      <c r="N31" s="6">
        <v>0.0500277759401512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1.01750911912508</v>
      </c>
    </row>
    <row r="32" ht="14.5" spans="1:19">
      <c r="A32" s="7" t="s">
        <v>294</v>
      </c>
      <c r="B32" s="5">
        <v>0.0849375749339738</v>
      </c>
      <c r="C32" s="6">
        <v>0</v>
      </c>
      <c r="D32" s="6">
        <v>0.0336381410003049</v>
      </c>
      <c r="E32" s="6">
        <v>0</v>
      </c>
      <c r="F32" s="6">
        <v>0</v>
      </c>
      <c r="G32" s="6">
        <v>0.00219930248488525</v>
      </c>
      <c r="H32" s="6">
        <v>0</v>
      </c>
      <c r="I32" s="6">
        <v>0</v>
      </c>
      <c r="J32" s="6">
        <v>0</v>
      </c>
      <c r="K32" s="6">
        <v>0</v>
      </c>
      <c r="L32" s="6">
        <v>0.681644586224702</v>
      </c>
      <c r="M32" s="6">
        <v>0</v>
      </c>
      <c r="N32" s="6">
        <v>0.0500277759401512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0.852447380584017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0.00103064396023779</v>
      </c>
      <c r="C35" s="6">
        <v>0</v>
      </c>
      <c r="D35" s="6">
        <v>0.00011786609285553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0.00947916405524717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0.0106276741083405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0.000158054025851163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0.000158054025851163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0.00182420688169884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0.00182420688169884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0.00507748558046861</v>
      </c>
      <c r="C48" s="6">
        <v>0</v>
      </c>
      <c r="D48" s="6">
        <v>0.00119970844513664</v>
      </c>
      <c r="E48" s="6">
        <v>0</v>
      </c>
      <c r="F48" s="6">
        <v>0</v>
      </c>
      <c r="G48" s="6">
        <v>6.19521826728239e-5</v>
      </c>
      <c r="H48" s="6">
        <v>0</v>
      </c>
      <c r="I48" s="6">
        <v>0</v>
      </c>
      <c r="J48" s="6">
        <v>0</v>
      </c>
      <c r="K48" s="6">
        <v>0</v>
      </c>
      <c r="L48" s="6">
        <v>0.0402252714041962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0.0465644176124743</v>
      </c>
    </row>
    <row r="49" ht="29" spans="1:19">
      <c r="A49" s="7" t="s">
        <v>311</v>
      </c>
      <c r="B49" s="5">
        <v>0.00192957623226628</v>
      </c>
      <c r="C49" s="6">
        <v>0</v>
      </c>
      <c r="D49" s="6">
        <v>0.00156593523365204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0.0265441311054236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0.0300396425713419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0.000925274609670349</v>
      </c>
      <c r="C51" s="6">
        <v>0</v>
      </c>
      <c r="D51" s="6">
        <v>0.000138913609436874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0.000788488483343897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0.00185267670245112</v>
      </c>
    </row>
    <row r="52" ht="29" spans="1:19">
      <c r="A52" s="7" t="s">
        <v>314</v>
      </c>
      <c r="B52" s="5">
        <v>0.0018505492193407</v>
      </c>
      <c r="C52" s="6">
        <v>0</v>
      </c>
      <c r="D52" s="6">
        <v>0.000883995696416473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0.00946433355085825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0.0121988784666154</v>
      </c>
    </row>
    <row r="53" ht="14.5" spans="1:19">
      <c r="A53" s="7" t="s">
        <v>315</v>
      </c>
      <c r="B53" s="5">
        <v>0.00269679681608547</v>
      </c>
      <c r="C53" s="6">
        <v>0</v>
      </c>
      <c r="D53" s="6">
        <v>0.00132599354462471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0.0198827628840699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0.0239055532447801</v>
      </c>
    </row>
    <row r="54" ht="29" spans="1:19">
      <c r="A54" s="7" t="s">
        <v>316</v>
      </c>
      <c r="B54" s="5">
        <v>0.00282850850429477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0.001028248304298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0.00385675680859277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0.00378341824381221</v>
      </c>
      <c r="C56" s="6">
        <v>0</v>
      </c>
      <c r="D56" s="6">
        <v>0.000829272153304977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0.00461269039711719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0.0668312244369</v>
      </c>
      <c r="C59" s="6">
        <v>0</v>
      </c>
      <c r="D59" s="6">
        <v>0.00571592360393463</v>
      </c>
      <c r="E59" s="6">
        <v>0</v>
      </c>
      <c r="F59" s="6">
        <v>0</v>
      </c>
      <c r="G59" s="6">
        <v>0.00214702029963739</v>
      </c>
      <c r="H59" s="6">
        <v>0</v>
      </c>
      <c r="I59" s="6">
        <v>0</v>
      </c>
      <c r="J59" s="6">
        <v>0</v>
      </c>
      <c r="K59" s="6">
        <v>0</v>
      </c>
      <c r="L59" s="6">
        <v>1.35253742216131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1.42723159050178</v>
      </c>
    </row>
    <row r="60" ht="29" spans="1:19">
      <c r="A60" s="7" t="s">
        <v>322</v>
      </c>
      <c r="B60" s="5">
        <v>0.0668312244369</v>
      </c>
      <c r="C60" s="6">
        <v>0</v>
      </c>
      <c r="D60" s="6">
        <v>0.00571592360393463</v>
      </c>
      <c r="E60" s="6">
        <v>0</v>
      </c>
      <c r="F60" s="6">
        <v>0</v>
      </c>
      <c r="G60" s="6">
        <v>0.00214702029963739</v>
      </c>
      <c r="H60" s="6">
        <v>0</v>
      </c>
      <c r="I60" s="6">
        <v>0</v>
      </c>
      <c r="J60" s="6">
        <v>0</v>
      </c>
      <c r="K60" s="6">
        <v>0</v>
      </c>
      <c r="L60" s="6">
        <v>1.35253742216131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1.42723159050178</v>
      </c>
    </row>
    <row r="61" ht="29" spans="1:19">
      <c r="A61" s="8" t="s">
        <v>323</v>
      </c>
      <c r="B61" s="5">
        <v>0.0528867501214106</v>
      </c>
      <c r="C61" s="6">
        <v>0</v>
      </c>
      <c r="D61" s="6">
        <v>0.003374827234238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0.000671248513190608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0.0569328258688392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0.0528867501214106</v>
      </c>
      <c r="C63" s="6">
        <v>0</v>
      </c>
      <c r="D63" s="6">
        <v>0.003374827234238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0.000671248513190608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0.0569328258688392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0.0139444743154894</v>
      </c>
      <c r="C67" s="6">
        <v>0</v>
      </c>
      <c r="D67" s="6">
        <v>0.00158100014576915</v>
      </c>
      <c r="E67" s="6">
        <v>0</v>
      </c>
      <c r="F67" s="6">
        <v>0</v>
      </c>
      <c r="G67" s="6">
        <v>0.000111305281563739</v>
      </c>
      <c r="H67" s="6">
        <v>0</v>
      </c>
      <c r="I67" s="6">
        <v>0</v>
      </c>
      <c r="J67" s="6">
        <v>0</v>
      </c>
      <c r="K67" s="6">
        <v>0</v>
      </c>
      <c r="L67" s="6">
        <v>1.33695922614739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1.35259600589021</v>
      </c>
    </row>
    <row r="68" ht="14.5" spans="1:19">
      <c r="A68" s="9" t="s">
        <v>329</v>
      </c>
      <c r="B68" s="5">
        <v>0.0139444743154894</v>
      </c>
      <c r="C68" s="6">
        <v>0</v>
      </c>
      <c r="D68" s="6">
        <v>0.00158100014576915</v>
      </c>
      <c r="E68" s="6">
        <v>0</v>
      </c>
      <c r="F68" s="6">
        <v>0</v>
      </c>
      <c r="G68" s="6">
        <v>0.000111305281563739</v>
      </c>
      <c r="H68" s="6">
        <v>0</v>
      </c>
      <c r="I68" s="6">
        <v>0</v>
      </c>
      <c r="J68" s="6">
        <v>0</v>
      </c>
      <c r="K68" s="6">
        <v>0</v>
      </c>
      <c r="L68" s="6">
        <v>1.33695922614739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1.35259600589021</v>
      </c>
    </row>
    <row r="69" ht="14.5" spans="1:19">
      <c r="A69" s="11" t="s">
        <v>329</v>
      </c>
      <c r="B69" s="5">
        <v>0.0120902516786505</v>
      </c>
      <c r="C69" s="6">
        <v>0</v>
      </c>
      <c r="D69" s="6">
        <v>0.00138337512754801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1.33695922614739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1.35043285295359</v>
      </c>
    </row>
    <row r="70" ht="43.5" spans="1:19">
      <c r="A70" s="11" t="s">
        <v>330</v>
      </c>
      <c r="B70" s="5">
        <v>0.00185422263683889</v>
      </c>
      <c r="C70" s="6">
        <v>0</v>
      </c>
      <c r="D70" s="6">
        <v>0.000197625018221144</v>
      </c>
      <c r="E70" s="6">
        <v>0</v>
      </c>
      <c r="F70" s="6">
        <v>0</v>
      </c>
      <c r="G70" s="6">
        <v>0.000111305281563739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0.00216315293662377</v>
      </c>
    </row>
    <row r="71" ht="29" spans="1:19">
      <c r="A71" s="4" t="s">
        <v>331</v>
      </c>
      <c r="B71" s="5">
        <v>0.0165976249824</v>
      </c>
      <c r="C71" s="6">
        <v>0</v>
      </c>
      <c r="D71" s="6">
        <v>0.00770357522950499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0.00156043485533921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0.0258616350672442</v>
      </c>
    </row>
    <row r="72" ht="14.5" spans="1:19">
      <c r="A72" s="7" t="s">
        <v>332</v>
      </c>
      <c r="B72" s="5">
        <v>0.00809640243043903</v>
      </c>
      <c r="C72" s="6">
        <v>0</v>
      </c>
      <c r="D72" s="6">
        <v>0.00120095203380541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0.00111148292768575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0.0104088373919302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0.00250388741830244</v>
      </c>
      <c r="C74" s="6">
        <v>0</v>
      </c>
      <c r="D74" s="6">
        <v>0.00511164710591229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0.00761553452421473</v>
      </c>
    </row>
    <row r="75" ht="29" spans="1:19">
      <c r="A75" s="7" t="s">
        <v>335</v>
      </c>
      <c r="B75" s="5">
        <v>0.00599733513365854</v>
      </c>
      <c r="C75" s="6">
        <v>0</v>
      </c>
      <c r="D75" s="6">
        <v>0.00139097608978728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0.000167812128297652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0.00755612335174347</v>
      </c>
    </row>
    <row r="76" ht="14.5" spans="1:19">
      <c r="A76" s="4" t="s">
        <v>336</v>
      </c>
      <c r="B76" s="5">
        <v>0.0474363479898</v>
      </c>
      <c r="C76" s="6">
        <v>0.00140000257340481</v>
      </c>
      <c r="D76" s="6">
        <v>0.0659573498313069</v>
      </c>
      <c r="E76" s="6">
        <v>0</v>
      </c>
      <c r="F76" s="6">
        <v>0</v>
      </c>
      <c r="G76" s="6">
        <v>0.000395426658186969</v>
      </c>
      <c r="H76" s="6">
        <v>0</v>
      </c>
      <c r="I76" s="6">
        <v>0</v>
      </c>
      <c r="J76" s="6">
        <v>0</v>
      </c>
      <c r="K76" s="6">
        <v>0</v>
      </c>
      <c r="L76" s="6">
        <v>0.0221403040438422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0.137329431096541</v>
      </c>
    </row>
    <row r="77" ht="14.5" spans="1:19">
      <c r="A77" s="7" t="s">
        <v>337</v>
      </c>
      <c r="B77" s="5">
        <v>0.0139742648199</v>
      </c>
      <c r="C77" s="6">
        <v>0</v>
      </c>
      <c r="D77" s="6">
        <v>0.0134080973900807</v>
      </c>
      <c r="E77" s="6">
        <v>0</v>
      </c>
      <c r="F77" s="6">
        <v>0</v>
      </c>
      <c r="G77" s="6">
        <v>0.000395426658186969</v>
      </c>
      <c r="H77" s="6">
        <v>0</v>
      </c>
      <c r="I77" s="6">
        <v>0</v>
      </c>
      <c r="J77" s="6">
        <v>0</v>
      </c>
      <c r="K77" s="6">
        <v>0</v>
      </c>
      <c r="L77" s="6">
        <v>0.00520217597722721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0.0329799648453949</v>
      </c>
    </row>
    <row r="78" ht="14.5" spans="1:19">
      <c r="A78" s="7" t="s">
        <v>338</v>
      </c>
      <c r="B78" s="5">
        <v>0.0334620831699</v>
      </c>
      <c r="C78" s="6">
        <v>0.00140000257340481</v>
      </c>
      <c r="D78" s="6">
        <v>0.0525492524412262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0.0169381280666149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0.104349466251146</v>
      </c>
    </row>
    <row r="79" ht="14.5" spans="1:19">
      <c r="A79" s="8" t="s">
        <v>339</v>
      </c>
      <c r="B79" s="5">
        <v>0.0334620831699</v>
      </c>
      <c r="C79" s="6">
        <v>0.00140000257340481</v>
      </c>
      <c r="D79" s="6">
        <v>0.0525492524412262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0.0169381280666149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0.104349466251146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0.04856963958</v>
      </c>
      <c r="C86" s="6">
        <v>0</v>
      </c>
      <c r="D86" s="6">
        <v>0.00608076979141982</v>
      </c>
      <c r="E86" s="6">
        <v>0</v>
      </c>
      <c r="F86" s="6">
        <v>0</v>
      </c>
      <c r="G86" s="6">
        <v>0.00108376195206799</v>
      </c>
      <c r="H86" s="6">
        <v>0</v>
      </c>
      <c r="I86" s="6">
        <v>0</v>
      </c>
      <c r="J86" s="6">
        <v>0</v>
      </c>
      <c r="K86" s="6">
        <v>0</v>
      </c>
      <c r="L86" s="6">
        <v>0.0111932868952824</v>
      </c>
      <c r="M86" s="6">
        <v>0</v>
      </c>
      <c r="N86" s="6">
        <v>8.33443137334677e-5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0.0670108025325037</v>
      </c>
    </row>
    <row r="87" ht="29" spans="1:19">
      <c r="A87" s="7" t="s">
        <v>346</v>
      </c>
      <c r="B87" s="5">
        <v>0.0139490037860328</v>
      </c>
      <c r="C87" s="6">
        <v>0</v>
      </c>
      <c r="D87" s="6">
        <v>0.00120095203380541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0.0088896840431964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0.0240396398630346</v>
      </c>
    </row>
    <row r="88" ht="29" spans="1:19">
      <c r="A88" s="7" t="s">
        <v>347</v>
      </c>
      <c r="B88" s="5">
        <v>0.0288155473739844</v>
      </c>
      <c r="C88" s="6">
        <v>0</v>
      </c>
      <c r="D88" s="6">
        <v>0.00364086091261262</v>
      </c>
      <c r="E88" s="6">
        <v>0</v>
      </c>
      <c r="F88" s="6">
        <v>0</v>
      </c>
      <c r="G88" s="6">
        <v>0.00108083286571105</v>
      </c>
      <c r="H88" s="6">
        <v>0</v>
      </c>
      <c r="I88" s="6">
        <v>0</v>
      </c>
      <c r="J88" s="6">
        <v>0</v>
      </c>
      <c r="K88" s="6">
        <v>0</v>
      </c>
      <c r="L88" s="6">
        <v>0.00169555630929316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0.0352327974616012</v>
      </c>
    </row>
    <row r="89" ht="14.5" spans="1:19">
      <c r="A89" s="8" t="s">
        <v>348</v>
      </c>
      <c r="B89" s="5">
        <v>0.0284557278438202</v>
      </c>
      <c r="C89" s="6">
        <v>0</v>
      </c>
      <c r="D89" s="6">
        <v>0.00323800991393105</v>
      </c>
      <c r="E89" s="6">
        <v>0</v>
      </c>
      <c r="F89" s="6">
        <v>0</v>
      </c>
      <c r="G89" s="6">
        <v>0.00108083286571105</v>
      </c>
      <c r="H89" s="6">
        <v>0</v>
      </c>
      <c r="I89" s="6">
        <v>0</v>
      </c>
      <c r="J89" s="6">
        <v>0</v>
      </c>
      <c r="K89" s="6">
        <v>0</v>
      </c>
      <c r="L89" s="6">
        <v>0.00169555630929316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0.0344701269327555</v>
      </c>
    </row>
    <row r="90" ht="14.5" spans="1:19">
      <c r="A90" s="8" t="s">
        <v>349</v>
      </c>
      <c r="B90" s="5">
        <v>0.000359819530164218</v>
      </c>
      <c r="C90" s="6">
        <v>0</v>
      </c>
      <c r="D90" s="6">
        <v>0.000402850998681563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0.000762670528845781</v>
      </c>
    </row>
    <row r="91" ht="29" spans="1:19">
      <c r="A91" s="9" t="s">
        <v>350</v>
      </c>
      <c r="B91" s="5">
        <v>0.000359819530164218</v>
      </c>
      <c r="C91" s="6">
        <v>0</v>
      </c>
      <c r="D91" s="6">
        <v>0.000402850998681563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0.000762670528845781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0.000359819530164218</v>
      </c>
      <c r="C97" s="6">
        <v>0</v>
      </c>
      <c r="D97" s="6">
        <v>0.000402850998681563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0.000762670528845781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0.00580508841998271</v>
      </c>
      <c r="C99" s="6">
        <v>0</v>
      </c>
      <c r="D99" s="6">
        <v>0.00123895684500179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0.000608046542792791</v>
      </c>
      <c r="M99" s="6">
        <v>0</v>
      </c>
      <c r="N99" s="6">
        <v>8.33443137334677e-5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0.00773543612151076</v>
      </c>
    </row>
    <row r="100" ht="14.5" spans="1:19">
      <c r="A100" s="4" t="s">
        <v>359</v>
      </c>
      <c r="B100" s="5">
        <v>0.07825108599</v>
      </c>
      <c r="C100" s="6">
        <v>0</v>
      </c>
      <c r="D100" s="6">
        <v>0.131340827013548</v>
      </c>
      <c r="E100" s="6">
        <v>0</v>
      </c>
      <c r="F100" s="6">
        <v>0</v>
      </c>
      <c r="G100" s="6">
        <v>0.00142646505583003</v>
      </c>
      <c r="H100" s="6">
        <v>0</v>
      </c>
      <c r="I100" s="6">
        <v>0.0017878476924</v>
      </c>
      <c r="J100" s="6">
        <v>0</v>
      </c>
      <c r="K100" s="6">
        <v>0</v>
      </c>
      <c r="L100" s="6">
        <v>0.249815595199675</v>
      </c>
      <c r="M100" s="6">
        <v>0</v>
      </c>
      <c r="N100" s="6">
        <v>0.00251182517941554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0.465133646130869</v>
      </c>
    </row>
    <row r="101" ht="14.5" spans="1:19">
      <c r="A101" s="7" t="s">
        <v>360</v>
      </c>
      <c r="B101" s="5">
        <v>0.0332235060291655</v>
      </c>
      <c r="C101" s="6">
        <v>0</v>
      </c>
      <c r="D101" s="6">
        <v>0.123686658038599</v>
      </c>
      <c r="E101" s="6">
        <v>0</v>
      </c>
      <c r="F101" s="6">
        <v>0</v>
      </c>
      <c r="G101" s="6">
        <v>0.000673689862096317</v>
      </c>
      <c r="H101" s="6">
        <v>0</v>
      </c>
      <c r="I101" s="6">
        <v>0</v>
      </c>
      <c r="J101" s="6">
        <v>0</v>
      </c>
      <c r="K101" s="6">
        <v>0</v>
      </c>
      <c r="L101" s="6">
        <v>0.229647628507902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0.387231482437763</v>
      </c>
    </row>
    <row r="102" ht="14.5" spans="1:19">
      <c r="A102" s="8" t="s">
        <v>361</v>
      </c>
      <c r="B102" s="5">
        <v>0.00281834632861796</v>
      </c>
      <c r="C102" s="6">
        <v>0</v>
      </c>
      <c r="D102" s="6">
        <v>0.100986384311005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0.103804730639623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0.0218511787691145</v>
      </c>
      <c r="C104" s="6">
        <v>0</v>
      </c>
      <c r="D104" s="6">
        <v>0.00955821001588803</v>
      </c>
      <c r="E104" s="6">
        <v>0</v>
      </c>
      <c r="F104" s="6">
        <v>0</v>
      </c>
      <c r="G104" s="6">
        <v>0.000673689862096317</v>
      </c>
      <c r="H104" s="6">
        <v>0</v>
      </c>
      <c r="I104" s="6">
        <v>0</v>
      </c>
      <c r="J104" s="6">
        <v>0</v>
      </c>
      <c r="K104" s="6">
        <v>0</v>
      </c>
      <c r="L104" s="6">
        <v>0.00142749277967483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0.0335105714267737</v>
      </c>
    </row>
    <row r="105" ht="29" spans="1:19">
      <c r="A105" s="8" t="s">
        <v>364</v>
      </c>
      <c r="B105" s="5">
        <v>0.00681799952263535</v>
      </c>
      <c r="C105" s="6">
        <v>0</v>
      </c>
      <c r="D105" s="6">
        <v>0.0123515636388215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0.0191695631614568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0.0267892813257462</v>
      </c>
      <c r="C112" s="6">
        <v>0</v>
      </c>
      <c r="D112" s="6">
        <v>0.00718290931611466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0.019313650402257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0.0532858410441179</v>
      </c>
    </row>
    <row r="113" ht="14.5" spans="1:19">
      <c r="A113" s="7" t="s">
        <v>372</v>
      </c>
      <c r="B113" s="5">
        <v>0.0182382986350883</v>
      </c>
      <c r="C113" s="6">
        <v>0</v>
      </c>
      <c r="D113" s="6">
        <v>0.000471259658835036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0.0187095582939233</v>
      </c>
    </row>
    <row r="114" ht="14.5" spans="1:19">
      <c r="A114" s="4" t="s">
        <v>373</v>
      </c>
      <c r="B114" s="5">
        <v>0.0081429099444</v>
      </c>
      <c r="C114" s="6">
        <v>0</v>
      </c>
      <c r="D114" s="6">
        <v>0.000231829348297881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0.00102648717439213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0.00940122646709001</v>
      </c>
    </row>
    <row r="115" ht="14.5" spans="1:19">
      <c r="A115" s="4" t="s">
        <v>374</v>
      </c>
      <c r="B115" s="5">
        <v>0.0406905647148</v>
      </c>
      <c r="C115" s="6">
        <v>0</v>
      </c>
      <c r="D115" s="6">
        <v>0.00129596406179635</v>
      </c>
      <c r="E115" s="6">
        <v>0</v>
      </c>
      <c r="F115" s="6">
        <v>0</v>
      </c>
      <c r="G115" s="6">
        <v>0.000213823304056657</v>
      </c>
      <c r="H115" s="6">
        <v>0</v>
      </c>
      <c r="I115" s="6">
        <v>0</v>
      </c>
      <c r="J115" s="6">
        <v>0</v>
      </c>
      <c r="K115" s="6">
        <v>0</v>
      </c>
      <c r="L115" s="6">
        <v>0.0235176711228567</v>
      </c>
      <c r="M115" s="6">
        <v>0</v>
      </c>
      <c r="N115" s="6">
        <v>0.0310476953850006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0.0967657185885103</v>
      </c>
    </row>
    <row r="116" ht="14.5" spans="1:19">
      <c r="A116" s="4" t="s">
        <v>375</v>
      </c>
      <c r="B116" s="5">
        <v>0.0706148593227</v>
      </c>
      <c r="C116" s="6">
        <v>0</v>
      </c>
      <c r="D116" s="6">
        <v>0.00155439677793169</v>
      </c>
      <c r="E116" s="6">
        <v>0</v>
      </c>
      <c r="F116" s="6">
        <v>0</v>
      </c>
      <c r="G116" s="6">
        <v>0.000149383404203966</v>
      </c>
      <c r="H116" s="6">
        <v>0</v>
      </c>
      <c r="I116" s="6">
        <v>0</v>
      </c>
      <c r="J116" s="6">
        <v>0</v>
      </c>
      <c r="K116" s="6">
        <v>0</v>
      </c>
      <c r="L116" s="6">
        <v>0.0228268082050598</v>
      </c>
      <c r="M116" s="6">
        <v>0</v>
      </c>
      <c r="N116" s="6">
        <v>0.00164676868169921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0.0967922163915946</v>
      </c>
    </row>
    <row r="117" ht="14.5" spans="1:19">
      <c r="A117" s="7" t="s">
        <v>376</v>
      </c>
      <c r="B117" s="5">
        <v>0.0652662027171</v>
      </c>
      <c r="C117" s="6">
        <v>0</v>
      </c>
      <c r="D117" s="6">
        <v>0.00144038234434257</v>
      </c>
      <c r="E117" s="6">
        <v>0</v>
      </c>
      <c r="F117" s="6">
        <v>0</v>
      </c>
      <c r="G117" s="6">
        <v>0.000149383404203966</v>
      </c>
      <c r="H117" s="6">
        <v>0</v>
      </c>
      <c r="I117" s="6">
        <v>0</v>
      </c>
      <c r="J117" s="6">
        <v>0</v>
      </c>
      <c r="K117" s="6">
        <v>0</v>
      </c>
      <c r="L117" s="6">
        <v>0.0216957108727679</v>
      </c>
      <c r="M117" s="6">
        <v>0</v>
      </c>
      <c r="N117" s="6">
        <v>0.00108635002038796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0.0896380293588024</v>
      </c>
    </row>
    <row r="118" ht="14.5" spans="1:19">
      <c r="A118" s="7" t="s">
        <v>377</v>
      </c>
      <c r="B118" s="5">
        <v>0.00534865660559999</v>
      </c>
      <c r="C118" s="6">
        <v>0</v>
      </c>
      <c r="D118" s="6">
        <v>0.000114014433589122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0.00113109733229197</v>
      </c>
      <c r="M118" s="6">
        <v>0</v>
      </c>
      <c r="N118" s="6">
        <v>0.000560418661311248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0.00715418703279233</v>
      </c>
    </row>
    <row r="119" ht="14.5" spans="1:19">
      <c r="A119" s="4" t="s">
        <v>378</v>
      </c>
      <c r="B119" s="5">
        <v>0.00269831331</v>
      </c>
      <c r="C119" s="6">
        <v>0</v>
      </c>
      <c r="D119" s="6">
        <v>8.36105846320226e-5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0.00184593341127417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0.00462785730590619</v>
      </c>
    </row>
    <row r="120" ht="14.5" spans="1:19">
      <c r="A120" s="6" t="s">
        <v>379</v>
      </c>
      <c r="B120" s="5">
        <v>0.7664439032019</v>
      </c>
      <c r="C120" s="6">
        <v>0.0308098127304</v>
      </c>
      <c r="D120" s="6">
        <v>0.6055838635275</v>
      </c>
      <c r="E120" s="6">
        <v>0</v>
      </c>
      <c r="F120" s="6">
        <v>0</v>
      </c>
      <c r="G120" s="6">
        <v>0.008271739872</v>
      </c>
      <c r="H120" s="6">
        <v>0</v>
      </c>
      <c r="I120" s="6">
        <v>0.0017992252572</v>
      </c>
      <c r="J120" s="6">
        <v>0</v>
      </c>
      <c r="K120" s="6">
        <v>0</v>
      </c>
      <c r="L120" s="6">
        <v>2.6267937555392</v>
      </c>
      <c r="M120" s="6">
        <v>0</v>
      </c>
      <c r="N120" s="6">
        <v>0.0853174095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4.1250197096282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7"/>
  <sheetViews>
    <sheetView zoomScale="60" zoomScaleNormal="60" topLeftCell="A16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0.3290832931617</v>
      </c>
      <c r="C3" s="6">
        <v>0</v>
      </c>
      <c r="D3" s="6">
        <v>0.0994223691849829</v>
      </c>
      <c r="E3" s="6">
        <v>0</v>
      </c>
      <c r="F3" s="6">
        <v>0</v>
      </c>
      <c r="G3" s="6">
        <v>0.000984701250935473</v>
      </c>
      <c r="H3" s="6">
        <v>0</v>
      </c>
      <c r="I3" s="5">
        <v>0</v>
      </c>
      <c r="J3" s="6">
        <v>0</v>
      </c>
      <c r="K3" s="6">
        <v>0</v>
      </c>
      <c r="L3" s="6">
        <v>0.339674933098509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0.769165296696127</v>
      </c>
    </row>
    <row r="4" ht="29" spans="1:19">
      <c r="A4" s="7" t="s">
        <v>266</v>
      </c>
      <c r="B4" s="5">
        <v>0.245183300057435</v>
      </c>
      <c r="C4" s="6">
        <v>0</v>
      </c>
      <c r="D4" s="6">
        <v>0.0865981337421284</v>
      </c>
      <c r="E4" s="6">
        <v>0</v>
      </c>
      <c r="F4" s="6">
        <v>0</v>
      </c>
      <c r="G4" s="6">
        <v>0.000984701250935473</v>
      </c>
      <c r="H4" s="6">
        <v>0</v>
      </c>
      <c r="I4" s="5">
        <v>0</v>
      </c>
      <c r="J4" s="6">
        <v>0</v>
      </c>
      <c r="K4" s="6">
        <v>0</v>
      </c>
      <c r="L4" s="6">
        <v>0.339674933098509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0.672441068149008</v>
      </c>
    </row>
    <row r="5" ht="29" spans="1:19">
      <c r="A5" s="8" t="s">
        <v>267</v>
      </c>
      <c r="B5" s="5">
        <v>0.0292589889331683</v>
      </c>
      <c r="C5" s="6">
        <v>0</v>
      </c>
      <c r="D5" s="6">
        <v>0.0110608208206457</v>
      </c>
      <c r="E5" s="6">
        <v>0</v>
      </c>
      <c r="F5" s="6">
        <v>0</v>
      </c>
      <c r="G5" s="6">
        <v>0.000984701250935473</v>
      </c>
      <c r="H5" s="6">
        <v>0</v>
      </c>
      <c r="I5" s="5">
        <v>0</v>
      </c>
      <c r="J5" s="6">
        <v>0</v>
      </c>
      <c r="K5" s="6">
        <v>0</v>
      </c>
      <c r="L5" s="6">
        <v>0.18717994977875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0.228484460783499</v>
      </c>
    </row>
    <row r="6" ht="14.5" spans="1:19">
      <c r="A6" s="8" t="s">
        <v>268</v>
      </c>
      <c r="B6" s="5">
        <v>0.195494371504812</v>
      </c>
      <c r="C6" s="6">
        <v>0</v>
      </c>
      <c r="D6" s="6">
        <v>0.0721223420672798</v>
      </c>
      <c r="E6" s="6">
        <v>0</v>
      </c>
      <c r="F6" s="6">
        <v>0</v>
      </c>
      <c r="G6" s="6">
        <v>0</v>
      </c>
      <c r="H6" s="6">
        <v>0</v>
      </c>
      <c r="I6" s="5">
        <v>0</v>
      </c>
      <c r="J6" s="6">
        <v>0</v>
      </c>
      <c r="K6" s="6">
        <v>0</v>
      </c>
      <c r="L6" s="6">
        <v>0.152494983319758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0.42011169689185</v>
      </c>
    </row>
    <row r="7" ht="14.5" spans="1:19">
      <c r="A7" s="9" t="s">
        <v>269</v>
      </c>
      <c r="B7" s="5">
        <v>0.154018861276342</v>
      </c>
      <c r="C7" s="6">
        <v>0</v>
      </c>
      <c r="D7" s="6">
        <v>0.0527938702287035</v>
      </c>
      <c r="E7" s="6">
        <v>0</v>
      </c>
      <c r="F7" s="6">
        <v>0</v>
      </c>
      <c r="G7" s="6">
        <v>0</v>
      </c>
      <c r="H7" s="6">
        <v>0</v>
      </c>
      <c r="I7" s="5">
        <v>0</v>
      </c>
      <c r="J7" s="6">
        <v>0</v>
      </c>
      <c r="K7" s="6">
        <v>0</v>
      </c>
      <c r="L7" s="6">
        <v>0.00289766575072452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0.20971039725577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0.0122165212953021</v>
      </c>
      <c r="C11" s="6">
        <v>0</v>
      </c>
      <c r="D11" s="6">
        <v>0.00368803692443302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0.0159045582197351</v>
      </c>
    </row>
    <row r="12" ht="14.5" spans="1:19">
      <c r="A12" s="9" t="s">
        <v>274</v>
      </c>
      <c r="B12" s="5">
        <v>0.0280337331100406</v>
      </c>
      <c r="C12" s="6">
        <v>0</v>
      </c>
      <c r="D12" s="6">
        <v>0.0156108253402629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6">
        <v>0.146518200544462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0.190162758994765</v>
      </c>
    </row>
    <row r="13" ht="14.5" spans="1:19">
      <c r="A13" s="9" t="s">
        <v>275</v>
      </c>
      <c r="B13" s="5">
        <v>0.00122525582312765</v>
      </c>
      <c r="C13" s="6">
        <v>0</v>
      </c>
      <c r="D13" s="6">
        <v>2.96095738803685e-5</v>
      </c>
      <c r="E13" s="6">
        <v>0</v>
      </c>
      <c r="F13" s="6">
        <v>0</v>
      </c>
      <c r="G13" s="6">
        <v>0</v>
      </c>
      <c r="H13" s="6">
        <v>0</v>
      </c>
      <c r="I13" s="5">
        <v>0</v>
      </c>
      <c r="J13" s="6">
        <v>0</v>
      </c>
      <c r="K13" s="6">
        <v>0</v>
      </c>
      <c r="L13" s="6">
        <v>0.00307911702457178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0.0043339824215798</v>
      </c>
    </row>
    <row r="14" ht="14.5" spans="1:19">
      <c r="A14" s="8" t="s">
        <v>276</v>
      </c>
      <c r="B14" s="5">
        <v>0.0204299396194543</v>
      </c>
      <c r="C14" s="6">
        <v>0</v>
      </c>
      <c r="D14" s="6">
        <v>0.00341497085420292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0.0238449104736572</v>
      </c>
    </row>
    <row r="15" ht="14.5" spans="1:19">
      <c r="A15" s="7" t="s">
        <v>277</v>
      </c>
      <c r="B15" s="5">
        <v>0.0838999931042651</v>
      </c>
      <c r="C15" s="6">
        <v>0</v>
      </c>
      <c r="D15" s="6">
        <v>0.0128012057742809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0.096701198878546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0.0453346617339</v>
      </c>
      <c r="C17" s="6">
        <v>0</v>
      </c>
      <c r="D17" s="6">
        <v>0.0706780528524483</v>
      </c>
      <c r="E17" s="6">
        <v>0</v>
      </c>
      <c r="F17" s="6">
        <v>0</v>
      </c>
      <c r="G17" s="6">
        <v>0</v>
      </c>
      <c r="H17" s="6">
        <v>0</v>
      </c>
      <c r="I17" s="5">
        <v>0</v>
      </c>
      <c r="J17" s="6">
        <v>0</v>
      </c>
      <c r="K17" s="6">
        <v>0</v>
      </c>
      <c r="L17" s="6">
        <v>0.00264215273244977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0.118654867318798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5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0.0453346617339</v>
      </c>
      <c r="C25" s="6">
        <v>0</v>
      </c>
      <c r="D25" s="6">
        <v>0.0706780528524483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6">
        <v>0.00264215273244977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0.118654867318798</v>
      </c>
    </row>
    <row r="26" ht="14.5" spans="1:19">
      <c r="A26" s="8" t="s">
        <v>288</v>
      </c>
      <c r="B26" s="5">
        <v>0.0445911265107</v>
      </c>
      <c r="C26" s="6">
        <v>0</v>
      </c>
      <c r="D26" s="6">
        <v>0.0702141695283224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6">
        <v>0.00264215273244977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0.117447448771472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5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5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5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0.4021356288411</v>
      </c>
      <c r="C31" s="6">
        <v>0.794472682851041</v>
      </c>
      <c r="D31" s="6">
        <v>0.098853207375949</v>
      </c>
      <c r="E31" s="6">
        <v>0</v>
      </c>
      <c r="F31" s="6">
        <v>0</v>
      </c>
      <c r="G31" s="6">
        <v>0.280657131977152</v>
      </c>
      <c r="H31" s="6">
        <v>0</v>
      </c>
      <c r="I31" s="5">
        <v>3.27449871101527</v>
      </c>
      <c r="J31" s="6">
        <v>0</v>
      </c>
      <c r="K31" s="6">
        <v>0</v>
      </c>
      <c r="L31" s="6">
        <v>4.72907012155767</v>
      </c>
      <c r="M31" s="6">
        <v>0</v>
      </c>
      <c r="N31" s="6">
        <v>0.165467077161131</v>
      </c>
      <c r="O31" s="6">
        <v>0</v>
      </c>
      <c r="P31" s="6">
        <v>4.03532156348987</v>
      </c>
      <c r="Q31" s="6">
        <v>0</v>
      </c>
      <c r="R31" s="5">
        <v>0.0572518</v>
      </c>
      <c r="S31" s="6">
        <f t="shared" si="0"/>
        <v>13.8377279242692</v>
      </c>
    </row>
    <row r="32" ht="14.5" spans="1:19">
      <c r="A32" s="7" t="s">
        <v>294</v>
      </c>
      <c r="B32" s="5">
        <v>0.104358306001481</v>
      </c>
      <c r="C32" s="6">
        <v>0</v>
      </c>
      <c r="D32" s="6">
        <v>0.0092466688284498</v>
      </c>
      <c r="E32" s="6">
        <v>0</v>
      </c>
      <c r="F32" s="6">
        <v>0</v>
      </c>
      <c r="G32" s="6">
        <v>0.0201859115720136</v>
      </c>
      <c r="H32" s="6">
        <v>0</v>
      </c>
      <c r="I32" s="5">
        <v>0.00292136550849326</v>
      </c>
      <c r="J32" s="6">
        <v>0</v>
      </c>
      <c r="K32" s="6">
        <v>0</v>
      </c>
      <c r="L32" s="6">
        <v>0.150586726227029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0.287298978137467</v>
      </c>
    </row>
    <row r="33" ht="14.5" spans="1:19">
      <c r="A33" s="7" t="s">
        <v>295</v>
      </c>
      <c r="B33" s="5">
        <v>0.00667782628870907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5">
        <v>0.000337477331825252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0.00701530362053432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0.00433674925646049</v>
      </c>
      <c r="C35" s="6">
        <v>0</v>
      </c>
      <c r="D35" s="6">
        <v>0.000222073205817842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6">
        <v>0.00464813150721909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0.00920695396949742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0.0370389089151329</v>
      </c>
      <c r="C38" s="6">
        <v>0</v>
      </c>
      <c r="D38" s="6">
        <v>0.0111764084100393</v>
      </c>
      <c r="E38" s="6">
        <v>0</v>
      </c>
      <c r="F38" s="6">
        <v>0</v>
      </c>
      <c r="G38" s="6">
        <v>0</v>
      </c>
      <c r="H38" s="6">
        <v>0</v>
      </c>
      <c r="I38" s="5">
        <v>0.000103898934064998</v>
      </c>
      <c r="J38" s="6">
        <v>0</v>
      </c>
      <c r="K38" s="6">
        <v>0</v>
      </c>
      <c r="L38" s="6">
        <v>0.032180351558199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0.00752468656368743</v>
      </c>
      <c r="S38" s="6">
        <f t="shared" si="0"/>
        <v>0.0880242543811236</v>
      </c>
    </row>
    <row r="39" ht="14.5" spans="1:19">
      <c r="A39" s="7" t="s">
        <v>301</v>
      </c>
      <c r="B39" s="5">
        <v>0.0280161677629748</v>
      </c>
      <c r="C39" s="6">
        <v>0</v>
      </c>
      <c r="D39" s="6">
        <v>0.0127921824247829</v>
      </c>
      <c r="E39" s="6">
        <v>0</v>
      </c>
      <c r="F39" s="6">
        <v>0</v>
      </c>
      <c r="G39" s="6">
        <v>0.0639625872703562</v>
      </c>
      <c r="H39" s="6">
        <v>0</v>
      </c>
      <c r="I39" s="5">
        <v>0.101477720864708</v>
      </c>
      <c r="J39" s="6">
        <v>0</v>
      </c>
      <c r="K39" s="6">
        <v>0</v>
      </c>
      <c r="L39" s="6">
        <v>1.15956490999354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0.0497271134363126</v>
      </c>
      <c r="S39" s="6">
        <f t="shared" si="0"/>
        <v>1.41554068175267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5">
        <v>1.68881786070313e-5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1.68881786070313e-5</v>
      </c>
    </row>
    <row r="41" ht="14.5" spans="1:19">
      <c r="A41" s="7" t="s">
        <v>303</v>
      </c>
      <c r="B41" s="5">
        <v>0</v>
      </c>
      <c r="C41" s="6">
        <v>0</v>
      </c>
      <c r="D41" s="6">
        <v>0.00332726923889146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0.00332726923889146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2.99426307033683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2.99426307033683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5">
        <v>2.99426307033683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2.99426307033683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0.0377335563624067</v>
      </c>
      <c r="C46" s="6">
        <v>0</v>
      </c>
      <c r="D46" s="6">
        <v>0.0100392404423169</v>
      </c>
      <c r="E46" s="6">
        <v>0</v>
      </c>
      <c r="F46" s="6">
        <v>0</v>
      </c>
      <c r="G46" s="6">
        <v>0.0379397856052303</v>
      </c>
      <c r="H46" s="6">
        <v>0</v>
      </c>
      <c r="I46" s="5">
        <v>0.134558137373256</v>
      </c>
      <c r="J46" s="6">
        <v>0</v>
      </c>
      <c r="K46" s="6">
        <v>0</v>
      </c>
      <c r="L46" s="6">
        <v>0.322952177121582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0.543222896904792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0.00581047643741697</v>
      </c>
      <c r="C48" s="6">
        <v>0</v>
      </c>
      <c r="D48" s="6">
        <v>0.00098401403267561</v>
      </c>
      <c r="E48" s="6">
        <v>0</v>
      </c>
      <c r="F48" s="6">
        <v>0</v>
      </c>
      <c r="G48" s="6">
        <v>0.0428038606828239</v>
      </c>
      <c r="H48" s="6">
        <v>0</v>
      </c>
      <c r="I48" s="5">
        <v>4.866085361348e-6</v>
      </c>
      <c r="J48" s="6">
        <v>0</v>
      </c>
      <c r="K48" s="6">
        <v>0</v>
      </c>
      <c r="L48" s="6">
        <v>0.102281815451184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0.151885032689462</v>
      </c>
    </row>
    <row r="49" ht="29" spans="1:19">
      <c r="A49" s="7" t="s">
        <v>311</v>
      </c>
      <c r="B49" s="5">
        <v>0.055602498431504</v>
      </c>
      <c r="C49" s="6">
        <v>0</v>
      </c>
      <c r="D49" s="6">
        <v>0.0286129839151161</v>
      </c>
      <c r="E49" s="6">
        <v>0</v>
      </c>
      <c r="F49" s="6">
        <v>0</v>
      </c>
      <c r="G49" s="6">
        <v>0.0705290886251076</v>
      </c>
      <c r="H49" s="6">
        <v>0</v>
      </c>
      <c r="I49" s="5">
        <v>0.000613689785537268</v>
      </c>
      <c r="J49" s="6">
        <v>0</v>
      </c>
      <c r="K49" s="6">
        <v>0</v>
      </c>
      <c r="L49" s="6">
        <v>1.25762138288556</v>
      </c>
      <c r="M49" s="6">
        <v>0</v>
      </c>
      <c r="N49" s="6">
        <v>0</v>
      </c>
      <c r="O49" s="6">
        <v>0</v>
      </c>
      <c r="P49" s="6">
        <v>2.57370929647567e-5</v>
      </c>
      <c r="Q49" s="6">
        <v>0</v>
      </c>
      <c r="R49" s="5">
        <v>0</v>
      </c>
      <c r="S49" s="6">
        <f t="shared" si="0"/>
        <v>1.41300538073579</v>
      </c>
    </row>
    <row r="50" ht="14.5" spans="1:19">
      <c r="A50" s="7" t="s">
        <v>312</v>
      </c>
      <c r="B50" s="5">
        <v>0.0242896336673791</v>
      </c>
      <c r="C50" s="6">
        <v>0</v>
      </c>
      <c r="D50" s="6">
        <v>0.00639034793982721</v>
      </c>
      <c r="E50" s="6">
        <v>0</v>
      </c>
      <c r="F50" s="6">
        <v>0</v>
      </c>
      <c r="G50" s="6">
        <v>0.0452358982216208</v>
      </c>
      <c r="H50" s="6">
        <v>0</v>
      </c>
      <c r="I50" s="5">
        <v>0.0118038455381123</v>
      </c>
      <c r="J50" s="6">
        <v>0</v>
      </c>
      <c r="K50" s="6">
        <v>0</v>
      </c>
      <c r="L50" s="6">
        <v>1.5205757332041</v>
      </c>
      <c r="M50" s="6">
        <v>0</v>
      </c>
      <c r="N50" s="6">
        <v>0</v>
      </c>
      <c r="O50" s="6">
        <v>0</v>
      </c>
      <c r="P50" s="6">
        <v>4.03488862881892</v>
      </c>
      <c r="Q50" s="6">
        <v>0</v>
      </c>
      <c r="R50" s="5">
        <v>0</v>
      </c>
      <c r="S50" s="6">
        <f t="shared" si="0"/>
        <v>5.64318408738996</v>
      </c>
    </row>
    <row r="51" ht="29" spans="1:19">
      <c r="A51" s="7" t="s">
        <v>313</v>
      </c>
      <c r="B51" s="5">
        <v>0.0215993139958935</v>
      </c>
      <c r="C51" s="6">
        <v>0</v>
      </c>
      <c r="D51" s="6">
        <v>0.00364123480573737</v>
      </c>
      <c r="E51" s="6">
        <v>0</v>
      </c>
      <c r="F51" s="6">
        <v>0</v>
      </c>
      <c r="G51" s="6">
        <v>0</v>
      </c>
      <c r="H51" s="6">
        <v>0</v>
      </c>
      <c r="I51" s="5">
        <v>0.000382822580957516</v>
      </c>
      <c r="J51" s="6">
        <v>0</v>
      </c>
      <c r="K51" s="6">
        <v>0</v>
      </c>
      <c r="L51" s="6">
        <v>0.0102844685074798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0.0359078398900682</v>
      </c>
    </row>
    <row r="52" ht="29" spans="1:19">
      <c r="A52" s="7" t="s">
        <v>314</v>
      </c>
      <c r="B52" s="5">
        <v>0.00919160572497599</v>
      </c>
      <c r="C52" s="6">
        <v>0</v>
      </c>
      <c r="D52" s="6">
        <v>0.000114865451285091</v>
      </c>
      <c r="E52" s="6">
        <v>0</v>
      </c>
      <c r="F52" s="6">
        <v>0</v>
      </c>
      <c r="G52" s="6">
        <v>0</v>
      </c>
      <c r="H52" s="6">
        <v>0</v>
      </c>
      <c r="I52" s="5">
        <v>1.43120157686705e-6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0.00930790237783795</v>
      </c>
    </row>
    <row r="53" ht="14.5" spans="1:19">
      <c r="A53" s="7" t="s">
        <v>315</v>
      </c>
      <c r="B53" s="5">
        <v>0.014399542663929</v>
      </c>
      <c r="C53" s="6">
        <v>0</v>
      </c>
      <c r="D53" s="6">
        <v>0.00101464481968497</v>
      </c>
      <c r="E53" s="6">
        <v>0</v>
      </c>
      <c r="F53" s="6">
        <v>0</v>
      </c>
      <c r="G53" s="6">
        <v>0</v>
      </c>
      <c r="H53" s="6">
        <v>0</v>
      </c>
      <c r="I53" s="5">
        <v>4.14922448980421e-5</v>
      </c>
      <c r="J53" s="6">
        <v>0</v>
      </c>
      <c r="K53" s="6">
        <v>0</v>
      </c>
      <c r="L53" s="6">
        <v>0.0116241491501085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0.0270798288786205</v>
      </c>
    </row>
    <row r="54" ht="29" spans="1:19">
      <c r="A54" s="7" t="s">
        <v>316</v>
      </c>
      <c r="B54" s="5">
        <v>0.0019918343930115</v>
      </c>
      <c r="C54" s="6">
        <v>0</v>
      </c>
      <c r="D54" s="6">
        <v>0.00127500650926451</v>
      </c>
      <c r="E54" s="6">
        <v>0</v>
      </c>
      <c r="F54" s="6">
        <v>0</v>
      </c>
      <c r="G54" s="6">
        <v>0</v>
      </c>
      <c r="H54" s="6">
        <v>0</v>
      </c>
      <c r="I54" s="5">
        <v>0.000167161193970297</v>
      </c>
      <c r="J54" s="6">
        <v>0</v>
      </c>
      <c r="K54" s="6">
        <v>0</v>
      </c>
      <c r="L54" s="6">
        <v>0.00729183589324288</v>
      </c>
      <c r="M54" s="6">
        <v>0</v>
      </c>
      <c r="N54" s="6">
        <v>0</v>
      </c>
      <c r="O54" s="6">
        <v>0</v>
      </c>
      <c r="P54" s="6">
        <v>0.000407197577978115</v>
      </c>
      <c r="Q54" s="6">
        <v>0</v>
      </c>
      <c r="R54" s="5">
        <v>0</v>
      </c>
      <c r="S54" s="6">
        <f t="shared" si="0"/>
        <v>0.0111330355674673</v>
      </c>
    </row>
    <row r="55" ht="29" spans="1:19">
      <c r="A55" s="7" t="s">
        <v>317</v>
      </c>
      <c r="B55" s="5">
        <v>0.0048548564685155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">
        <v>6.59599950702793e-5</v>
      </c>
      <c r="J55" s="6">
        <v>0</v>
      </c>
      <c r="K55" s="6">
        <v>0</v>
      </c>
      <c r="L55" s="6">
        <v>0.00862132885037623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0.013542145313962</v>
      </c>
    </row>
    <row r="56" ht="14.5" spans="1:19">
      <c r="A56" s="7" t="s">
        <v>318</v>
      </c>
      <c r="B56" s="5">
        <v>0.0274980605509198</v>
      </c>
      <c r="C56" s="6">
        <v>0</v>
      </c>
      <c r="D56" s="6">
        <v>0.0076921563877249</v>
      </c>
      <c r="E56" s="6">
        <v>0</v>
      </c>
      <c r="F56" s="6">
        <v>0</v>
      </c>
      <c r="G56" s="6">
        <v>0</v>
      </c>
      <c r="H56" s="6">
        <v>0</v>
      </c>
      <c r="I56" s="5">
        <v>0.0237597121783734</v>
      </c>
      <c r="J56" s="6">
        <v>0</v>
      </c>
      <c r="K56" s="6">
        <v>0</v>
      </c>
      <c r="L56" s="6">
        <v>0.140837111208052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0.19978704032507</v>
      </c>
    </row>
    <row r="57" ht="14.5" spans="1:19">
      <c r="A57" s="7" t="s">
        <v>319</v>
      </c>
      <c r="B57" s="5">
        <v>0</v>
      </c>
      <c r="C57" s="6">
        <v>0</v>
      </c>
      <c r="D57" s="6">
        <v>0.000176127025303806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0.000176127025303806</v>
      </c>
    </row>
    <row r="58" ht="29" spans="1:19">
      <c r="A58" s="7" t="s">
        <v>320</v>
      </c>
      <c r="B58" s="5">
        <v>0.0187362919203895</v>
      </c>
      <c r="C58" s="6">
        <v>0</v>
      </c>
      <c r="D58" s="6">
        <v>0.0018456634385432</v>
      </c>
      <c r="E58" s="6">
        <v>0</v>
      </c>
      <c r="F58" s="6">
        <v>0</v>
      </c>
      <c r="G58" s="6">
        <v>0</v>
      </c>
      <c r="H58" s="6">
        <v>0</v>
      </c>
      <c r="I58" s="5">
        <v>0.00397917168362578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0.0245611270425585</v>
      </c>
    </row>
    <row r="59" ht="29" spans="1:19">
      <c r="A59" s="4" t="s">
        <v>321</v>
      </c>
      <c r="B59" s="5">
        <v>0.2514198398481</v>
      </c>
      <c r="C59" s="6">
        <v>0.0979746070734123</v>
      </c>
      <c r="D59" s="6">
        <v>0.0210655668395581</v>
      </c>
      <c r="E59" s="6">
        <v>0</v>
      </c>
      <c r="F59" s="6">
        <v>0</v>
      </c>
      <c r="G59" s="6">
        <v>0.00538706444590722</v>
      </c>
      <c r="H59" s="6">
        <v>0</v>
      </c>
      <c r="I59" s="5">
        <v>0</v>
      </c>
      <c r="J59" s="6">
        <v>0</v>
      </c>
      <c r="K59" s="6">
        <v>0</v>
      </c>
      <c r="L59" s="6">
        <v>4.62795917652169</v>
      </c>
      <c r="M59" s="6">
        <v>0</v>
      </c>
      <c r="N59" s="6">
        <v>0.179379537835831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5.1831857925645</v>
      </c>
    </row>
    <row r="60" ht="29" spans="1:19">
      <c r="A60" s="7" t="s">
        <v>322</v>
      </c>
      <c r="B60" s="5">
        <v>0.2514198398481</v>
      </c>
      <c r="C60" s="6">
        <v>0.0979746070734123</v>
      </c>
      <c r="D60" s="6">
        <v>0.0210655668395581</v>
      </c>
      <c r="E60" s="6">
        <v>0</v>
      </c>
      <c r="F60" s="6">
        <v>0</v>
      </c>
      <c r="G60" s="6">
        <v>0.00538706444590722</v>
      </c>
      <c r="H60" s="6">
        <v>0</v>
      </c>
      <c r="I60" s="5">
        <v>0</v>
      </c>
      <c r="J60" s="6">
        <v>0</v>
      </c>
      <c r="K60" s="6">
        <v>0</v>
      </c>
      <c r="L60" s="6">
        <v>4.62795917652169</v>
      </c>
      <c r="M60" s="6">
        <v>0</v>
      </c>
      <c r="N60" s="6">
        <v>0.179379537835831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5.1831857925645</v>
      </c>
    </row>
    <row r="61" ht="29" spans="1:19">
      <c r="A61" s="8" t="s">
        <v>323</v>
      </c>
      <c r="B61" s="5">
        <v>0.123812083598072</v>
      </c>
      <c r="C61" s="6">
        <v>0</v>
      </c>
      <c r="D61" s="6">
        <v>0.0109358026198174</v>
      </c>
      <c r="E61" s="6">
        <v>0</v>
      </c>
      <c r="F61" s="6">
        <v>0</v>
      </c>
      <c r="G61" s="6">
        <v>0</v>
      </c>
      <c r="H61" s="6">
        <v>0</v>
      </c>
      <c r="I61" s="5">
        <v>0</v>
      </c>
      <c r="J61" s="6">
        <v>0</v>
      </c>
      <c r="K61" s="6">
        <v>0</v>
      </c>
      <c r="L61" s="6">
        <v>3.0789429794724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3.21369086569029</v>
      </c>
    </row>
    <row r="62" ht="14.5" spans="1:19">
      <c r="A62" s="9" t="s">
        <v>324</v>
      </c>
      <c r="B62" s="5">
        <v>0.0103676429940462</v>
      </c>
      <c r="C62" s="6">
        <v>0</v>
      </c>
      <c r="D62" s="6">
        <v>0.00565542861115108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6">
        <v>3.0754250466121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3.0914481182173</v>
      </c>
    </row>
    <row r="63" ht="29" spans="1:19">
      <c r="A63" s="9" t="s">
        <v>325</v>
      </c>
      <c r="B63" s="5">
        <v>0.113444440604026</v>
      </c>
      <c r="C63" s="6">
        <v>0</v>
      </c>
      <c r="D63" s="6">
        <v>0.00528037400866636</v>
      </c>
      <c r="E63" s="6">
        <v>0</v>
      </c>
      <c r="F63" s="6">
        <v>0</v>
      </c>
      <c r="G63" s="6">
        <v>0</v>
      </c>
      <c r="H63" s="6">
        <v>0</v>
      </c>
      <c r="I63" s="5">
        <v>0</v>
      </c>
      <c r="J63" s="6">
        <v>0</v>
      </c>
      <c r="K63" s="6">
        <v>0</v>
      </c>
      <c r="L63" s="6">
        <v>0.00351793286030455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0.122242747472997</v>
      </c>
    </row>
    <row r="64" ht="29" spans="1:19">
      <c r="A64" s="8" t="s">
        <v>326</v>
      </c>
      <c r="B64" s="5">
        <v>0.0607877275026858</v>
      </c>
      <c r="C64" s="6">
        <v>0</v>
      </c>
      <c r="D64" s="6">
        <v>0.00197726154467818</v>
      </c>
      <c r="E64" s="6">
        <v>0</v>
      </c>
      <c r="F64" s="6">
        <v>0</v>
      </c>
      <c r="G64" s="6">
        <v>0</v>
      </c>
      <c r="H64" s="6">
        <v>0</v>
      </c>
      <c r="I64" s="5">
        <v>0</v>
      </c>
      <c r="J64" s="6">
        <v>0</v>
      </c>
      <c r="K64" s="6">
        <v>0</v>
      </c>
      <c r="L64" s="6">
        <v>0.00344572265948775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0.0662107117068517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0.0607877275026858</v>
      </c>
      <c r="C66" s="6">
        <v>0</v>
      </c>
      <c r="D66" s="6">
        <v>0.00197726154467818</v>
      </c>
      <c r="E66" s="6">
        <v>0</v>
      </c>
      <c r="F66" s="6">
        <v>0</v>
      </c>
      <c r="G66" s="6">
        <v>0</v>
      </c>
      <c r="H66" s="6">
        <v>0</v>
      </c>
      <c r="I66" s="5">
        <v>0</v>
      </c>
      <c r="J66" s="6">
        <v>0</v>
      </c>
      <c r="K66" s="6">
        <v>0</v>
      </c>
      <c r="L66" s="6">
        <v>0.00344572265948775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0.0662107117068517</v>
      </c>
    </row>
    <row r="67" ht="14.5" spans="1:19">
      <c r="A67" s="8" t="s">
        <v>329</v>
      </c>
      <c r="B67" s="5">
        <v>0.066820028747342</v>
      </c>
      <c r="C67" s="6">
        <v>0.0590058494521211</v>
      </c>
      <c r="D67" s="6">
        <v>0.00815250267506246</v>
      </c>
      <c r="E67" s="6">
        <v>0</v>
      </c>
      <c r="F67" s="6">
        <v>0</v>
      </c>
      <c r="G67" s="6">
        <v>0.00430446891856296</v>
      </c>
      <c r="H67" s="6">
        <v>0</v>
      </c>
      <c r="I67" s="5">
        <v>0</v>
      </c>
      <c r="J67" s="6">
        <v>0</v>
      </c>
      <c r="K67" s="6">
        <v>0</v>
      </c>
      <c r="L67" s="6">
        <v>1.5455704743898</v>
      </c>
      <c r="M67" s="6">
        <v>0</v>
      </c>
      <c r="N67" s="6">
        <v>0.179379537835831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1.86323286201872</v>
      </c>
    </row>
    <row r="68" ht="14.5" spans="1:19">
      <c r="A68" s="9" t="s">
        <v>329</v>
      </c>
      <c r="B68" s="5">
        <v>0.066820028747342</v>
      </c>
      <c r="C68" s="6">
        <v>0.0590058494521211</v>
      </c>
      <c r="D68" s="6">
        <v>0.00815250267506246</v>
      </c>
      <c r="E68" s="6">
        <v>0</v>
      </c>
      <c r="F68" s="6">
        <v>0</v>
      </c>
      <c r="G68" s="6">
        <v>0.00430446891856296</v>
      </c>
      <c r="H68" s="6">
        <v>0</v>
      </c>
      <c r="I68" s="5">
        <v>0</v>
      </c>
      <c r="J68" s="6">
        <v>0</v>
      </c>
      <c r="K68" s="6">
        <v>0</v>
      </c>
      <c r="L68" s="6">
        <v>1.5455704743898</v>
      </c>
      <c r="M68" s="6">
        <v>0</v>
      </c>
      <c r="N68" s="6">
        <v>0.179379537835831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1.86323286201872</v>
      </c>
    </row>
    <row r="69" ht="14.5" spans="1:19">
      <c r="A69" s="11" t="s">
        <v>329</v>
      </c>
      <c r="B69" s="5">
        <v>0.0586860161843439</v>
      </c>
      <c r="C69" s="6">
        <v>0.0444560526505095</v>
      </c>
      <c r="D69" s="6">
        <v>0.00752741167092127</v>
      </c>
      <c r="E69" s="6">
        <v>0</v>
      </c>
      <c r="F69" s="6">
        <v>0</v>
      </c>
      <c r="G69" s="6">
        <v>0.00430446891856296</v>
      </c>
      <c r="H69" s="6">
        <v>0</v>
      </c>
      <c r="I69" s="5">
        <v>0</v>
      </c>
      <c r="J69" s="6">
        <v>0</v>
      </c>
      <c r="K69" s="6">
        <v>0</v>
      </c>
      <c r="L69" s="6">
        <v>1.29534731621078</v>
      </c>
      <c r="M69" s="6">
        <v>0</v>
      </c>
      <c r="N69" s="6">
        <v>0.14511475394018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1.5554360195753</v>
      </c>
    </row>
    <row r="70" ht="43.5" spans="1:19">
      <c r="A70" s="11" t="s">
        <v>330</v>
      </c>
      <c r="B70" s="5">
        <v>0.00813401256299811</v>
      </c>
      <c r="C70" s="6">
        <v>0.0145497968016116</v>
      </c>
      <c r="D70" s="6">
        <v>0.000625091004141189</v>
      </c>
      <c r="E70" s="6">
        <v>0</v>
      </c>
      <c r="F70" s="6">
        <v>0</v>
      </c>
      <c r="G70" s="6">
        <v>0</v>
      </c>
      <c r="H70" s="6">
        <v>0</v>
      </c>
      <c r="I70" s="5">
        <v>0</v>
      </c>
      <c r="J70" s="6">
        <v>0</v>
      </c>
      <c r="K70" s="6">
        <v>0</v>
      </c>
      <c r="L70" s="6">
        <v>0.250223158179018</v>
      </c>
      <c r="M70" s="6">
        <v>0</v>
      </c>
      <c r="N70" s="6">
        <v>0.0342647838956512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0.30779684244342</v>
      </c>
    </row>
    <row r="71" ht="29" spans="1:19">
      <c r="A71" s="4" t="s">
        <v>331</v>
      </c>
      <c r="B71" s="5">
        <v>0.083557768833</v>
      </c>
      <c r="C71" s="6">
        <v>0</v>
      </c>
      <c r="D71" s="6">
        <v>0.0137125226592657</v>
      </c>
      <c r="E71" s="6">
        <v>0</v>
      </c>
      <c r="F71" s="6">
        <v>0</v>
      </c>
      <c r="G71" s="6">
        <v>0.000437645000415766</v>
      </c>
      <c r="H71" s="6">
        <v>0</v>
      </c>
      <c r="I71" s="5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0.0977079364926815</v>
      </c>
    </row>
    <row r="72" ht="14.5" spans="1:19">
      <c r="A72" s="7" t="s">
        <v>332</v>
      </c>
      <c r="B72" s="5">
        <v>0.0179577090300656</v>
      </c>
      <c r="C72" s="6">
        <v>0</v>
      </c>
      <c r="D72" s="6">
        <v>0.00144428921483148</v>
      </c>
      <c r="E72" s="6">
        <v>0</v>
      </c>
      <c r="F72" s="6">
        <v>0</v>
      </c>
      <c r="G72" s="6">
        <v>0</v>
      </c>
      <c r="H72" s="6">
        <v>0</v>
      </c>
      <c r="I72" s="5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0.0194019982448971</v>
      </c>
    </row>
    <row r="73" ht="14.5" spans="1:19">
      <c r="A73" s="7" t="s">
        <v>333</v>
      </c>
      <c r="B73" s="5">
        <v>0.00874047784649209</v>
      </c>
      <c r="C73" s="6">
        <v>0</v>
      </c>
      <c r="D73" s="6">
        <v>0.000542842187806822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0.00928332003429891</v>
      </c>
    </row>
    <row r="74" ht="29" spans="1:19">
      <c r="A74" s="7" t="s">
        <v>334</v>
      </c>
      <c r="B74" s="5">
        <v>0.0292768527249224</v>
      </c>
      <c r="C74" s="6">
        <v>0</v>
      </c>
      <c r="D74" s="6">
        <v>0.0082906806865042</v>
      </c>
      <c r="E74" s="6">
        <v>0</v>
      </c>
      <c r="F74" s="6">
        <v>0</v>
      </c>
      <c r="G74" s="6">
        <v>0</v>
      </c>
      <c r="H74" s="6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0.0375675334114266</v>
      </c>
    </row>
    <row r="75" ht="29" spans="1:19">
      <c r="A75" s="7" t="s">
        <v>335</v>
      </c>
      <c r="B75" s="5">
        <v>0.02758272923152</v>
      </c>
      <c r="C75" s="6">
        <v>0</v>
      </c>
      <c r="D75" s="6">
        <v>0.00343471057012317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0.0310174398016432</v>
      </c>
    </row>
    <row r="76" ht="14.5" spans="1:19">
      <c r="A76" s="4" t="s">
        <v>336</v>
      </c>
      <c r="B76" s="5">
        <v>0.2195017915167</v>
      </c>
      <c r="C76" s="6">
        <v>0</v>
      </c>
      <c r="D76" s="6">
        <v>0.0811664219114068</v>
      </c>
      <c r="E76" s="6">
        <v>0</v>
      </c>
      <c r="F76" s="6">
        <v>0</v>
      </c>
      <c r="G76" s="6">
        <v>0.000475075164925009</v>
      </c>
      <c r="H76" s="6">
        <v>0</v>
      </c>
      <c r="I76" s="5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0.301143288593032</v>
      </c>
    </row>
    <row r="77" ht="14.5" spans="1:19">
      <c r="A77" s="7" t="s">
        <v>337</v>
      </c>
      <c r="B77" s="5">
        <v>0.1637306535249</v>
      </c>
      <c r="C77" s="6">
        <v>0</v>
      </c>
      <c r="D77" s="6">
        <v>0.0507639694415713</v>
      </c>
      <c r="E77" s="6">
        <v>0</v>
      </c>
      <c r="F77" s="6">
        <v>0</v>
      </c>
      <c r="G77" s="6">
        <v>0.000475075164925009</v>
      </c>
      <c r="H77" s="6">
        <v>0</v>
      </c>
      <c r="I77" s="5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0.214969698131396</v>
      </c>
    </row>
    <row r="78" ht="14.5" spans="1:19">
      <c r="A78" s="7" t="s">
        <v>338</v>
      </c>
      <c r="B78" s="5">
        <v>0.0557711379918</v>
      </c>
      <c r="C78" s="6">
        <v>0</v>
      </c>
      <c r="D78" s="6">
        <v>0.0304024524698354</v>
      </c>
      <c r="E78" s="6">
        <v>0</v>
      </c>
      <c r="F78" s="6">
        <v>0</v>
      </c>
      <c r="G78" s="6">
        <v>0</v>
      </c>
      <c r="H78" s="6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0.0861735904616354</v>
      </c>
    </row>
    <row r="79" ht="14.5" spans="1:19">
      <c r="A79" s="8" t="s">
        <v>339</v>
      </c>
      <c r="B79" s="5">
        <v>0.0557711379918</v>
      </c>
      <c r="C79" s="6">
        <v>0</v>
      </c>
      <c r="D79" s="6">
        <v>0.0304024524698354</v>
      </c>
      <c r="E79" s="6">
        <v>0</v>
      </c>
      <c r="F79" s="6">
        <v>0</v>
      </c>
      <c r="G79" s="6">
        <v>0</v>
      </c>
      <c r="H79" s="6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0.0861735904616354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5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5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0.1492257204207</v>
      </c>
      <c r="C86" s="6">
        <v>0.00122161196052774</v>
      </c>
      <c r="D86" s="6">
        <v>0.0196739168671806</v>
      </c>
      <c r="E86" s="6">
        <v>0</v>
      </c>
      <c r="F86" s="6">
        <v>0</v>
      </c>
      <c r="G86" s="6">
        <v>0.00520855135363237</v>
      </c>
      <c r="H86" s="6">
        <v>0.000179113275</v>
      </c>
      <c r="I86" s="5">
        <v>0.00434581795725001</v>
      </c>
      <c r="J86" s="6">
        <v>0</v>
      </c>
      <c r="K86" s="6">
        <v>0</v>
      </c>
      <c r="L86" s="6">
        <v>0.177020529986913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0.356875261821204</v>
      </c>
    </row>
    <row r="87" ht="29" spans="1:19">
      <c r="A87" s="7" t="s">
        <v>346</v>
      </c>
      <c r="B87" s="5">
        <v>0.00738468082610725</v>
      </c>
      <c r="C87" s="6">
        <v>0</v>
      </c>
      <c r="D87" s="6">
        <v>0.000384924460444838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0.00776960528655209</v>
      </c>
    </row>
    <row r="88" ht="29" spans="1:19">
      <c r="A88" s="7" t="s">
        <v>347</v>
      </c>
      <c r="B88" s="5">
        <v>0.0653977499711942</v>
      </c>
      <c r="C88" s="6">
        <v>0.00122161196052774</v>
      </c>
      <c r="D88" s="6">
        <v>0.0123998315505692</v>
      </c>
      <c r="E88" s="6">
        <v>0</v>
      </c>
      <c r="F88" s="6">
        <v>0</v>
      </c>
      <c r="G88" s="6">
        <v>0.00152887825803139</v>
      </c>
      <c r="H88" s="6">
        <v>0.000179113275</v>
      </c>
      <c r="I88" s="5">
        <v>0</v>
      </c>
      <c r="J88" s="6">
        <v>0</v>
      </c>
      <c r="K88" s="6">
        <v>0</v>
      </c>
      <c r="L88" s="6">
        <v>0.175276375905646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0.256003560920969</v>
      </c>
    </row>
    <row r="89" ht="14.5" spans="1:19">
      <c r="A89" s="8" t="s">
        <v>348</v>
      </c>
      <c r="B89" s="5">
        <v>0.0621476508987215</v>
      </c>
      <c r="C89" s="6">
        <v>0.00122161196052774</v>
      </c>
      <c r="D89" s="6">
        <v>0.0119721377056305</v>
      </c>
      <c r="E89" s="6">
        <v>0</v>
      </c>
      <c r="F89" s="6">
        <v>0</v>
      </c>
      <c r="G89" s="6">
        <v>0.00152887825803139</v>
      </c>
      <c r="H89" s="6">
        <v>0</v>
      </c>
      <c r="I89" s="5">
        <v>0</v>
      </c>
      <c r="J89" s="6">
        <v>0</v>
      </c>
      <c r="K89" s="6">
        <v>0</v>
      </c>
      <c r="L89" s="6">
        <v>0.175276375905646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0.252146654728557</v>
      </c>
    </row>
    <row r="90" ht="14.5" spans="1:19">
      <c r="A90" s="8" t="s">
        <v>349</v>
      </c>
      <c r="B90" s="5">
        <v>0.0032500990724727</v>
      </c>
      <c r="C90" s="6">
        <v>0</v>
      </c>
      <c r="D90" s="6">
        <v>0.000427693844938709</v>
      </c>
      <c r="E90" s="6">
        <v>0</v>
      </c>
      <c r="F90" s="6">
        <v>0</v>
      </c>
      <c r="G90" s="6">
        <v>0</v>
      </c>
      <c r="H90" s="6">
        <v>0.000179113275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0.00385690619241141</v>
      </c>
    </row>
    <row r="91" ht="29" spans="1:19">
      <c r="A91" s="9" t="s">
        <v>350</v>
      </c>
      <c r="B91" s="5">
        <v>0.0032500990724727</v>
      </c>
      <c r="C91" s="6">
        <v>0</v>
      </c>
      <c r="D91" s="6">
        <v>0.000427693844938709</v>
      </c>
      <c r="E91" s="6">
        <v>0</v>
      </c>
      <c r="F91" s="6">
        <v>0</v>
      </c>
      <c r="G91" s="6">
        <v>0</v>
      </c>
      <c r="H91" s="6">
        <v>0.000179113275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0.00385690619241141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0.0032500990724727</v>
      </c>
      <c r="C93" s="6">
        <v>0</v>
      </c>
      <c r="D93" s="6">
        <v>0.000427693844938709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0.00367779291741141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0.000179113275</v>
      </c>
      <c r="I97" s="5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0.000179113275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0.0764432896233985</v>
      </c>
      <c r="C99" s="6">
        <v>0</v>
      </c>
      <c r="D99" s="6">
        <v>0.00688916085616658</v>
      </c>
      <c r="E99" s="6">
        <v>0</v>
      </c>
      <c r="F99" s="6">
        <v>0</v>
      </c>
      <c r="G99" s="6">
        <v>0.003434937404579</v>
      </c>
      <c r="H99" s="6">
        <v>0</v>
      </c>
      <c r="I99" s="5">
        <v>0</v>
      </c>
      <c r="J99" s="6">
        <v>0</v>
      </c>
      <c r="K99" s="6">
        <v>0</v>
      </c>
      <c r="L99" s="6">
        <v>0.00174415408126677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0.0885115419654108</v>
      </c>
    </row>
    <row r="100" ht="14.5" spans="1:19">
      <c r="A100" s="4" t="s">
        <v>359</v>
      </c>
      <c r="B100" s="5">
        <v>0.3383654909481</v>
      </c>
      <c r="C100" s="6">
        <v>0.195172428280619</v>
      </c>
      <c r="D100" s="6">
        <v>0.264462844041524</v>
      </c>
      <c r="E100" s="6">
        <v>0.0285375292884</v>
      </c>
      <c r="F100" s="6">
        <v>0</v>
      </c>
      <c r="G100" s="6">
        <v>0.00402230306303174</v>
      </c>
      <c r="H100" s="6">
        <v>0</v>
      </c>
      <c r="I100" s="5">
        <v>0</v>
      </c>
      <c r="J100" s="6">
        <v>0</v>
      </c>
      <c r="K100" s="6">
        <v>0</v>
      </c>
      <c r="L100" s="6">
        <v>1.95011608943233</v>
      </c>
      <c r="M100" s="6">
        <v>0</v>
      </c>
      <c r="N100" s="6">
        <v>0.0101307380833771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2.79080742313738</v>
      </c>
    </row>
    <row r="101" ht="14.5" spans="1:19">
      <c r="A101" s="7" t="s">
        <v>360</v>
      </c>
      <c r="B101" s="5">
        <v>0.198356009544</v>
      </c>
      <c r="C101" s="6">
        <v>0</v>
      </c>
      <c r="D101" s="6">
        <v>0.186290279044688</v>
      </c>
      <c r="E101" s="6">
        <v>0</v>
      </c>
      <c r="F101" s="6">
        <v>0</v>
      </c>
      <c r="G101" s="6">
        <v>0</v>
      </c>
      <c r="H101" s="6">
        <v>0</v>
      </c>
      <c r="I101" s="5">
        <v>0</v>
      </c>
      <c r="J101" s="6">
        <v>0</v>
      </c>
      <c r="K101" s="6">
        <v>0</v>
      </c>
      <c r="L101" s="6">
        <v>1.94264881405043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2.32729510263912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5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0.1027367802153</v>
      </c>
      <c r="C104" s="6">
        <v>0</v>
      </c>
      <c r="D104" s="6">
        <v>0.0243785491615064</v>
      </c>
      <c r="E104" s="6">
        <v>0</v>
      </c>
      <c r="F104" s="6">
        <v>0</v>
      </c>
      <c r="G104" s="6">
        <v>0</v>
      </c>
      <c r="H104" s="6">
        <v>0</v>
      </c>
      <c r="I104" s="5">
        <v>0</v>
      </c>
      <c r="J104" s="6">
        <v>0</v>
      </c>
      <c r="K104" s="6">
        <v>0</v>
      </c>
      <c r="L104" s="6">
        <v>0.000451776641007529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0.127567106017814</v>
      </c>
    </row>
    <row r="105" ht="29" spans="1:19">
      <c r="A105" s="8" t="s">
        <v>364</v>
      </c>
      <c r="B105" s="5">
        <v>0.0440484657228</v>
      </c>
      <c r="C105" s="6">
        <v>0</v>
      </c>
      <c r="D105" s="6">
        <v>0.156002974917721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0.200051440640521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5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5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5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0.1400094814041</v>
      </c>
      <c r="C112" s="6">
        <v>0.171746027178869</v>
      </c>
      <c r="D112" s="6">
        <v>0.0654536080388893</v>
      </c>
      <c r="E112" s="6">
        <v>0.0285375292884</v>
      </c>
      <c r="F112" s="6">
        <v>0</v>
      </c>
      <c r="G112" s="6">
        <v>0</v>
      </c>
      <c r="H112" s="6">
        <v>0</v>
      </c>
      <c r="I112" s="5">
        <v>0</v>
      </c>
      <c r="J112" s="6">
        <v>0</v>
      </c>
      <c r="K112" s="6">
        <v>0</v>
      </c>
      <c r="L112" s="6">
        <v>0.00744875994579217</v>
      </c>
      <c r="M112" s="6">
        <v>0</v>
      </c>
      <c r="N112" s="6">
        <v>0.00523808011471253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0.418433485970763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</v>
      </c>
    </row>
    <row r="114" ht="14.5" spans="1:19">
      <c r="A114" s="4" t="s">
        <v>373</v>
      </c>
      <c r="B114" s="5">
        <v>0.007045595865</v>
      </c>
      <c r="C114" s="6">
        <v>0</v>
      </c>
      <c r="D114" s="6">
        <v>0.000108568437561364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0.00715416430256136</v>
      </c>
    </row>
    <row r="115" ht="14.5" spans="1:19">
      <c r="A115" s="4" t="s">
        <v>374</v>
      </c>
      <c r="B115" s="5">
        <v>0.1055130447987</v>
      </c>
      <c r="C115" s="6">
        <v>0</v>
      </c>
      <c r="D115" s="6">
        <v>0.00268789131780711</v>
      </c>
      <c r="E115" s="6">
        <v>0</v>
      </c>
      <c r="F115" s="6">
        <v>0</v>
      </c>
      <c r="G115" s="6">
        <v>0</v>
      </c>
      <c r="H115" s="6">
        <v>0</v>
      </c>
      <c r="I115" s="5">
        <v>0</v>
      </c>
      <c r="J115" s="6">
        <v>0</v>
      </c>
      <c r="K115" s="6">
        <v>0</v>
      </c>
      <c r="L115" s="6">
        <v>0.00151826576076301</v>
      </c>
      <c r="M115" s="6">
        <v>0</v>
      </c>
      <c r="N115" s="6">
        <v>0.00526028582410132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0.114979487701371</v>
      </c>
    </row>
    <row r="116" ht="14.5" spans="1:19">
      <c r="A116" s="4" t="s">
        <v>375</v>
      </c>
      <c r="B116" s="5">
        <v>0.2471505085665</v>
      </c>
      <c r="C116" s="6">
        <v>0</v>
      </c>
      <c r="D116" s="6">
        <v>0.00379002545668763</v>
      </c>
      <c r="E116" s="6">
        <v>0</v>
      </c>
      <c r="F116" s="6">
        <v>0</v>
      </c>
      <c r="G116" s="6">
        <v>0</v>
      </c>
      <c r="H116" s="6">
        <v>0</v>
      </c>
      <c r="I116" s="5">
        <v>0</v>
      </c>
      <c r="J116" s="6">
        <v>0</v>
      </c>
      <c r="K116" s="6">
        <v>0</v>
      </c>
      <c r="L116" s="6">
        <v>0.00306800776290769</v>
      </c>
      <c r="M116" s="6">
        <v>0</v>
      </c>
      <c r="N116" s="6">
        <v>0.0195079795555597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0.273516521341655</v>
      </c>
    </row>
    <row r="117" ht="14.5" spans="1:19">
      <c r="A117" s="7" t="s">
        <v>376</v>
      </c>
      <c r="B117" s="5">
        <v>0.219702665952</v>
      </c>
      <c r="C117" s="6">
        <v>0</v>
      </c>
      <c r="D117" s="6">
        <v>0.00333601199052193</v>
      </c>
      <c r="E117" s="6">
        <v>0</v>
      </c>
      <c r="F117" s="6">
        <v>0</v>
      </c>
      <c r="G117" s="6">
        <v>0</v>
      </c>
      <c r="H117" s="6">
        <v>0</v>
      </c>
      <c r="I117" s="5">
        <v>0</v>
      </c>
      <c r="J117" s="6">
        <v>0</v>
      </c>
      <c r="K117" s="6">
        <v>0</v>
      </c>
      <c r="L117" s="6">
        <v>0.00271621447687723</v>
      </c>
      <c r="M117" s="6">
        <v>0</v>
      </c>
      <c r="N117" s="6">
        <v>0.0135750903396836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0.239329982759083</v>
      </c>
    </row>
    <row r="118" ht="14.5" spans="1:19">
      <c r="A118" s="7" t="s">
        <v>377</v>
      </c>
      <c r="B118" s="5">
        <v>0.0274478426145</v>
      </c>
      <c r="C118" s="6">
        <v>0</v>
      </c>
      <c r="D118" s="6">
        <v>0.000454013466165706</v>
      </c>
      <c r="E118" s="6">
        <v>0</v>
      </c>
      <c r="F118" s="6">
        <v>0</v>
      </c>
      <c r="G118" s="6">
        <v>0</v>
      </c>
      <c r="H118" s="6">
        <v>0</v>
      </c>
      <c r="I118" s="5">
        <v>0</v>
      </c>
      <c r="J118" s="6">
        <v>0</v>
      </c>
      <c r="K118" s="6">
        <v>0</v>
      </c>
      <c r="L118" s="6">
        <v>0.000351793286030453</v>
      </c>
      <c r="M118" s="6">
        <v>0</v>
      </c>
      <c r="N118" s="6">
        <v>0.00593288921587609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0.0341865385825722</v>
      </c>
    </row>
    <row r="119" ht="14.5" spans="1:19">
      <c r="A119" s="4" t="s">
        <v>378</v>
      </c>
      <c r="B119" s="5">
        <v>0.0115877566035</v>
      </c>
      <c r="C119" s="6">
        <v>0</v>
      </c>
      <c r="D119" s="6">
        <v>0.000710629773128931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6">
        <v>0.00449925097396842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0.0167976373505974</v>
      </c>
    </row>
    <row r="120" ht="14.5" spans="1:19">
      <c r="A120" s="6" t="s">
        <v>379</v>
      </c>
      <c r="B120" s="5">
        <v>2.189921101137</v>
      </c>
      <c r="C120" s="6">
        <v>1.0888413301656</v>
      </c>
      <c r="D120" s="6">
        <v>0.6763320167175</v>
      </c>
      <c r="E120" s="6">
        <v>0.0285375292884</v>
      </c>
      <c r="F120" s="6">
        <v>0</v>
      </c>
      <c r="G120" s="6">
        <v>0.297172472256</v>
      </c>
      <c r="H120" s="6">
        <v>0.000179113275</v>
      </c>
      <c r="I120" s="5">
        <v>3.27884452897251</v>
      </c>
      <c r="J120" s="6">
        <v>0</v>
      </c>
      <c r="K120" s="6">
        <v>0</v>
      </c>
      <c r="L120" s="6">
        <v>11.8355685278272</v>
      </c>
      <c r="M120" s="6">
        <v>0</v>
      </c>
      <c r="N120" s="6">
        <v>0.37974561846</v>
      </c>
      <c r="O120" s="6">
        <v>0</v>
      </c>
      <c r="P120" s="6">
        <v>4.03532156348987</v>
      </c>
      <c r="Q120" s="6">
        <v>0</v>
      </c>
      <c r="R120" s="5">
        <v>0.0572518</v>
      </c>
      <c r="S120" s="10">
        <f>S3+S17+S31+S59+S71+S76+S86+S100+S114+S115+S116+S119</f>
        <v>23.8677156015891</v>
      </c>
    </row>
    <row r="125" ht="14.5" spans="1:1">
      <c r="A125" s="4"/>
    </row>
    <row r="126" ht="14.5" spans="1:1">
      <c r="A126" s="4"/>
    </row>
    <row r="127" ht="14.5" spans="1:1">
      <c r="A127" s="4"/>
    </row>
    <row r="128" ht="14.5" spans="1:1">
      <c r="A128" s="7"/>
    </row>
    <row r="129" ht="14.5" spans="1:1">
      <c r="A129" s="4"/>
    </row>
    <row r="130" ht="14.5" spans="1:1">
      <c r="A130" s="4"/>
    </row>
    <row r="131" spans="1:1">
      <c r="A131" s="14"/>
    </row>
    <row r="132" spans="1:1">
      <c r="A132" s="14"/>
    </row>
    <row r="133" spans="1:19">
      <c r="A133" s="14"/>
      <c r="S133" s="15"/>
    </row>
    <row r="134" spans="1:19">
      <c r="A134" s="14"/>
      <c r="S134" s="15"/>
    </row>
    <row r="135" spans="1:19">
      <c r="A135" s="14"/>
      <c r="S135" s="15"/>
    </row>
    <row r="136" spans="1:19">
      <c r="A136" s="14"/>
      <c r="S136" s="15"/>
    </row>
    <row r="137" ht="14.5" spans="1:19">
      <c r="A137" s="4"/>
      <c r="S137" s="15"/>
    </row>
    <row r="138" ht="14.5" spans="1:19">
      <c r="A138" s="4"/>
      <c r="S138" s="15"/>
    </row>
    <row r="139" spans="1:19">
      <c r="A139" s="14"/>
      <c r="S139" s="15"/>
    </row>
    <row r="140" spans="1:19">
      <c r="A140" s="14"/>
      <c r="S140" s="15"/>
    </row>
    <row r="141" ht="14.5" spans="1:19">
      <c r="A141" s="4"/>
      <c r="S141" s="15"/>
    </row>
    <row r="142" ht="14.5" spans="1:19">
      <c r="A142" s="4"/>
      <c r="S142" s="15"/>
    </row>
    <row r="143" spans="1:19">
      <c r="A143" s="14"/>
      <c r="S143" s="15"/>
    </row>
    <row r="144" spans="1:1">
      <c r="A144" s="14"/>
    </row>
    <row r="145" spans="1:1">
      <c r="A145" s="14"/>
    </row>
    <row r="146" spans="1:1">
      <c r="A146" s="14"/>
    </row>
    <row r="147" spans="1:10">
      <c r="A147" s="14"/>
      <c r="J147" s="15"/>
    </row>
  </sheetData>
  <conditionalFormatting sqref="S120">
    <cfRule type="cellIs" dxfId="0" priority="2" operator="lessThan">
      <formula>0</formula>
    </cfRule>
  </conditionalFormatting>
  <conditionalFormatting sqref="A131">
    <cfRule type="cellIs" dxfId="0" priority="7" operator="lessThan">
      <formula>0</formula>
    </cfRule>
  </conditionalFormatting>
  <conditionalFormatting sqref="A139">
    <cfRule type="cellIs" dxfId="0" priority="6" operator="lessThan">
      <formula>0</formula>
    </cfRule>
  </conditionalFormatting>
  <conditionalFormatting sqref="A143">
    <cfRule type="cellIs" dxfId="0" priority="5" operator="lessThan">
      <formula>0</formula>
    </cfRule>
  </conditionalFormatting>
  <conditionalFormatting sqref="A147">
    <cfRule type="cellIs" dxfId="0" priority="4" operator="lessThan">
      <formula>0</formula>
    </cfRule>
  </conditionalFormatting>
  <conditionalFormatting sqref="B3:B158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24 A148:A1048576">
    <cfRule type="cellIs" dxfId="0" priority="10" operator="lessThan">
      <formula>0</formula>
    </cfRule>
  </conditionalFormatting>
  <conditionalFormatting sqref="A125:A130 A132:A138">
    <cfRule type="cellIs" dxfId="0" priority="8" operator="lessThan">
      <formula>0</formula>
    </cfRule>
  </conditionalFormatting>
  <conditionalFormatting sqref="A140:A142 A144:A146">
    <cfRule type="cellIs" dxfId="0" priority="9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0" width="9" style="1"/>
    <col min="11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1.1472178850055</v>
      </c>
      <c r="C3" s="6">
        <v>0</v>
      </c>
      <c r="D3" s="6">
        <v>0.793424166378448</v>
      </c>
      <c r="E3" s="6">
        <v>0</v>
      </c>
      <c r="F3" s="6">
        <v>0</v>
      </c>
      <c r="G3" s="6">
        <v>0.034118143619922</v>
      </c>
      <c r="H3" s="6">
        <v>0</v>
      </c>
      <c r="I3" s="6">
        <v>4.27838824142132e-5</v>
      </c>
      <c r="J3" s="6">
        <v>0</v>
      </c>
      <c r="K3" s="6">
        <v>0</v>
      </c>
      <c r="L3" s="6">
        <v>0.290059262337116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2.2648622412234</v>
      </c>
    </row>
    <row r="4" ht="29" spans="1:19">
      <c r="A4" s="7" t="s">
        <v>266</v>
      </c>
      <c r="B4" s="5">
        <v>1.12661329678749</v>
      </c>
      <c r="C4" s="6">
        <v>0</v>
      </c>
      <c r="D4" s="6">
        <v>0.791187823877571</v>
      </c>
      <c r="E4" s="6">
        <v>0</v>
      </c>
      <c r="F4" s="6">
        <v>0</v>
      </c>
      <c r="G4" s="6">
        <v>0.034118143619922</v>
      </c>
      <c r="H4" s="6">
        <v>0</v>
      </c>
      <c r="I4" s="6">
        <v>4.27838824142132e-5</v>
      </c>
      <c r="J4" s="6">
        <v>0</v>
      </c>
      <c r="K4" s="6">
        <v>0</v>
      </c>
      <c r="L4" s="6">
        <v>0.289676272896589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2.24163832106399</v>
      </c>
    </row>
    <row r="5" ht="29" spans="1:19">
      <c r="A5" s="8" t="s">
        <v>267</v>
      </c>
      <c r="B5" s="5">
        <v>1.04227438162474</v>
      </c>
      <c r="C5" s="6">
        <v>0</v>
      </c>
      <c r="D5" s="6">
        <v>0.744768012331986</v>
      </c>
      <c r="E5" s="6">
        <v>0</v>
      </c>
      <c r="F5" s="6">
        <v>0</v>
      </c>
      <c r="G5" s="6">
        <v>0.034118143619922</v>
      </c>
      <c r="H5" s="6">
        <v>0</v>
      </c>
      <c r="I5" s="6">
        <v>4.27838824142132e-5</v>
      </c>
      <c r="J5" s="6">
        <v>0</v>
      </c>
      <c r="K5" s="6">
        <v>0</v>
      </c>
      <c r="L5" s="6">
        <v>0.144806834426713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1.96601015588578</v>
      </c>
    </row>
    <row r="6" ht="14.5" spans="1:19">
      <c r="A6" s="8" t="s">
        <v>268</v>
      </c>
      <c r="B6" s="5">
        <v>0.0843389151627555</v>
      </c>
      <c r="C6" s="6">
        <v>0</v>
      </c>
      <c r="D6" s="6">
        <v>0.0464198115455848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0.144869438469876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0.275628165178216</v>
      </c>
    </row>
    <row r="7" ht="14.5" spans="1:19">
      <c r="A7" s="9" t="s">
        <v>269</v>
      </c>
      <c r="B7" s="5">
        <v>0.0334214018724894</v>
      </c>
      <c r="C7" s="6">
        <v>0</v>
      </c>
      <c r="D7" s="6">
        <v>0.0202966927537431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0.00130916102026083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0.0550272556464933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0.0222447544443145</v>
      </c>
      <c r="C12" s="6">
        <v>0</v>
      </c>
      <c r="D12" s="6">
        <v>0.014592763004316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0.1281633654223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0.165000882870931</v>
      </c>
    </row>
    <row r="13" ht="14.5" spans="1:19">
      <c r="A13" s="9" t="s">
        <v>275</v>
      </c>
      <c r="B13" s="5">
        <v>0.0286727588459516</v>
      </c>
      <c r="C13" s="6">
        <v>0</v>
      </c>
      <c r="D13" s="6">
        <v>0.0115303557875257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0.0153969120273152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0.0556000266607925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0.0206045882180056</v>
      </c>
      <c r="C15" s="6">
        <v>0</v>
      </c>
      <c r="D15" s="6">
        <v>0.00194423596635205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0.000382989440526376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0.022931813624884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0.0103975006212</v>
      </c>
      <c r="C17" s="6">
        <v>0</v>
      </c>
      <c r="D17" s="6">
        <v>0.0291164255380994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0.00740569004710137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0.0469196162064008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0.0103975006212</v>
      </c>
      <c r="C25" s="6">
        <v>0</v>
      </c>
      <c r="D25" s="6">
        <v>0.0291164255380994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0.00740569004710137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0.0469196162064008</v>
      </c>
    </row>
    <row r="26" ht="14.5" spans="1:19">
      <c r="A26" s="8" t="s">
        <v>288</v>
      </c>
      <c r="B26" s="5">
        <v>0.0103975006212</v>
      </c>
      <c r="C26" s="6">
        <v>0</v>
      </c>
      <c r="D26" s="6">
        <v>0.0291164255380994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0.00740569004710137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0.0469196162064008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0.1909476404451</v>
      </c>
      <c r="C31" s="6">
        <v>0.00347255839650219</v>
      </c>
      <c r="D31" s="6">
        <v>0.0961376000938669</v>
      </c>
      <c r="E31" s="6">
        <v>0</v>
      </c>
      <c r="F31" s="6">
        <v>0</v>
      </c>
      <c r="G31" s="6">
        <v>0.0343746710155605</v>
      </c>
      <c r="H31" s="6">
        <v>0</v>
      </c>
      <c r="I31" s="6">
        <v>0.000165023546454822</v>
      </c>
      <c r="J31" s="6">
        <v>0</v>
      </c>
      <c r="K31" s="6">
        <v>66.70954836</v>
      </c>
      <c r="L31" s="6">
        <v>4.79371495177919</v>
      </c>
      <c r="M31" s="6">
        <v>0</v>
      </c>
      <c r="N31" s="6">
        <v>0.0214839855913353</v>
      </c>
      <c r="O31" s="6">
        <v>0</v>
      </c>
      <c r="P31" s="6">
        <v>14.3748849257322</v>
      </c>
      <c r="Q31" s="6">
        <v>0</v>
      </c>
      <c r="R31" s="6">
        <v>0</v>
      </c>
      <c r="S31" s="6">
        <f t="shared" si="0"/>
        <v>86.2247297166002</v>
      </c>
    </row>
    <row r="32" ht="14.5" spans="1:19">
      <c r="A32" s="7" t="s">
        <v>294</v>
      </c>
      <c r="B32" s="5">
        <v>0.106328901258059</v>
      </c>
      <c r="C32" s="6">
        <v>0</v>
      </c>
      <c r="D32" s="6">
        <v>0.0208783185381537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0.460702021857705</v>
      </c>
      <c r="M32" s="6">
        <v>0</v>
      </c>
      <c r="N32" s="6">
        <v>0.0214554563577257</v>
      </c>
      <c r="O32" s="6">
        <v>0</v>
      </c>
      <c r="P32" s="6">
        <v>0.0057148595466304</v>
      </c>
      <c r="Q32" s="6">
        <v>0</v>
      </c>
      <c r="R32" s="6">
        <v>0</v>
      </c>
      <c r="S32" s="6">
        <f t="shared" si="0"/>
        <v>0.615079557558274</v>
      </c>
    </row>
    <row r="33" ht="14.5" spans="1:19">
      <c r="A33" s="7" t="s">
        <v>295</v>
      </c>
      <c r="B33" s="5">
        <v>0.0145944671555175</v>
      </c>
      <c r="C33" s="6">
        <v>0</v>
      </c>
      <c r="D33" s="6">
        <v>0.000502896561525071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0.0238669138957408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0.0389642776127834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0.00158264474788729</v>
      </c>
      <c r="C46" s="6">
        <v>0</v>
      </c>
      <c r="D46" s="6">
        <v>7.46233607424298e-5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9.50066544657632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9.50232271468495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0.00541512761777123</v>
      </c>
      <c r="C48" s="6">
        <v>0</v>
      </c>
      <c r="D48" s="6">
        <v>0.000519119031251686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0.0177292840163191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0.023663530665342</v>
      </c>
    </row>
    <row r="49" ht="29" spans="1:19">
      <c r="A49" s="7" t="s">
        <v>311</v>
      </c>
      <c r="B49" s="5">
        <v>0.00847490746368667</v>
      </c>
      <c r="C49" s="6">
        <v>0</v>
      </c>
      <c r="D49" s="6">
        <v>0.00544101634630673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0.254868183830834</v>
      </c>
      <c r="M49" s="6">
        <v>0</v>
      </c>
      <c r="N49" s="6">
        <v>0</v>
      </c>
      <c r="O49" s="6">
        <v>0</v>
      </c>
      <c r="P49" s="6">
        <v>0.0626572382161464</v>
      </c>
      <c r="Q49" s="6">
        <v>0</v>
      </c>
      <c r="R49" s="6">
        <v>0</v>
      </c>
      <c r="S49" s="6">
        <f t="shared" si="0"/>
        <v>0.331441345856974</v>
      </c>
    </row>
    <row r="50" ht="14.5" spans="1:19">
      <c r="A50" s="7" t="s">
        <v>312</v>
      </c>
      <c r="B50" s="5">
        <v>0.017480466401665</v>
      </c>
      <c r="C50" s="6">
        <v>0</v>
      </c>
      <c r="D50" s="6">
        <v>0.0631183852123143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57.2088829134237</v>
      </c>
      <c r="L50" s="6">
        <v>3.99346286809839</v>
      </c>
      <c r="M50" s="6">
        <v>0</v>
      </c>
      <c r="N50" s="6">
        <v>0</v>
      </c>
      <c r="O50" s="6">
        <v>0</v>
      </c>
      <c r="P50" s="6">
        <v>14.2899338142079</v>
      </c>
      <c r="Q50" s="6">
        <v>0</v>
      </c>
      <c r="R50" s="6">
        <v>0</v>
      </c>
      <c r="S50" s="6">
        <f t="shared" si="0"/>
        <v>75.572878447344</v>
      </c>
    </row>
    <row r="51" ht="29" spans="1:19">
      <c r="A51" s="7" t="s">
        <v>313</v>
      </c>
      <c r="B51" s="5">
        <v>0.00541512761777123</v>
      </c>
      <c r="C51" s="6">
        <v>0</v>
      </c>
      <c r="D51" s="6">
        <v>0.00144704429961407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0.0141148813918846</v>
      </c>
      <c r="M51" s="6">
        <v>0</v>
      </c>
      <c r="N51" s="6">
        <v>0</v>
      </c>
      <c r="O51" s="6">
        <v>0</v>
      </c>
      <c r="P51" s="6">
        <v>6.12525138974319e-6</v>
      </c>
      <c r="Q51" s="6">
        <v>0</v>
      </c>
      <c r="R51" s="6">
        <v>0</v>
      </c>
      <c r="S51" s="6">
        <f t="shared" si="0"/>
        <v>0.0209831785606596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0.00988377161180594</v>
      </c>
      <c r="C53" s="6">
        <v>0</v>
      </c>
      <c r="D53" s="6">
        <v>0.000691077210353807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0.0111766740303504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0.0217515228525101</v>
      </c>
    </row>
    <row r="54" ht="29" spans="1:19">
      <c r="A54" s="7" t="s">
        <v>316</v>
      </c>
      <c r="B54" s="5">
        <v>0.0196620335737527</v>
      </c>
      <c r="C54" s="6">
        <v>0</v>
      </c>
      <c r="D54" s="6">
        <v>0.00325747192110433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0.0177941246579671</v>
      </c>
      <c r="M54" s="6">
        <v>0</v>
      </c>
      <c r="N54" s="6">
        <v>0</v>
      </c>
      <c r="O54" s="6">
        <v>0</v>
      </c>
      <c r="P54" s="6">
        <v>0.0023439295318084</v>
      </c>
      <c r="Q54" s="6">
        <v>0</v>
      </c>
      <c r="R54" s="6">
        <v>0</v>
      </c>
      <c r="S54" s="6">
        <f t="shared" si="0"/>
        <v>0.0430575596846325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0.00908578956145238</v>
      </c>
      <c r="Q55" s="6">
        <v>0</v>
      </c>
      <c r="R55" s="6">
        <v>0</v>
      </c>
      <c r="S55" s="6">
        <f t="shared" si="0"/>
        <v>0.00908578956145238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2.85292336096069e-5</v>
      </c>
      <c r="O56" s="6">
        <v>0</v>
      </c>
      <c r="P56" s="6">
        <v>0.00514316941692103</v>
      </c>
      <c r="Q56" s="6">
        <v>0</v>
      </c>
      <c r="R56" s="6">
        <v>0</v>
      </c>
      <c r="S56" s="6">
        <f t="shared" si="0"/>
        <v>0.00517169865053064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0.00211019299718306</v>
      </c>
      <c r="C58" s="6">
        <v>0</v>
      </c>
      <c r="D58" s="6">
        <v>0.0002010195506406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0.00231121254782366</v>
      </c>
    </row>
    <row r="59" ht="29" spans="1:19">
      <c r="A59" s="4" t="s">
        <v>321</v>
      </c>
      <c r="B59" s="5">
        <v>0.097529035527</v>
      </c>
      <c r="C59" s="6">
        <v>0</v>
      </c>
      <c r="D59" s="6">
        <v>0.00884486022818639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1.70979007059607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1.81616396635126</v>
      </c>
    </row>
    <row r="60" ht="29" spans="1:19">
      <c r="A60" s="7" t="s">
        <v>322</v>
      </c>
      <c r="B60" s="5">
        <v>0.097529035527</v>
      </c>
      <c r="C60" s="6">
        <v>0</v>
      </c>
      <c r="D60" s="6">
        <v>0.00884486022818639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1.70979007059607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1.81616396635126</v>
      </c>
    </row>
    <row r="61" ht="29" spans="1:19">
      <c r="A61" s="8" t="s">
        <v>323</v>
      </c>
      <c r="B61" s="5">
        <v>0.097529035527</v>
      </c>
      <c r="C61" s="6">
        <v>0</v>
      </c>
      <c r="D61" s="6">
        <v>0.00672787308550258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1.70376166949855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1.80801857811105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0.097529035527</v>
      </c>
      <c r="C63" s="6">
        <v>0</v>
      </c>
      <c r="D63" s="6">
        <v>0.00672787308550258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1.70376166949855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1.80801857811105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</v>
      </c>
    </row>
    <row r="68" ht="14.5" spans="1:19">
      <c r="A68" s="9" t="s">
        <v>329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0.0319750127235</v>
      </c>
      <c r="C71" s="6">
        <v>0</v>
      </c>
      <c r="D71" s="6">
        <v>0.0104624394247475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0.00306207422882386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0.0454995263770714</v>
      </c>
    </row>
    <row r="72" ht="14.5" spans="1:19">
      <c r="A72" s="7" t="s">
        <v>332</v>
      </c>
      <c r="B72" s="5">
        <v>0.0246245165598402</v>
      </c>
      <c r="C72" s="6">
        <v>0</v>
      </c>
      <c r="D72" s="6">
        <v>0.00125323126102499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0.00193520145189049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0.0278129492727557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0.00735049616365983</v>
      </c>
      <c r="C75" s="6">
        <v>0</v>
      </c>
      <c r="D75" s="6">
        <v>0.0035178421362105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0.0108683382998703</v>
      </c>
    </row>
    <row r="76" ht="14.5" spans="1:19">
      <c r="A76" s="4" t="s">
        <v>336</v>
      </c>
      <c r="B76" s="5">
        <v>0.0454665792735</v>
      </c>
      <c r="C76" s="6">
        <v>0.00129437420375036</v>
      </c>
      <c r="D76" s="6">
        <v>0.016602958510722</v>
      </c>
      <c r="E76" s="6">
        <v>0</v>
      </c>
      <c r="F76" s="6">
        <v>0</v>
      </c>
      <c r="G76" s="6">
        <v>0.00111161871443355</v>
      </c>
      <c r="H76" s="6">
        <v>0</v>
      </c>
      <c r="I76" s="6">
        <v>0</v>
      </c>
      <c r="J76" s="6">
        <v>0</v>
      </c>
      <c r="K76" s="6">
        <v>0</v>
      </c>
      <c r="L76" s="6">
        <v>0.00647215328581833</v>
      </c>
      <c r="M76" s="6">
        <v>0</v>
      </c>
      <c r="N76" s="6">
        <v>0</v>
      </c>
      <c r="O76" s="6">
        <v>0</v>
      </c>
      <c r="P76" s="6">
        <v>1.22500277746774e-5</v>
      </c>
      <c r="Q76" s="6">
        <v>0</v>
      </c>
      <c r="R76" s="6">
        <v>0</v>
      </c>
      <c r="S76" s="6">
        <f t="shared" si="1"/>
        <v>0.0709599340159989</v>
      </c>
    </row>
    <row r="77" ht="14.5" spans="1:19">
      <c r="A77" s="7" t="s">
        <v>337</v>
      </c>
      <c r="B77" s="5">
        <v>0.0403697652435</v>
      </c>
      <c r="C77" s="6">
        <v>0.00129437420375036</v>
      </c>
      <c r="D77" s="6">
        <v>0.0148094872073505</v>
      </c>
      <c r="E77" s="6">
        <v>0</v>
      </c>
      <c r="F77" s="6">
        <v>0</v>
      </c>
      <c r="G77" s="6">
        <v>0.00111161871443355</v>
      </c>
      <c r="H77" s="6">
        <v>0</v>
      </c>
      <c r="I77" s="6">
        <v>0</v>
      </c>
      <c r="J77" s="6">
        <v>0</v>
      </c>
      <c r="K77" s="6">
        <v>0</v>
      </c>
      <c r="L77" s="6">
        <v>0.00647215328581833</v>
      </c>
      <c r="M77" s="6">
        <v>0</v>
      </c>
      <c r="N77" s="6">
        <v>0</v>
      </c>
      <c r="O77" s="6">
        <v>0</v>
      </c>
      <c r="P77" s="6">
        <v>1.22500277746774e-5</v>
      </c>
      <c r="Q77" s="6">
        <v>0</v>
      </c>
      <c r="R77" s="6">
        <v>0</v>
      </c>
      <c r="S77" s="6">
        <f t="shared" si="1"/>
        <v>0.0640696486826274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0.00509681403</v>
      </c>
      <c r="C81" s="6">
        <v>0</v>
      </c>
      <c r="D81" s="6">
        <v>0.0017934713033716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0.0068902853333716</v>
      </c>
    </row>
    <row r="82" ht="14.5" spans="1:19">
      <c r="A82" s="8" t="s">
        <v>342</v>
      </c>
      <c r="B82" s="5">
        <v>0.00509681403</v>
      </c>
      <c r="C82" s="6">
        <v>0</v>
      </c>
      <c r="D82" s="6">
        <v>0.0017934713033716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0.0068902853333716</v>
      </c>
    </row>
    <row r="83" ht="14.5" spans="1:19">
      <c r="A83" s="9" t="s">
        <v>342</v>
      </c>
      <c r="B83" s="5">
        <v>0.00509681403</v>
      </c>
      <c r="C83" s="6">
        <v>0</v>
      </c>
      <c r="D83" s="6">
        <v>0.0017934713033716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0.0068902853333716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0.0569883771072</v>
      </c>
      <c r="C86" s="6">
        <v>0</v>
      </c>
      <c r="D86" s="6">
        <v>0.0144859713680382</v>
      </c>
      <c r="E86" s="6">
        <v>0</v>
      </c>
      <c r="F86" s="6">
        <v>0</v>
      </c>
      <c r="G86" s="6">
        <v>0.0175293720352983</v>
      </c>
      <c r="H86" s="6">
        <v>0</v>
      </c>
      <c r="I86" s="6">
        <v>0</v>
      </c>
      <c r="J86" s="6">
        <v>0</v>
      </c>
      <c r="K86" s="6">
        <v>0</v>
      </c>
      <c r="L86" s="6">
        <v>0.00496413236374572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0.0939678528742822</v>
      </c>
    </row>
    <row r="87" ht="29" spans="1:19">
      <c r="A87" s="7" t="s">
        <v>346</v>
      </c>
      <c r="B87" s="5">
        <v>0.00196987235015681</v>
      </c>
      <c r="C87" s="6">
        <v>0</v>
      </c>
      <c r="D87" s="6">
        <v>0.00173065269379641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0.00370052504395322</v>
      </c>
    </row>
    <row r="88" ht="29" spans="1:19">
      <c r="A88" s="7" t="s">
        <v>347</v>
      </c>
      <c r="B88" s="5">
        <v>0.0250116821080793</v>
      </c>
      <c r="C88" s="6">
        <v>0</v>
      </c>
      <c r="D88" s="6">
        <v>0.00877890068813245</v>
      </c>
      <c r="E88" s="6">
        <v>0</v>
      </c>
      <c r="F88" s="6">
        <v>0</v>
      </c>
      <c r="G88" s="6">
        <v>0.0167597898483828</v>
      </c>
      <c r="H88" s="6">
        <v>0</v>
      </c>
      <c r="I88" s="6">
        <v>0</v>
      </c>
      <c r="J88" s="6">
        <v>0</v>
      </c>
      <c r="K88" s="6">
        <v>0</v>
      </c>
      <c r="L88" s="6">
        <v>0.00054870602536952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0.0510990786699641</v>
      </c>
    </row>
    <row r="89" ht="14.5" spans="1:19">
      <c r="A89" s="8" t="s">
        <v>348</v>
      </c>
      <c r="B89" s="5">
        <v>0.0250116821080793</v>
      </c>
      <c r="C89" s="6">
        <v>0</v>
      </c>
      <c r="D89" s="6">
        <v>0.00877890068813245</v>
      </c>
      <c r="E89" s="6">
        <v>0</v>
      </c>
      <c r="F89" s="6">
        <v>0</v>
      </c>
      <c r="G89" s="6">
        <v>0.0167597898483828</v>
      </c>
      <c r="H89" s="6">
        <v>0</v>
      </c>
      <c r="I89" s="6">
        <v>0</v>
      </c>
      <c r="J89" s="6">
        <v>0</v>
      </c>
      <c r="K89" s="6">
        <v>0</v>
      </c>
      <c r="L89" s="6">
        <v>0.00054870602536952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0.0510990786699641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0.0300068226489639</v>
      </c>
      <c r="C99" s="6">
        <v>0</v>
      </c>
      <c r="D99" s="6">
        <v>0.00397641798610937</v>
      </c>
      <c r="E99" s="6">
        <v>0</v>
      </c>
      <c r="F99" s="6">
        <v>0</v>
      </c>
      <c r="G99" s="6">
        <v>0.000769582186915535</v>
      </c>
      <c r="H99" s="6">
        <v>0</v>
      </c>
      <c r="I99" s="6">
        <v>0</v>
      </c>
      <c r="J99" s="6">
        <v>0</v>
      </c>
      <c r="K99" s="6">
        <v>0</v>
      </c>
      <c r="L99" s="6">
        <v>0.00434177452289036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0.0390945973448792</v>
      </c>
    </row>
    <row r="100" ht="14.5" spans="1:19">
      <c r="A100" s="4" t="s">
        <v>359</v>
      </c>
      <c r="B100" s="5">
        <v>0.141331654926</v>
      </c>
      <c r="C100" s="6">
        <v>0.00296170368654745</v>
      </c>
      <c r="D100" s="6">
        <v>0.128244191447745</v>
      </c>
      <c r="E100" s="6">
        <v>0</v>
      </c>
      <c r="F100" s="6">
        <v>0</v>
      </c>
      <c r="G100" s="6">
        <v>0.0576331548867856</v>
      </c>
      <c r="H100" s="6">
        <v>0</v>
      </c>
      <c r="I100" s="6">
        <v>0.00521046567973096</v>
      </c>
      <c r="J100" s="6">
        <v>0</v>
      </c>
      <c r="K100" s="6">
        <v>0</v>
      </c>
      <c r="L100" s="6">
        <v>0.15268021350215</v>
      </c>
      <c r="M100" s="6">
        <v>0</v>
      </c>
      <c r="N100" s="6">
        <v>0.000749047348664708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0.488810431477624</v>
      </c>
    </row>
    <row r="101" ht="14.5" spans="1:19">
      <c r="A101" s="7" t="s">
        <v>360</v>
      </c>
      <c r="B101" s="5">
        <v>0.0681008763441983</v>
      </c>
      <c r="C101" s="6">
        <v>0</v>
      </c>
      <c r="D101" s="6">
        <v>0.112702867438844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0.145814023003482</v>
      </c>
      <c r="M101" s="6">
        <v>0</v>
      </c>
      <c r="N101" s="6">
        <v>0.00046648704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0.327084253826524</v>
      </c>
    </row>
    <row r="102" ht="14.5" spans="1:19">
      <c r="A102" s="8" t="s">
        <v>361</v>
      </c>
      <c r="B102" s="5">
        <v>0.00190085214414994</v>
      </c>
      <c r="C102" s="6">
        <v>0</v>
      </c>
      <c r="D102" s="6">
        <v>0.0879366306138262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0.00022721136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0.0900646941179761</v>
      </c>
    </row>
    <row r="103" ht="14.5" spans="1:19">
      <c r="A103" s="8" t="s">
        <v>362</v>
      </c>
      <c r="B103" s="5">
        <v>0.00118728304271826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0.00118728304271826</v>
      </c>
    </row>
    <row r="104" ht="14.5" spans="1:19">
      <c r="A104" s="8" t="s">
        <v>363</v>
      </c>
      <c r="B104" s="5">
        <v>0.0483907785592745</v>
      </c>
      <c r="C104" s="6">
        <v>0</v>
      </c>
      <c r="D104" s="6">
        <v>0.0226712361956852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0.0014159561527153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0.072477970907675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0.143232526870703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0.143232526870703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0.00145646465123252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0.00145646465123252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0.141776062219471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0.141776062219471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0.0395551140974293</v>
      </c>
      <c r="C112" s="6">
        <v>0.00296170368654745</v>
      </c>
      <c r="D112" s="6">
        <v>0.0150136476884698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0.0056269987031183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0.0631574641755649</v>
      </c>
    </row>
    <row r="113" ht="14.5" spans="1:19">
      <c r="A113" s="7" t="s">
        <v>372</v>
      </c>
      <c r="B113" s="5">
        <v>0.0336756644843724</v>
      </c>
      <c r="C113" s="6">
        <v>0</v>
      </c>
      <c r="D113" s="6">
        <v>0.000527676320431575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0.034203340804804</v>
      </c>
    </row>
    <row r="114" ht="14.5" spans="1:19">
      <c r="A114" s="4" t="s">
        <v>373</v>
      </c>
      <c r="B114" s="5">
        <v>0.0176019971589</v>
      </c>
      <c r="C114" s="6">
        <v>0</v>
      </c>
      <c r="D114" s="6">
        <v>0.000232428855428194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0.00144909946968393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0.0192835254840121</v>
      </c>
    </row>
    <row r="115" ht="14.5" spans="1:19">
      <c r="A115" s="4" t="s">
        <v>374</v>
      </c>
      <c r="B115" s="5">
        <v>0.054505928862</v>
      </c>
      <c r="C115" s="6">
        <v>0</v>
      </c>
      <c r="D115" s="6">
        <v>0.00200391364544848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0.0336496732000939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0.0901595157075424</v>
      </c>
    </row>
    <row r="116" ht="14.5" spans="1:19">
      <c r="A116" s="4" t="s">
        <v>375</v>
      </c>
      <c r="B116" s="5">
        <v>0.153294177267</v>
      </c>
      <c r="C116" s="6">
        <v>0</v>
      </c>
      <c r="D116" s="6">
        <v>0.0012909224267701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0.0140951161886029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0.168680215882373</v>
      </c>
    </row>
    <row r="117" ht="14.5" spans="1:19">
      <c r="A117" s="7" t="s">
        <v>376</v>
      </c>
      <c r="B117" s="5">
        <v>0.132667071075</v>
      </c>
      <c r="C117" s="6">
        <v>0</v>
      </c>
      <c r="D117" s="6">
        <v>0.000870037742616346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0.0114381269449512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0.144975235762568</v>
      </c>
    </row>
    <row r="118" ht="14.5" spans="1:19">
      <c r="A118" s="7" t="s">
        <v>377</v>
      </c>
      <c r="B118" s="5">
        <v>0.020627106192</v>
      </c>
      <c r="C118" s="6">
        <v>0</v>
      </c>
      <c r="D118" s="6">
        <v>0.000420884684153756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0.00265698924365174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0.0237049801198055</v>
      </c>
    </row>
    <row r="119" ht="14.5" spans="1:19">
      <c r="A119" s="4" t="s">
        <v>378</v>
      </c>
      <c r="B119" s="5">
        <v>0.0041793875046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0.0041793875046</v>
      </c>
    </row>
    <row r="120" ht="14.5" spans="1:19">
      <c r="A120" s="6" t="s">
        <v>379</v>
      </c>
      <c r="B120" s="5">
        <v>1.9514351764215</v>
      </c>
      <c r="C120" s="6">
        <v>0.0077286362868</v>
      </c>
      <c r="D120" s="6">
        <v>1.1008458779175</v>
      </c>
      <c r="E120" s="6">
        <v>0</v>
      </c>
      <c r="F120" s="6">
        <v>0</v>
      </c>
      <c r="G120" s="6">
        <v>0.144766960272</v>
      </c>
      <c r="H120" s="6">
        <v>0</v>
      </c>
      <c r="I120" s="6">
        <v>0.0054182731086</v>
      </c>
      <c r="J120" s="6">
        <v>0</v>
      </c>
      <c r="K120" s="5">
        <v>66.70954836</v>
      </c>
      <c r="L120" s="6">
        <v>7.0173424369984</v>
      </c>
      <c r="M120" s="6">
        <v>0</v>
      </c>
      <c r="N120" s="6">
        <v>0.02223303294</v>
      </c>
      <c r="O120" s="6">
        <v>0</v>
      </c>
      <c r="P120" s="6">
        <v>14.37489717576</v>
      </c>
      <c r="Q120" s="6">
        <v>0</v>
      </c>
      <c r="R120" s="6">
        <v>0</v>
      </c>
      <c r="S120" s="10">
        <f>S3+S17+S31+S59+S71+S76+S86+S100+S114+S115+S116+S119</f>
        <v>91.3342159297048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4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8" width="9" style="1"/>
    <col min="9" max="9" width="12.8181818181818" style="1"/>
    <col min="10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0.0127600238304</v>
      </c>
      <c r="C3" s="6">
        <v>0</v>
      </c>
      <c r="D3" s="6">
        <v>0.00202033349017647</v>
      </c>
      <c r="E3" s="6">
        <v>0.1186877770056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0.000751778437197544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0.134219912763374</v>
      </c>
    </row>
    <row r="4" ht="29" spans="1:19">
      <c r="A4" s="7" t="s">
        <v>266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</v>
      </c>
    </row>
    <row r="5" ht="29" spans="1:19">
      <c r="A5" s="8" t="s">
        <v>267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0.0127600238304</v>
      </c>
      <c r="C16" s="6">
        <v>0</v>
      </c>
      <c r="D16" s="6">
        <v>0.000644854871864504</v>
      </c>
      <c r="E16" s="6">
        <v>0.1186877770056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0.132092655707864</v>
      </c>
    </row>
    <row r="17" ht="14.5" spans="1:19">
      <c r="A17" s="4" t="s">
        <v>279</v>
      </c>
      <c r="B17" s="10">
        <v>0.0610838170866</v>
      </c>
      <c r="C17" s="6">
        <v>0</v>
      </c>
      <c r="D17" s="6">
        <v>0.569327436231743</v>
      </c>
      <c r="E17" s="6">
        <v>0</v>
      </c>
      <c r="F17" s="6">
        <v>0</v>
      </c>
      <c r="G17" s="6">
        <v>0</v>
      </c>
      <c r="H17" s="6">
        <v>0</v>
      </c>
      <c r="I17" s="6">
        <v>0.00567877992610168</v>
      </c>
      <c r="J17" s="6">
        <v>0</v>
      </c>
      <c r="K17" s="6">
        <v>0</v>
      </c>
      <c r="L17" s="6">
        <v>0</v>
      </c>
      <c r="M17" s="6">
        <v>0</v>
      </c>
      <c r="N17" s="6">
        <v>0.0648262831143012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0.700916316358746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0.0610838170866001</v>
      </c>
      <c r="C24" s="6">
        <v>0</v>
      </c>
      <c r="D24" s="6">
        <v>0.566678130994625</v>
      </c>
      <c r="E24" s="6">
        <v>0</v>
      </c>
      <c r="F24" s="6">
        <v>0</v>
      </c>
      <c r="G24" s="6">
        <v>0</v>
      </c>
      <c r="H24" s="6">
        <v>0</v>
      </c>
      <c r="I24" s="6">
        <v>0.00567571662656364</v>
      </c>
      <c r="J24" s="6">
        <v>0</v>
      </c>
      <c r="K24" s="6">
        <v>0</v>
      </c>
      <c r="L24" s="6">
        <v>0</v>
      </c>
      <c r="M24" s="6">
        <v>0</v>
      </c>
      <c r="N24" s="6">
        <v>0.0541085713529072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0.687546236060696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0.0043562769327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0.0043562769327</v>
      </c>
    </row>
    <row r="32" ht="14.5" spans="1:19">
      <c r="A32" s="7" t="s">
        <v>294</v>
      </c>
      <c r="B32" s="5">
        <v>0.00262421077963846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0.00262421077963846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0.00173206615306154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0.00173206615306154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0.0325986229107</v>
      </c>
      <c r="C59" s="6">
        <v>0.0899281816488</v>
      </c>
      <c r="D59" s="6">
        <v>0.0215470472702312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0.457607145199639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0.60168099702937</v>
      </c>
    </row>
    <row r="60" ht="29" spans="1:19">
      <c r="A60" s="7" t="s">
        <v>322</v>
      </c>
      <c r="B60" s="5">
        <v>0.0325986229107</v>
      </c>
      <c r="C60" s="6">
        <v>0.0899281816488</v>
      </c>
      <c r="D60" s="6">
        <v>0.0215470472702312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0.457607145199639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0.60168099702937</v>
      </c>
    </row>
    <row r="61" ht="29" spans="1:19">
      <c r="A61" s="8" t="s">
        <v>323</v>
      </c>
      <c r="B61" s="5">
        <v>0.0169439678134994</v>
      </c>
      <c r="C61" s="6">
        <v>0</v>
      </c>
      <c r="D61" s="6">
        <v>0.00358005635759259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0.020524024171092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0.0169439678134994</v>
      </c>
      <c r="C63" s="6">
        <v>0</v>
      </c>
      <c r="D63" s="6">
        <v>0.00358005635759259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0.020524024171092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0.0156546550972006</v>
      </c>
      <c r="C67" s="6">
        <v>0.0899281816488</v>
      </c>
      <c r="D67" s="6">
        <v>0.0179669909126386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0.457607145199639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0.581156972858278</v>
      </c>
    </row>
    <row r="68" ht="14.5" spans="1:19">
      <c r="A68" s="9" t="s">
        <v>329</v>
      </c>
      <c r="B68" s="5">
        <v>0.0156546550972006</v>
      </c>
      <c r="C68" s="6">
        <v>0.0899281816488</v>
      </c>
      <c r="D68" s="6">
        <v>0.0179669909126386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0.457607145199639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0.581156972858278</v>
      </c>
    </row>
    <row r="69" ht="14.5" spans="1:19">
      <c r="A69" s="11" t="s">
        <v>329</v>
      </c>
      <c r="B69" s="5">
        <v>0.0122364771981757</v>
      </c>
      <c r="C69" s="6">
        <v>0.0542103716857734</v>
      </c>
      <c r="D69" s="6">
        <v>0.0177382739137507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0.457607145199639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0.541792267997339</v>
      </c>
    </row>
    <row r="70" ht="43.5" spans="1:19">
      <c r="A70" s="11" t="s">
        <v>330</v>
      </c>
      <c r="B70" s="5">
        <v>0.00341817789902483</v>
      </c>
      <c r="C70" s="6">
        <v>0.0357178099630266</v>
      </c>
      <c r="D70" s="6">
        <v>0.000228716998887903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0.0393647048609393</v>
      </c>
    </row>
    <row r="71" ht="29" spans="1:19">
      <c r="A71" s="4" t="s">
        <v>331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0.0261826334847</v>
      </c>
      <c r="C76" s="6">
        <v>0</v>
      </c>
      <c r="D76" s="6">
        <v>0.0553368072309343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0.0815194407156343</v>
      </c>
    </row>
    <row r="77" ht="14.5" spans="1:19">
      <c r="A77" s="7" t="s">
        <v>337</v>
      </c>
      <c r="B77" s="5">
        <v>0.0088564639086</v>
      </c>
      <c r="C77" s="6">
        <v>0</v>
      </c>
      <c r="D77" s="6">
        <v>0.0224396788908909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0.0312961427994909</v>
      </c>
    </row>
    <row r="78" ht="14.5" spans="1:19">
      <c r="A78" s="7" t="s">
        <v>338</v>
      </c>
      <c r="B78" s="5">
        <v>0.0173261695761</v>
      </c>
      <c r="C78" s="6">
        <v>0</v>
      </c>
      <c r="D78" s="6">
        <v>0.0328971283400434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0.0502232979161434</v>
      </c>
    </row>
    <row r="79" ht="14.5" spans="1:19">
      <c r="A79" s="8" t="s">
        <v>339</v>
      </c>
      <c r="B79" s="5">
        <v>0.0173261695761</v>
      </c>
      <c r="C79" s="6">
        <v>0</v>
      </c>
      <c r="D79" s="6">
        <v>0.0328971283400434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0.0502232979161434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0.0051927540588</v>
      </c>
      <c r="C86" s="6">
        <v>0</v>
      </c>
      <c r="D86" s="6">
        <v>0.00364041223229912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0.00883316629109912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0.00402833672594262</v>
      </c>
      <c r="C88" s="6">
        <v>0</v>
      </c>
      <c r="D88" s="6">
        <v>0.00120394086914604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0.00523227759508866</v>
      </c>
    </row>
    <row r="89" ht="14.5" spans="1:19">
      <c r="A89" s="8" t="s">
        <v>348</v>
      </c>
      <c r="B89" s="5">
        <v>0.00311017997784098</v>
      </c>
      <c r="C89" s="6">
        <v>0</v>
      </c>
      <c r="D89" s="6">
        <v>0.00108640574471754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0.00419658572255852</v>
      </c>
    </row>
    <row r="90" ht="14.5" spans="1:19">
      <c r="A90" s="8" t="s">
        <v>349</v>
      </c>
      <c r="B90" s="5">
        <v>0.000918156748101639</v>
      </c>
      <c r="C90" s="6">
        <v>0</v>
      </c>
      <c r="D90" s="6">
        <v>0.000117535124428506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0.00103569187253014</v>
      </c>
    </row>
    <row r="91" ht="29" spans="1:19">
      <c r="A91" s="9" t="s">
        <v>350</v>
      </c>
      <c r="B91" s="5">
        <v>0.000918156748101639</v>
      </c>
      <c r="C91" s="6">
        <v>0</v>
      </c>
      <c r="D91" s="6">
        <v>0.000117535124428506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0.00103569187253014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0.000775264803860656</v>
      </c>
      <c r="C93" s="6">
        <v>0</v>
      </c>
      <c r="D93" s="6">
        <v>0.000108005249474843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0.000883270053335499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0.000142891944240984</v>
      </c>
      <c r="C97" s="6">
        <v>0</v>
      </c>
      <c r="D97" s="6">
        <v>9.52987495366262e-6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0.000152421819194647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0.00116441733285738</v>
      </c>
      <c r="C99" s="6">
        <v>0</v>
      </c>
      <c r="D99" s="6">
        <v>0.00223634398912616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0.00340076132198354</v>
      </c>
    </row>
    <row r="100" ht="14.5" spans="1:19">
      <c r="A100" s="4" t="s">
        <v>359</v>
      </c>
      <c r="B100" s="5">
        <v>0.046021232565</v>
      </c>
      <c r="C100" s="6">
        <v>0</v>
      </c>
      <c r="D100" s="6">
        <v>0.0167408136686007</v>
      </c>
      <c r="E100" s="6">
        <v>0</v>
      </c>
      <c r="F100" s="6">
        <v>0</v>
      </c>
      <c r="G100" s="6">
        <v>0</v>
      </c>
      <c r="H100" s="6">
        <v>0</v>
      </c>
      <c r="I100" s="6">
        <v>0.123990199265898</v>
      </c>
      <c r="J100" s="6">
        <v>0</v>
      </c>
      <c r="K100" s="6">
        <v>0</v>
      </c>
      <c r="L100" s="6">
        <v>0</v>
      </c>
      <c r="M100" s="6">
        <v>0</v>
      </c>
      <c r="N100" s="6">
        <v>0.00532282504886241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0.192075070548361</v>
      </c>
    </row>
    <row r="101" ht="14.5" spans="1:19">
      <c r="A101" s="7" t="s">
        <v>360</v>
      </c>
      <c r="B101" s="5">
        <v>0.0163230789712276</v>
      </c>
      <c r="C101" s="6">
        <v>0</v>
      </c>
      <c r="D101" s="6">
        <v>0.00419314497961155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0.0205162239508392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0.00993808148571511</v>
      </c>
      <c r="C104" s="6">
        <v>0</v>
      </c>
      <c r="D104" s="6">
        <v>0.000136594874335831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0.0100746763600509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0.0296981535937724</v>
      </c>
      <c r="C112" s="6">
        <v>0</v>
      </c>
      <c r="D112" s="6">
        <v>0.0123475413149622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0.0420456949087346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0.0285181735608</v>
      </c>
      <c r="C114" s="6">
        <v>0</v>
      </c>
      <c r="D114" s="6">
        <v>0.000552732747312432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0.0290709063081124</v>
      </c>
    </row>
    <row r="115" ht="14.5" spans="1:19">
      <c r="A115" s="4" t="s">
        <v>374</v>
      </c>
      <c r="B115" s="5">
        <v>0.0061011862065</v>
      </c>
      <c r="C115" s="6">
        <v>0</v>
      </c>
      <c r="D115" s="6">
        <v>0.000149301374274048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0.00625048758077405</v>
      </c>
    </row>
    <row r="116" ht="14.5" spans="1:19">
      <c r="A116" s="4" t="s">
        <v>375</v>
      </c>
      <c r="B116" s="5">
        <v>0.0843732590778</v>
      </c>
      <c r="C116" s="6">
        <v>0</v>
      </c>
      <c r="D116" s="6">
        <v>0.000117535124428506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0.0844907942022285</v>
      </c>
    </row>
    <row r="117" ht="14.5" spans="1:19">
      <c r="A117" s="7" t="s">
        <v>376</v>
      </c>
      <c r="B117" s="5">
        <v>0.0804007422603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0.0804007422603</v>
      </c>
    </row>
    <row r="118" ht="14.5" spans="1:19">
      <c r="A118" s="7" t="s">
        <v>377</v>
      </c>
      <c r="B118" s="5">
        <v>0.00397251681749999</v>
      </c>
      <c r="C118" s="6">
        <v>0</v>
      </c>
      <c r="D118" s="6">
        <v>0.000117535124428506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0.0040900519419285</v>
      </c>
    </row>
    <row r="119" ht="14.5" spans="1:19">
      <c r="A119" s="4" t="s">
        <v>378</v>
      </c>
      <c r="B119" s="5">
        <v>0.001289194137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0.001289194137</v>
      </c>
    </row>
    <row r="120" ht="14.5" spans="1:19">
      <c r="A120" s="6" t="s">
        <v>379</v>
      </c>
      <c r="B120" s="5">
        <v>0.308477173851</v>
      </c>
      <c r="C120" s="6">
        <v>0.0899281816488</v>
      </c>
      <c r="D120" s="6">
        <v>0.66943241937</v>
      </c>
      <c r="E120" s="6">
        <v>0.1186877770056</v>
      </c>
      <c r="F120" s="6">
        <v>0</v>
      </c>
      <c r="G120" s="6">
        <v>0</v>
      </c>
      <c r="H120" s="6">
        <v>0</v>
      </c>
      <c r="I120" s="6">
        <v>0.129668979192</v>
      </c>
      <c r="J120" s="6">
        <v>0</v>
      </c>
      <c r="K120" s="6">
        <v>0</v>
      </c>
      <c r="L120" s="6">
        <v>0</v>
      </c>
      <c r="M120" s="6">
        <v>0</v>
      </c>
      <c r="N120" s="6">
        <v>0.5285080318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1.8447025628674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2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40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5" width="9" style="1"/>
    <col min="16" max="16" width="11.7272727272727" style="1"/>
    <col min="17" max="17" width="9" style="1"/>
    <col min="18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0.1248959287422</v>
      </c>
      <c r="C3" s="6">
        <v>0</v>
      </c>
      <c r="D3" s="6">
        <v>0.0154972287007889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0.105834679990334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0.246227837433323</v>
      </c>
    </row>
    <row r="4" ht="29" spans="1:19">
      <c r="A4" s="7" t="s">
        <v>266</v>
      </c>
      <c r="B4" s="5">
        <v>0.1248959287422</v>
      </c>
      <c r="C4" s="6">
        <v>0</v>
      </c>
      <c r="D4" s="6">
        <v>0.015472981807426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0.105834679990334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0.24620359053996</v>
      </c>
    </row>
    <row r="5" ht="29" spans="1:19">
      <c r="A5" s="8" t="s">
        <v>267</v>
      </c>
      <c r="B5" s="5">
        <v>0.0494934504541237</v>
      </c>
      <c r="C5" s="6">
        <v>0</v>
      </c>
      <c r="D5" s="6">
        <v>0.0110358003220191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0.105834679990334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0.166363930766477</v>
      </c>
    </row>
    <row r="6" ht="14.5" spans="1:19">
      <c r="A6" s="8" t="s">
        <v>268</v>
      </c>
      <c r="B6" s="5">
        <v>0.0754024782880763</v>
      </c>
      <c r="C6" s="6">
        <v>0</v>
      </c>
      <c r="D6" s="6">
        <v>0.00443718148540692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0.0798396597734832</v>
      </c>
    </row>
    <row r="7" ht="14.5" spans="1:19">
      <c r="A7" s="9" t="s">
        <v>269</v>
      </c>
      <c r="B7" s="5">
        <v>0.0585583956764247</v>
      </c>
      <c r="C7" s="6">
        <v>0</v>
      </c>
      <c r="D7" s="6">
        <v>0.00192589610139442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0.0604842917778191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0.0168440826116516</v>
      </c>
      <c r="C13" s="6">
        <v>0</v>
      </c>
      <c r="D13" s="6">
        <v>0.0025112853840125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0.0193553679956641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0.1646180987913</v>
      </c>
      <c r="C17" s="6">
        <v>0</v>
      </c>
      <c r="D17" s="6">
        <v>0.00562874310209699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0.170246841893397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0.1646180987913</v>
      </c>
      <c r="C28" s="6">
        <v>0</v>
      </c>
      <c r="D28" s="6">
        <v>0.00445450069495183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0.169072599486252</v>
      </c>
    </row>
    <row r="29" ht="29" spans="1:19">
      <c r="A29" s="8" t="s">
        <v>291</v>
      </c>
      <c r="B29" s="5">
        <v>0.1646180987913</v>
      </c>
      <c r="C29" s="6">
        <v>0</v>
      </c>
      <c r="D29" s="6">
        <v>0.00445450069495183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0.169072599486252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2.9824127221581</v>
      </c>
      <c r="C31" s="6">
        <v>0</v>
      </c>
      <c r="D31" s="6">
        <v>0.0820099210370759</v>
      </c>
      <c r="E31" s="6">
        <v>0</v>
      </c>
      <c r="F31" s="6">
        <v>0</v>
      </c>
      <c r="G31" s="6">
        <v>0.0033913283239222</v>
      </c>
      <c r="H31" s="6">
        <v>0</v>
      </c>
      <c r="I31" s="6">
        <v>0.258414631468214</v>
      </c>
      <c r="J31" s="6">
        <v>0</v>
      </c>
      <c r="K31" s="6">
        <v>0</v>
      </c>
      <c r="L31" s="6">
        <v>1.06360092464707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0.920507990992365</v>
      </c>
      <c r="S31" s="6">
        <f t="shared" si="0"/>
        <v>5.31033751862675</v>
      </c>
    </row>
    <row r="32" ht="14.5" spans="1:19">
      <c r="A32" s="7" t="s">
        <v>294</v>
      </c>
      <c r="B32" s="5">
        <v>0.43523397728542</v>
      </c>
      <c r="C32" s="6">
        <v>0</v>
      </c>
      <c r="D32" s="6">
        <v>0.0230944279587693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0.455247289118206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0.037233665476062</v>
      </c>
      <c r="S32" s="6">
        <f t="shared" si="0"/>
        <v>0.950809359838457</v>
      </c>
    </row>
    <row r="33" ht="14.5" spans="1:19">
      <c r="A33" s="7" t="s">
        <v>295</v>
      </c>
      <c r="B33" s="5">
        <v>0.0834303117602785</v>
      </c>
      <c r="C33" s="6">
        <v>0</v>
      </c>
      <c r="D33" s="6">
        <v>0.00312773286154468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0.0291201317576721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0.115678176379495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0.0113548509041122</v>
      </c>
      <c r="C35" s="6">
        <v>0</v>
      </c>
      <c r="D35" s="6">
        <v>0.000260934332164462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0.0116157852362767</v>
      </c>
    </row>
    <row r="36" ht="14.5" spans="1:19">
      <c r="A36" s="7" t="s">
        <v>298</v>
      </c>
      <c r="B36" s="5">
        <v>0.0150621249866115</v>
      </c>
      <c r="C36" s="6">
        <v>0</v>
      </c>
      <c r="D36" s="6">
        <v>0.00136729590054178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0.00531035941410566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0.0217397803012589</v>
      </c>
    </row>
    <row r="37" ht="29" spans="1:19">
      <c r="A37" s="7" t="s">
        <v>299</v>
      </c>
      <c r="B37" s="5">
        <v>0</v>
      </c>
      <c r="C37" s="6">
        <v>0</v>
      </c>
      <c r="D37" s="6">
        <v>0.000925447098076624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0.000925447098076624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0.108796889882496</v>
      </c>
      <c r="S38" s="6">
        <f t="shared" si="0"/>
        <v>0.108796889882496</v>
      </c>
    </row>
    <row r="39" ht="14.5" spans="1:19">
      <c r="A39" s="7" t="s">
        <v>301</v>
      </c>
      <c r="B39" s="5">
        <v>0.0227097018082244</v>
      </c>
      <c r="C39" s="6">
        <v>0</v>
      </c>
      <c r="D39" s="6">
        <v>0.0015203773754116</v>
      </c>
      <c r="E39" s="6">
        <v>0</v>
      </c>
      <c r="F39" s="6">
        <v>0</v>
      </c>
      <c r="G39" s="6">
        <v>0.0033913283239222</v>
      </c>
      <c r="H39" s="6">
        <v>0</v>
      </c>
      <c r="I39" s="6">
        <v>0</v>
      </c>
      <c r="J39" s="6">
        <v>0</v>
      </c>
      <c r="K39" s="6">
        <v>0</v>
      </c>
      <c r="L39" s="6">
        <v>0.00858484377132898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0.0362062512788872</v>
      </c>
    </row>
    <row r="40" ht="29" spans="1:19">
      <c r="A40" s="7" t="s">
        <v>302</v>
      </c>
      <c r="B40" s="5">
        <v>0.121438193557918</v>
      </c>
      <c r="C40" s="6">
        <v>0</v>
      </c>
      <c r="D40" s="6">
        <v>0.00118290230581223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0.0196326692548303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0.142253765118561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0.178448503081283</v>
      </c>
      <c r="C42" s="6">
        <v>0</v>
      </c>
      <c r="D42" s="6">
        <v>0.00712176770587537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0.216994485851527</v>
      </c>
      <c r="S42" s="6">
        <f t="shared" si="0"/>
        <v>0.402564756638685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0.178448503081283</v>
      </c>
      <c r="C44" s="6">
        <v>0</v>
      </c>
      <c r="D44" s="6">
        <v>0.00712176770587537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0.216994485851527</v>
      </c>
      <c r="S44" s="6">
        <f t="shared" si="0"/>
        <v>0.402564756638685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0.0845894023509701</v>
      </c>
      <c r="C46" s="6">
        <v>0</v>
      </c>
      <c r="D46" s="6">
        <v>0.00429323954521261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0.0295927964561931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0.118475438352376</v>
      </c>
    </row>
    <row r="47" ht="29" spans="1:19">
      <c r="A47" s="7" t="s">
        <v>309</v>
      </c>
      <c r="B47" s="5">
        <v>0.194439716348162</v>
      </c>
      <c r="C47" s="6">
        <v>0</v>
      </c>
      <c r="D47" s="6">
        <v>0.00138469152268608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0.023359886666661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0.219184294537509</v>
      </c>
    </row>
    <row r="48" ht="14.5" spans="1:19">
      <c r="A48" s="7" t="s">
        <v>310</v>
      </c>
      <c r="B48" s="5">
        <v>0.039396974698756</v>
      </c>
      <c r="C48" s="6">
        <v>0</v>
      </c>
      <c r="D48" s="6">
        <v>0.000876739356072591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0.00591969824231939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0.046193412297148</v>
      </c>
    </row>
    <row r="49" ht="29" spans="1:19">
      <c r="A49" s="7" t="s">
        <v>311</v>
      </c>
      <c r="B49" s="5">
        <v>0.0843563736943558</v>
      </c>
      <c r="C49" s="6">
        <v>0</v>
      </c>
      <c r="D49" s="6">
        <v>0.011662025085537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0.0676024413993011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0.00826293801256725</v>
      </c>
      <c r="S49" s="6">
        <f t="shared" si="0"/>
        <v>0.171883778191761</v>
      </c>
    </row>
    <row r="50" ht="14.5" spans="1:19">
      <c r="A50" s="7" t="s">
        <v>312</v>
      </c>
      <c r="B50" s="5">
        <v>0.0556181902760591</v>
      </c>
      <c r="C50" s="6">
        <v>0</v>
      </c>
      <c r="D50" s="6">
        <v>0.000177435345871834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0.0134709439078466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0.549121964869822</v>
      </c>
      <c r="S50" s="6">
        <f t="shared" si="0"/>
        <v>0.6183885343996</v>
      </c>
    </row>
    <row r="51" ht="29" spans="1:19">
      <c r="A51" s="7" t="s">
        <v>313</v>
      </c>
      <c r="B51" s="5">
        <v>0.213445170420077</v>
      </c>
      <c r="C51" s="6">
        <v>0</v>
      </c>
      <c r="D51" s="6">
        <v>0.00545526710445168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0.0504498381228547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0.269350275647383</v>
      </c>
    </row>
    <row r="52" ht="29" spans="1:19">
      <c r="A52" s="7" t="s">
        <v>314</v>
      </c>
      <c r="B52" s="5">
        <v>0.291083055573087</v>
      </c>
      <c r="C52" s="6">
        <v>0</v>
      </c>
      <c r="D52" s="6">
        <v>0.00241103322919962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0.0884281619112414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9.80468998911678e-5</v>
      </c>
      <c r="S52" s="6">
        <f t="shared" si="0"/>
        <v>0.382020297613419</v>
      </c>
    </row>
    <row r="53" ht="14.5" spans="1:19">
      <c r="A53" s="7" t="s">
        <v>315</v>
      </c>
      <c r="B53" s="5">
        <v>0.0465815205533302</v>
      </c>
      <c r="C53" s="6">
        <v>0</v>
      </c>
      <c r="D53" s="6">
        <v>0.000998508711082673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0.0315802660921425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0.0791602953565554</v>
      </c>
    </row>
    <row r="54" ht="29" spans="1:19">
      <c r="A54" s="7" t="s">
        <v>316</v>
      </c>
      <c r="B54" s="5">
        <v>0.0892227383675468</v>
      </c>
      <c r="C54" s="6">
        <v>0</v>
      </c>
      <c r="D54" s="6">
        <v>0.00616152936351015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0.0249060127588108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0.120290280489868</v>
      </c>
    </row>
    <row r="55" ht="29" spans="1:19">
      <c r="A55" s="7" t="s">
        <v>317</v>
      </c>
      <c r="B55" s="5">
        <v>0.195365778282239</v>
      </c>
      <c r="C55" s="6">
        <v>0</v>
      </c>
      <c r="D55" s="6">
        <v>0.000977633964509516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0.0321639785210389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0.228507390767787</v>
      </c>
    </row>
    <row r="56" ht="14.5" spans="1:19">
      <c r="A56" s="7" t="s">
        <v>318</v>
      </c>
      <c r="B56" s="5">
        <v>0.208112748433657</v>
      </c>
      <c r="C56" s="6">
        <v>0</v>
      </c>
      <c r="D56" s="6">
        <v>0.0039418479778978</v>
      </c>
      <c r="E56" s="6">
        <v>0</v>
      </c>
      <c r="F56" s="6">
        <v>0</v>
      </c>
      <c r="G56" s="6">
        <v>0</v>
      </c>
      <c r="H56" s="6">
        <v>0</v>
      </c>
      <c r="I56" s="6">
        <v>0.258414631468214</v>
      </c>
      <c r="J56" s="6">
        <v>0</v>
      </c>
      <c r="K56" s="6">
        <v>0</v>
      </c>
      <c r="L56" s="6">
        <v>0.178166117565372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0.648635345445141</v>
      </c>
    </row>
    <row r="57" ht="14.5" spans="1:19">
      <c r="A57" s="7" t="s">
        <v>319</v>
      </c>
      <c r="B57" s="5">
        <v>0.0289681857287212</v>
      </c>
      <c r="C57" s="6">
        <v>0</v>
      </c>
      <c r="D57" s="6">
        <v>0.000295725576453057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6.54896871444665e-5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0.0293294009923187</v>
      </c>
    </row>
    <row r="58" ht="29" spans="1:19">
      <c r="A58" s="7" t="s">
        <v>320</v>
      </c>
      <c r="B58" s="5">
        <v>0.58355520404729</v>
      </c>
      <c r="C58" s="6">
        <v>0</v>
      </c>
      <c r="D58" s="6">
        <v>0.00475239109912435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0.588307595146414</v>
      </c>
    </row>
    <row r="59" ht="29" spans="1:19">
      <c r="A59" s="4" t="s">
        <v>321</v>
      </c>
      <c r="B59" s="5">
        <v>0.1786223448702</v>
      </c>
      <c r="C59" s="6">
        <v>0</v>
      </c>
      <c r="D59" s="6">
        <v>0.0118740500639929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35.0076708904962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5">
        <v>0.000380529386090291</v>
      </c>
      <c r="S59" s="6">
        <f t="shared" si="0"/>
        <v>35.1985478148165</v>
      </c>
    </row>
    <row r="60" ht="29" spans="1:19">
      <c r="A60" s="7" t="s">
        <v>322</v>
      </c>
      <c r="B60" s="5">
        <v>0.1786223448702</v>
      </c>
      <c r="C60" s="6">
        <v>0</v>
      </c>
      <c r="D60" s="6">
        <v>0.0118740500639929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35.0076708904962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5">
        <v>0.000380529386090291</v>
      </c>
      <c r="S60" s="6">
        <f t="shared" si="0"/>
        <v>35.1985478148165</v>
      </c>
    </row>
    <row r="61" ht="29" spans="1:19">
      <c r="A61" s="8" t="s">
        <v>323</v>
      </c>
      <c r="B61" s="5">
        <v>0.0551014075135044</v>
      </c>
      <c r="C61" s="6">
        <v>0</v>
      </c>
      <c r="D61" s="6">
        <v>0.00327679444589769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33.0597869938308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33.1181651957902</v>
      </c>
    </row>
    <row r="62" ht="14.5" spans="1:19">
      <c r="A62" s="9" t="s">
        <v>324</v>
      </c>
      <c r="B62" s="5">
        <v>0.00482114829044047</v>
      </c>
      <c r="C62" s="6">
        <v>0</v>
      </c>
      <c r="D62" s="6">
        <v>0.00308974698281263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0.0079108952732531</v>
      </c>
    </row>
    <row r="63" ht="29" spans="1:19">
      <c r="A63" s="9" t="s">
        <v>325</v>
      </c>
      <c r="B63" s="5">
        <v>0.0502802592230639</v>
      </c>
      <c r="C63" s="6">
        <v>0</v>
      </c>
      <c r="D63" s="6">
        <v>0.000187047463085069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33.0597869938308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33.1102543005169</v>
      </c>
    </row>
    <row r="64" ht="29" spans="1:19">
      <c r="A64" s="8" t="s">
        <v>326</v>
      </c>
      <c r="B64" s="5">
        <v>0.091149085309503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0.091149085309503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0.091149085309503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0.091149085309503</v>
      </c>
    </row>
    <row r="67" ht="14.5" spans="1:19">
      <c r="A67" s="8" t="s">
        <v>329</v>
      </c>
      <c r="B67" s="5">
        <v>0.0323718520471926</v>
      </c>
      <c r="C67" s="6">
        <v>0</v>
      </c>
      <c r="D67" s="6">
        <v>0.00133357913495836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1.89488091183031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5">
        <v>0.000380529386090291</v>
      </c>
      <c r="S67" s="6">
        <f t="shared" ref="S67:S119" si="1">SUM(B67:R67)</f>
        <v>1.92896687239855</v>
      </c>
    </row>
    <row r="68" ht="14.5" spans="1:19">
      <c r="A68" s="9" t="s">
        <v>329</v>
      </c>
      <c r="B68" s="5">
        <v>0.0323718520471926</v>
      </c>
      <c r="C68" s="6">
        <v>0</v>
      </c>
      <c r="D68" s="6">
        <v>0.00133357913495836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1.89488091183031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5">
        <v>0.000380529386090291</v>
      </c>
      <c r="S68" s="6">
        <f t="shared" si="1"/>
        <v>1.92896687239855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1.58368852419143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5">
        <v>0.000380529386090291</v>
      </c>
      <c r="S69" s="6">
        <f t="shared" si="1"/>
        <v>1.58406905357752</v>
      </c>
    </row>
    <row r="70" ht="43.5" spans="1:19">
      <c r="A70" s="11" t="s">
        <v>330</v>
      </c>
      <c r="B70" s="5">
        <v>0.0323718520471926</v>
      </c>
      <c r="C70" s="6">
        <v>0</v>
      </c>
      <c r="D70" s="6">
        <v>0.00133357913495836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0.311192387638877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0.344897818821028</v>
      </c>
    </row>
    <row r="71" ht="29" spans="1:19">
      <c r="A71" s="4" t="s">
        <v>331</v>
      </c>
      <c r="B71" s="5">
        <v>1.3617158043951</v>
      </c>
      <c r="C71" s="6">
        <v>0</v>
      </c>
      <c r="D71" s="6">
        <v>0.11260950046103</v>
      </c>
      <c r="E71" s="6">
        <v>0</v>
      </c>
      <c r="F71" s="6">
        <v>0</v>
      </c>
      <c r="G71" s="6">
        <v>3.03338848293578e-6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1.47432833824461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0.0924032951458725</v>
      </c>
      <c r="C74" s="6">
        <v>0</v>
      </c>
      <c r="D74" s="6">
        <v>0.0198131757193814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0.112216470865254</v>
      </c>
    </row>
    <row r="75" ht="29" spans="1:19">
      <c r="A75" s="7" t="s">
        <v>335</v>
      </c>
      <c r="B75" s="5">
        <v>1.26931250924923</v>
      </c>
      <c r="C75" s="6">
        <v>0</v>
      </c>
      <c r="D75" s="6">
        <v>0.0559895406167974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1.32530204986603</v>
      </c>
    </row>
    <row r="76" ht="14.5" spans="1:19">
      <c r="A76" s="4" t="s">
        <v>336</v>
      </c>
      <c r="B76" s="5">
        <v>1.9554436707498</v>
      </c>
      <c r="C76" s="6">
        <v>0</v>
      </c>
      <c r="D76" s="6">
        <v>0.246535484029939</v>
      </c>
      <c r="E76" s="6">
        <v>0</v>
      </c>
      <c r="F76" s="6">
        <v>0</v>
      </c>
      <c r="G76" s="6">
        <v>0.000175936532010275</v>
      </c>
      <c r="H76" s="6">
        <v>0</v>
      </c>
      <c r="I76" s="6">
        <v>0.00138773888508833</v>
      </c>
      <c r="J76" s="6">
        <v>0</v>
      </c>
      <c r="K76" s="6">
        <v>0</v>
      </c>
      <c r="L76" s="6">
        <v>0.0750472218888602</v>
      </c>
      <c r="M76" s="6">
        <v>0</v>
      </c>
      <c r="N76" s="6">
        <v>0</v>
      </c>
      <c r="O76" s="6">
        <v>0</v>
      </c>
      <c r="P76" s="6">
        <v>0.00054955032</v>
      </c>
      <c r="Q76" s="6">
        <v>0</v>
      </c>
      <c r="R76" s="5">
        <v>0</v>
      </c>
      <c r="S76" s="6">
        <f t="shared" si="1"/>
        <v>2.2791396024057</v>
      </c>
    </row>
    <row r="77" ht="14.5" spans="1:19">
      <c r="A77" s="7" t="s">
        <v>337</v>
      </c>
      <c r="B77" s="5">
        <v>1.3573565293365</v>
      </c>
      <c r="C77" s="6">
        <v>0</v>
      </c>
      <c r="D77" s="6">
        <v>0.173621611845852</v>
      </c>
      <c r="E77" s="6">
        <v>0</v>
      </c>
      <c r="F77" s="6">
        <v>0</v>
      </c>
      <c r="G77" s="6">
        <v>0.000175936532010275</v>
      </c>
      <c r="H77" s="6">
        <v>0</v>
      </c>
      <c r="I77" s="6">
        <v>0.00138773888508833</v>
      </c>
      <c r="J77" s="6">
        <v>0</v>
      </c>
      <c r="K77" s="6">
        <v>0</v>
      </c>
      <c r="L77" s="6">
        <v>0.0750472218888602</v>
      </c>
      <c r="M77" s="6">
        <v>0</v>
      </c>
      <c r="N77" s="6">
        <v>0</v>
      </c>
      <c r="O77" s="6">
        <v>0</v>
      </c>
      <c r="P77" s="6">
        <v>0.00054955032</v>
      </c>
      <c r="Q77" s="6">
        <v>0</v>
      </c>
      <c r="R77" s="5">
        <v>0</v>
      </c>
      <c r="S77" s="6">
        <f t="shared" si="1"/>
        <v>1.60813858880831</v>
      </c>
    </row>
    <row r="78" ht="14.5" spans="1:19">
      <c r="A78" s="7" t="s">
        <v>338</v>
      </c>
      <c r="B78" s="5">
        <v>0.4137263835705</v>
      </c>
      <c r="C78" s="6">
        <v>0</v>
      </c>
      <c r="D78" s="6">
        <v>0.0531838286705213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0.466910212241021</v>
      </c>
    </row>
    <row r="79" ht="14.5" spans="1:19">
      <c r="A79" s="8" t="s">
        <v>339</v>
      </c>
      <c r="B79" s="5">
        <v>0.4137263835705</v>
      </c>
      <c r="C79" s="6">
        <v>0</v>
      </c>
      <c r="D79" s="6">
        <v>0.0531838286705213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0.466910212241021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0.1843607578428</v>
      </c>
      <c r="C81" s="6">
        <v>0</v>
      </c>
      <c r="D81" s="6">
        <v>0.0197300435135658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0.204090801356366</v>
      </c>
    </row>
    <row r="82" ht="14.5" spans="1:19">
      <c r="A82" s="8" t="s">
        <v>342</v>
      </c>
      <c r="B82" s="5">
        <v>0.1843607578428</v>
      </c>
      <c r="C82" s="6">
        <v>0</v>
      </c>
      <c r="D82" s="6">
        <v>0.0197300435135658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0.204090801356366</v>
      </c>
    </row>
    <row r="83" ht="14.5" spans="1:19">
      <c r="A83" s="9" t="s">
        <v>342</v>
      </c>
      <c r="B83" s="5">
        <v>0.1843607578428</v>
      </c>
      <c r="C83" s="6">
        <v>0</v>
      </c>
      <c r="D83" s="6">
        <v>0.0197300435135658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0.204090801356366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5.3828082577269</v>
      </c>
      <c r="C86" s="6">
        <v>0</v>
      </c>
      <c r="D86" s="6">
        <v>0.0942303552919671</v>
      </c>
      <c r="E86" s="6">
        <v>0.0261972156798</v>
      </c>
      <c r="F86" s="6">
        <v>0</v>
      </c>
      <c r="G86" s="6">
        <v>0.00328212633853651</v>
      </c>
      <c r="H86" s="6">
        <v>0</v>
      </c>
      <c r="I86" s="6">
        <v>0</v>
      </c>
      <c r="J86" s="6">
        <v>0</v>
      </c>
      <c r="K86" s="6">
        <v>0</v>
      </c>
      <c r="L86" s="6">
        <v>0.0135393320823606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5.52005728711956</v>
      </c>
    </row>
    <row r="87" ht="29" spans="1:19">
      <c r="A87" s="7" t="s">
        <v>346</v>
      </c>
      <c r="B87" s="5">
        <v>0.347603104063162</v>
      </c>
      <c r="C87" s="6">
        <v>0</v>
      </c>
      <c r="D87" s="6">
        <v>0.0192173949110364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0.366820498974198</v>
      </c>
    </row>
    <row r="88" ht="29" spans="1:19">
      <c r="A88" s="7" t="s">
        <v>347</v>
      </c>
      <c r="B88" s="5">
        <v>4.18249822218266</v>
      </c>
      <c r="C88" s="6">
        <v>0</v>
      </c>
      <c r="D88" s="6">
        <v>0.0525153071820877</v>
      </c>
      <c r="E88" s="6">
        <v>0.0261972156798</v>
      </c>
      <c r="F88" s="6">
        <v>0</v>
      </c>
      <c r="G88" s="6">
        <v>0.00328212633853651</v>
      </c>
      <c r="H88" s="6">
        <v>0</v>
      </c>
      <c r="I88" s="6">
        <v>0</v>
      </c>
      <c r="J88" s="6">
        <v>0</v>
      </c>
      <c r="K88" s="6">
        <v>0</v>
      </c>
      <c r="L88" s="6">
        <v>0.00859241165567852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4.27308528303876</v>
      </c>
    </row>
    <row r="89" ht="14.5" spans="1:19">
      <c r="A89" s="8" t="s">
        <v>348</v>
      </c>
      <c r="B89" s="5">
        <v>3.50382070055539</v>
      </c>
      <c r="C89" s="6">
        <v>0</v>
      </c>
      <c r="D89" s="6">
        <v>0.0507418201246885</v>
      </c>
      <c r="E89" s="6">
        <v>0.0261972156798</v>
      </c>
      <c r="F89" s="6">
        <v>0</v>
      </c>
      <c r="G89" s="6">
        <v>0.00328212633853651</v>
      </c>
      <c r="H89" s="6">
        <v>0</v>
      </c>
      <c r="I89" s="6">
        <v>0</v>
      </c>
      <c r="J89" s="6">
        <v>0</v>
      </c>
      <c r="K89" s="6">
        <v>0</v>
      </c>
      <c r="L89" s="6">
        <v>0.00859241165567852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3.59263427435409</v>
      </c>
    </row>
    <row r="90" ht="14.5" spans="1:19">
      <c r="A90" s="8" t="s">
        <v>349</v>
      </c>
      <c r="B90" s="5">
        <v>0.678677521627271</v>
      </c>
      <c r="C90" s="6">
        <v>0</v>
      </c>
      <c r="D90" s="6">
        <v>0.00177348705739918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0.68045100868467</v>
      </c>
    </row>
    <row r="91" ht="29" spans="1:19">
      <c r="A91" s="9" t="s">
        <v>350</v>
      </c>
      <c r="B91" s="5">
        <v>0.678677521627271</v>
      </c>
      <c r="C91" s="6">
        <v>0</v>
      </c>
      <c r="D91" s="6">
        <v>0.00177348705739918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0.68045100868467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0.0245636728617344</v>
      </c>
      <c r="C93" s="6">
        <v>0</v>
      </c>
      <c r="D93" s="6">
        <v>0.000872888161063656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0.0254365610227981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0.0936735499685134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0.0936735499685134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0.560440298797024</v>
      </c>
      <c r="C97" s="6">
        <v>0</v>
      </c>
      <c r="D97" s="6">
        <v>0.000900598896335518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0.561340897693359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0.852706931481078</v>
      </c>
      <c r="C99" s="6">
        <v>0</v>
      </c>
      <c r="D99" s="6">
        <v>0.022497653198843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0.00358591220993214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0.878790496889853</v>
      </c>
    </row>
    <row r="100" ht="14.5" spans="1:19">
      <c r="A100" s="4" t="s">
        <v>359</v>
      </c>
      <c r="B100" s="5">
        <v>5.688164382516</v>
      </c>
      <c r="C100" s="6">
        <v>0</v>
      </c>
      <c r="D100" s="6">
        <v>1.46863086714769</v>
      </c>
      <c r="E100" s="6">
        <v>0</v>
      </c>
      <c r="F100" s="6">
        <v>0</v>
      </c>
      <c r="G100" s="6">
        <v>0.00141355903304807</v>
      </c>
      <c r="H100" s="6">
        <v>0</v>
      </c>
      <c r="I100" s="6">
        <v>12.2927006024455</v>
      </c>
      <c r="J100" s="6">
        <v>0</v>
      </c>
      <c r="K100" s="6">
        <v>0</v>
      </c>
      <c r="L100" s="6">
        <v>0.0515842594436033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2.75081483920693e-5</v>
      </c>
      <c r="S100" s="6">
        <f t="shared" si="1"/>
        <v>19.5025211787342</v>
      </c>
    </row>
    <row r="101" ht="14.5" spans="1:19">
      <c r="A101" s="7" t="s">
        <v>360</v>
      </c>
      <c r="B101" s="5">
        <v>3.42070755234468</v>
      </c>
      <c r="C101" s="6">
        <v>0</v>
      </c>
      <c r="D101" s="6">
        <v>0.766773364181969</v>
      </c>
      <c r="E101" s="6">
        <v>0</v>
      </c>
      <c r="F101" s="6">
        <v>0</v>
      </c>
      <c r="G101" s="6">
        <v>0.000269971574981285</v>
      </c>
      <c r="H101" s="6">
        <v>0</v>
      </c>
      <c r="I101" s="6">
        <v>0</v>
      </c>
      <c r="J101" s="6">
        <v>0</v>
      </c>
      <c r="K101" s="6">
        <v>0</v>
      </c>
      <c r="L101" s="6">
        <v>0.0394617909083654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2.75081483920693e-5</v>
      </c>
      <c r="S101" s="6">
        <f t="shared" si="1"/>
        <v>4.22724018715839</v>
      </c>
    </row>
    <row r="102" ht="14.5" spans="1:19">
      <c r="A102" s="8" t="s">
        <v>361</v>
      </c>
      <c r="B102" s="5">
        <v>0.0397191928584495</v>
      </c>
      <c r="C102" s="6">
        <v>0</v>
      </c>
      <c r="D102" s="6">
        <v>0.00869424319154674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2.75081483920693e-5</v>
      </c>
      <c r="S102" s="6">
        <f t="shared" si="1"/>
        <v>0.0484409441983883</v>
      </c>
    </row>
    <row r="103" ht="14.5" spans="1:19">
      <c r="A103" s="8" t="s">
        <v>362</v>
      </c>
      <c r="B103" s="5">
        <v>0.324874095633208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0.324874095633208</v>
      </c>
    </row>
    <row r="104" ht="14.5" spans="1:19">
      <c r="A104" s="8" t="s">
        <v>363</v>
      </c>
      <c r="B104" s="5">
        <v>2.3795028503635</v>
      </c>
      <c r="C104" s="6">
        <v>0</v>
      </c>
      <c r="D104" s="6">
        <v>0.553535792423081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2.93303864278658</v>
      </c>
    </row>
    <row r="105" ht="29" spans="1:19">
      <c r="A105" s="8" t="s">
        <v>364</v>
      </c>
      <c r="B105" s="5">
        <v>0.634364799165215</v>
      </c>
      <c r="C105" s="6">
        <v>0</v>
      </c>
      <c r="D105" s="6">
        <v>0.20315086411993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0.837515663285145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0.0137733976443023</v>
      </c>
      <c r="C110" s="6">
        <v>0</v>
      </c>
      <c r="D110" s="6">
        <v>0.0063492222191654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0.0201226198634677</v>
      </c>
    </row>
    <row r="111" ht="14.5" spans="1:19">
      <c r="A111" s="7" t="s">
        <v>370</v>
      </c>
      <c r="B111" s="5">
        <v>0.20479609192142</v>
      </c>
      <c r="C111" s="6">
        <v>0</v>
      </c>
      <c r="D111" s="6">
        <v>0.016082617983407</v>
      </c>
      <c r="E111" s="6">
        <v>0</v>
      </c>
      <c r="F111" s="6">
        <v>0</v>
      </c>
      <c r="G111" s="6">
        <v>0</v>
      </c>
      <c r="H111" s="6">
        <v>0</v>
      </c>
      <c r="I111" s="6">
        <v>12.2926975591585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12.5135762690633</v>
      </c>
    </row>
    <row r="112" ht="29" spans="1:19">
      <c r="A112" s="7" t="s">
        <v>371</v>
      </c>
      <c r="B112" s="5">
        <v>1.73572393091028</v>
      </c>
      <c r="C112" s="6">
        <v>0</v>
      </c>
      <c r="D112" s="6">
        <v>0.655577111219805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0.00829824024904858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2.39959928237913</v>
      </c>
    </row>
    <row r="113" ht="14.5" spans="1:19">
      <c r="A113" s="7" t="s">
        <v>372</v>
      </c>
      <c r="B113" s="5">
        <v>0.313163409695322</v>
      </c>
      <c r="C113" s="6">
        <v>0</v>
      </c>
      <c r="D113" s="6">
        <v>0.0238485515433463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0.337011961238668</v>
      </c>
    </row>
    <row r="114" ht="14.5" spans="1:19">
      <c r="A114" s="4" t="s">
        <v>373</v>
      </c>
      <c r="B114" s="5">
        <v>1.6383738680694</v>
      </c>
      <c r="C114" s="6">
        <v>0</v>
      </c>
      <c r="D114" s="6">
        <v>0.0129720879491405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0.00363059647423036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1.65497655249277</v>
      </c>
    </row>
    <row r="115" ht="14.5" spans="1:19">
      <c r="A115" s="4" t="s">
        <v>374</v>
      </c>
      <c r="B115" s="5">
        <v>0.365741378541</v>
      </c>
      <c r="C115" s="6">
        <v>0</v>
      </c>
      <c r="D115" s="6">
        <v>0.00327333060398871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0.0240382723480965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5">
        <v>8.14664394688206e-5</v>
      </c>
      <c r="S115" s="6">
        <f t="shared" si="1"/>
        <v>0.393134447932554</v>
      </c>
    </row>
    <row r="116" ht="14.5" spans="1:19">
      <c r="A116" s="4" t="s">
        <v>375</v>
      </c>
      <c r="B116" s="5">
        <v>1.481104175859</v>
      </c>
      <c r="C116" s="6">
        <v>0</v>
      </c>
      <c r="D116" s="6">
        <v>0.0538073202141382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0.0586350639809932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9.16938279735643e-6</v>
      </c>
      <c r="S116" s="6">
        <f t="shared" si="1"/>
        <v>1.59355572943693</v>
      </c>
    </row>
    <row r="117" ht="14.5" spans="1:19">
      <c r="A117" s="7" t="s">
        <v>376</v>
      </c>
      <c r="B117" s="5">
        <v>1.4260016199429</v>
      </c>
      <c r="C117" s="6">
        <v>0</v>
      </c>
      <c r="D117" s="6">
        <v>0.0505824833968753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0.0518989111380366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1.52848301447781</v>
      </c>
    </row>
    <row r="118" ht="14.5" spans="1:19">
      <c r="A118" s="7" t="s">
        <v>377</v>
      </c>
      <c r="B118" s="5">
        <v>0.0551025559161</v>
      </c>
      <c r="C118" s="6">
        <v>0</v>
      </c>
      <c r="D118" s="6">
        <v>0.00322483681726295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0.00673615284295664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9.16938279735643e-6</v>
      </c>
      <c r="S118" s="6">
        <f t="shared" si="1"/>
        <v>0.0650727149591169</v>
      </c>
    </row>
    <row r="119" ht="14.5" spans="1:19">
      <c r="A119" s="4" t="s">
        <v>378</v>
      </c>
      <c r="B119" s="5">
        <v>0.2024994195378</v>
      </c>
      <c r="C119" s="6">
        <v>0</v>
      </c>
      <c r="D119" s="6">
        <v>0.00395224361814933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0.0214112099762303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0.22786287313218</v>
      </c>
    </row>
    <row r="120" ht="14.5" spans="1:19">
      <c r="A120" s="6" t="s">
        <v>379</v>
      </c>
      <c r="B120" s="5">
        <v>21.5264000519568</v>
      </c>
      <c r="C120" s="6">
        <v>0</v>
      </c>
      <c r="D120" s="6">
        <v>2.11102113222</v>
      </c>
      <c r="E120" s="6">
        <v>0.0261972156798</v>
      </c>
      <c r="F120" s="6">
        <v>0</v>
      </c>
      <c r="G120" s="6">
        <v>0.008265983616</v>
      </c>
      <c r="H120" s="6">
        <v>0</v>
      </c>
      <c r="I120" s="6">
        <v>12.5525029727988</v>
      </c>
      <c r="J120" s="6">
        <v>0</v>
      </c>
      <c r="K120" s="6">
        <v>0</v>
      </c>
      <c r="L120" s="6">
        <v>36.424992451328</v>
      </c>
      <c r="M120" s="6">
        <v>0</v>
      </c>
      <c r="N120" s="6">
        <v>0</v>
      </c>
      <c r="O120" s="6">
        <v>0</v>
      </c>
      <c r="P120" s="6">
        <v>0.00054955032</v>
      </c>
      <c r="Q120" s="6">
        <v>0</v>
      </c>
      <c r="R120" s="5">
        <v>0.921006664349114</v>
      </c>
      <c r="S120" s="10">
        <f>S3+S17+S31+S59+S71+S76+S86+S100+S114+S115+S116+S119</f>
        <v>73.5709360222685</v>
      </c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1" operator="lessThan">
      <formula>0</formula>
    </cfRule>
  </conditionalFormatting>
  <conditionalFormatting sqref="B3:B130">
    <cfRule type="cellIs" dxfId="0" priority="4" operator="lessThan">
      <formula>0</formula>
    </cfRule>
  </conditionalFormatting>
  <conditionalFormatting sqref="R3:R158">
    <cfRule type="cellIs" dxfId="0" priority="2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30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5" width="12.8181818181818" style="1"/>
    <col min="16" max="16" width="11.7272727272727" style="1"/>
    <col min="17" max="17" width="9" style="1"/>
    <col min="18" max="18" width="11.7272727272727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0.7181291043234</v>
      </c>
      <c r="C3" s="6">
        <v>0</v>
      </c>
      <c r="D3" s="6">
        <v>0.143026445593507</v>
      </c>
      <c r="E3" s="6">
        <v>0</v>
      </c>
      <c r="F3" s="6">
        <v>0</v>
      </c>
      <c r="G3" s="6">
        <v>0.0134063121242026</v>
      </c>
      <c r="H3" s="6">
        <v>0.00144316519101813</v>
      </c>
      <c r="I3" s="6">
        <v>0</v>
      </c>
      <c r="J3" s="6">
        <v>0</v>
      </c>
      <c r="K3" s="6">
        <v>0</v>
      </c>
      <c r="L3" s="6">
        <v>0.433939217012134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1.30994424424426</v>
      </c>
    </row>
    <row r="4" ht="29" spans="1:19">
      <c r="A4" s="7" t="s">
        <v>266</v>
      </c>
      <c r="B4" s="5">
        <v>0.645819700096384</v>
      </c>
      <c r="C4" s="6">
        <v>0</v>
      </c>
      <c r="D4" s="6">
        <v>0.141914692917187</v>
      </c>
      <c r="E4" s="6">
        <v>0</v>
      </c>
      <c r="F4" s="6">
        <v>0</v>
      </c>
      <c r="G4" s="6">
        <v>0.0134063121242026</v>
      </c>
      <c r="H4" s="6">
        <v>0.00144316519101813</v>
      </c>
      <c r="I4" s="6">
        <v>0</v>
      </c>
      <c r="J4" s="6">
        <v>0</v>
      </c>
      <c r="K4" s="6">
        <v>0</v>
      </c>
      <c r="L4" s="6">
        <v>0.425030987953891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1.22761485828268</v>
      </c>
    </row>
    <row r="5" ht="29" spans="1:19">
      <c r="A5" s="8" t="s">
        <v>267</v>
      </c>
      <c r="B5" s="5">
        <v>0.138442617529923</v>
      </c>
      <c r="C5" s="6">
        <v>0</v>
      </c>
      <c r="D5" s="6">
        <v>0.039125829718094</v>
      </c>
      <c r="E5" s="6">
        <v>0</v>
      </c>
      <c r="F5" s="6">
        <v>0</v>
      </c>
      <c r="G5" s="6">
        <v>0.000294073943369604</v>
      </c>
      <c r="H5" s="6">
        <v>0.00144316519101813</v>
      </c>
      <c r="I5" s="6">
        <v>0</v>
      </c>
      <c r="J5" s="6">
        <v>0</v>
      </c>
      <c r="K5" s="6">
        <v>0</v>
      </c>
      <c r="L5" s="6">
        <v>0.111115602874867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0.290421289257272</v>
      </c>
    </row>
    <row r="6" ht="14.5" spans="1:19">
      <c r="A6" s="8" t="s">
        <v>268</v>
      </c>
      <c r="B6" s="5">
        <v>0.470113064607361</v>
      </c>
      <c r="C6" s="6">
        <v>0</v>
      </c>
      <c r="D6" s="6">
        <v>0.0961612443505461</v>
      </c>
      <c r="E6" s="6">
        <v>0</v>
      </c>
      <c r="F6" s="6">
        <v>0</v>
      </c>
      <c r="G6" s="6">
        <v>0.013112238180833</v>
      </c>
      <c r="H6" s="6">
        <v>0</v>
      </c>
      <c r="I6" s="6">
        <v>0</v>
      </c>
      <c r="J6" s="6">
        <v>0</v>
      </c>
      <c r="K6" s="6">
        <v>0</v>
      </c>
      <c r="L6" s="6">
        <v>0.313915385079025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0.893301932217765</v>
      </c>
    </row>
    <row r="7" ht="14.5" spans="1:19">
      <c r="A7" s="9" t="s">
        <v>269</v>
      </c>
      <c r="B7" s="5">
        <v>0.334923440840864</v>
      </c>
      <c r="C7" s="6">
        <v>0</v>
      </c>
      <c r="D7" s="6">
        <v>0.0707267739581991</v>
      </c>
      <c r="E7" s="6">
        <v>0</v>
      </c>
      <c r="F7" s="6">
        <v>0</v>
      </c>
      <c r="G7" s="6">
        <v>0.000697704846033771</v>
      </c>
      <c r="H7" s="6">
        <v>0</v>
      </c>
      <c r="I7" s="6">
        <v>0</v>
      </c>
      <c r="J7" s="6">
        <v>0</v>
      </c>
      <c r="K7" s="6">
        <v>0</v>
      </c>
      <c r="L7" s="6">
        <v>0.220949202328863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0.62729712197396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0.025451303279009</v>
      </c>
      <c r="C11" s="6">
        <v>0</v>
      </c>
      <c r="D11" s="6">
        <v>0.00407880965814026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0.00436838179646575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0.033898494733615</v>
      </c>
    </row>
    <row r="12" ht="14.5" spans="1:19">
      <c r="A12" s="9" t="s">
        <v>274</v>
      </c>
      <c r="B12" s="5">
        <v>0.0940370040459555</v>
      </c>
      <c r="C12" s="6">
        <v>0</v>
      </c>
      <c r="D12" s="6">
        <v>0.0197756135222015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0.0866399045939842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0.200452522162141</v>
      </c>
    </row>
    <row r="13" ht="14.5" spans="1:19">
      <c r="A13" s="9" t="s">
        <v>275</v>
      </c>
      <c r="B13" s="5">
        <v>0.0157013164415326</v>
      </c>
      <c r="C13" s="6">
        <v>0</v>
      </c>
      <c r="D13" s="6">
        <v>0.00158004721200524</v>
      </c>
      <c r="E13" s="6">
        <v>0</v>
      </c>
      <c r="F13" s="6">
        <v>0</v>
      </c>
      <c r="G13" s="6">
        <v>0.0124145333347992</v>
      </c>
      <c r="H13" s="6">
        <v>0</v>
      </c>
      <c r="I13" s="6">
        <v>0</v>
      </c>
      <c r="J13" s="6">
        <v>0</v>
      </c>
      <c r="K13" s="6">
        <v>0</v>
      </c>
      <c r="L13" s="6">
        <v>0.00195789635971215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0.0316537933480492</v>
      </c>
    </row>
    <row r="14" ht="14.5" spans="1:19">
      <c r="A14" s="8" t="s">
        <v>276</v>
      </c>
      <c r="B14" s="5">
        <v>0.0372640179591003</v>
      </c>
      <c r="C14" s="6">
        <v>0</v>
      </c>
      <c r="D14" s="6">
        <v>0.00662761884854693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0.0438916368076472</v>
      </c>
    </row>
    <row r="15" ht="14.5" spans="1:19">
      <c r="A15" s="7" t="s">
        <v>277</v>
      </c>
      <c r="B15" s="5">
        <v>0.0543115041700138</v>
      </c>
      <c r="C15" s="6">
        <v>0</v>
      </c>
      <c r="D15" s="6">
        <v>0.000396799186725302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0.00846162133464202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0.0631699246913811</v>
      </c>
    </row>
    <row r="16" ht="14.5" spans="1:19">
      <c r="A16" s="7" t="s">
        <v>278</v>
      </c>
      <c r="B16" s="5">
        <v>0.0179979000570021</v>
      </c>
      <c r="C16" s="6">
        <v>0</v>
      </c>
      <c r="D16" s="6">
        <v>0.000714953489595138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0.0187128535465972</v>
      </c>
    </row>
    <row r="17" ht="14.5" spans="1:19">
      <c r="A17" s="4" t="s">
        <v>279</v>
      </c>
      <c r="B17" s="10">
        <v>0.0564517125711</v>
      </c>
      <c r="C17" s="6">
        <v>0</v>
      </c>
      <c r="D17" s="6">
        <v>0.123140014280419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0.032767847934694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0.212359574786213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0.0564517125711</v>
      </c>
      <c r="C25" s="6">
        <v>0</v>
      </c>
      <c r="D25" s="6">
        <v>0.123057794629115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0.0326402457279511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0.212149752928166</v>
      </c>
    </row>
    <row r="26" ht="14.5" spans="1:19">
      <c r="A26" s="8" t="s">
        <v>288</v>
      </c>
      <c r="B26" s="5">
        <v>0.0564517125711</v>
      </c>
      <c r="C26" s="6">
        <v>0</v>
      </c>
      <c r="D26" s="6">
        <v>0.123057794629115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0.0326402457279511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0.212149752928166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2.6083215629856</v>
      </c>
      <c r="C31" s="6">
        <v>0.0323055171217442</v>
      </c>
      <c r="D31" s="6">
        <v>0.423163096654123</v>
      </c>
      <c r="E31" s="6">
        <v>0</v>
      </c>
      <c r="F31" s="6">
        <v>0</v>
      </c>
      <c r="G31" s="6">
        <v>0.0169928610021614</v>
      </c>
      <c r="H31" s="6">
        <v>0.0221014658921139</v>
      </c>
      <c r="I31" s="6">
        <v>0.0642986652231</v>
      </c>
      <c r="J31" s="6">
        <v>0</v>
      </c>
      <c r="K31" s="6">
        <v>0</v>
      </c>
      <c r="L31" s="6">
        <v>3.72078065940047</v>
      </c>
      <c r="M31" s="6">
        <v>0</v>
      </c>
      <c r="N31" s="6">
        <v>0.00229207082144857</v>
      </c>
      <c r="O31" s="6">
        <v>0</v>
      </c>
      <c r="P31" s="6">
        <v>0.0175269204</v>
      </c>
      <c r="Q31" s="6">
        <v>0</v>
      </c>
      <c r="R31" s="5">
        <v>0.07191536</v>
      </c>
      <c r="S31" s="6">
        <f t="shared" si="0"/>
        <v>6.97969817950076</v>
      </c>
    </row>
    <row r="32" ht="14.5" spans="1:19">
      <c r="A32" s="7" t="s">
        <v>294</v>
      </c>
      <c r="B32" s="5">
        <v>0.710303167253387</v>
      </c>
      <c r="C32" s="6">
        <v>0</v>
      </c>
      <c r="D32" s="6">
        <v>0.0752021397574116</v>
      </c>
      <c r="E32" s="6">
        <v>0</v>
      </c>
      <c r="F32" s="6">
        <v>0</v>
      </c>
      <c r="G32" s="6">
        <v>0.0018901085620741</v>
      </c>
      <c r="H32" s="6">
        <v>0</v>
      </c>
      <c r="I32" s="6">
        <v>0</v>
      </c>
      <c r="J32" s="6">
        <v>0</v>
      </c>
      <c r="K32" s="6">
        <v>0</v>
      </c>
      <c r="L32" s="6">
        <v>0.413456228524983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1.20085164409786</v>
      </c>
    </row>
    <row r="33" ht="14.5" spans="1:19">
      <c r="A33" s="7" t="s">
        <v>295</v>
      </c>
      <c r="B33" s="5">
        <v>0.146839225927516</v>
      </c>
      <c r="C33" s="6">
        <v>0</v>
      </c>
      <c r="D33" s="6">
        <v>0.0133327717141794</v>
      </c>
      <c r="E33" s="6">
        <v>0</v>
      </c>
      <c r="F33" s="6">
        <v>0</v>
      </c>
      <c r="G33" s="6">
        <v>0.00649158691447173</v>
      </c>
      <c r="H33" s="6">
        <v>0</v>
      </c>
      <c r="I33" s="6">
        <v>0</v>
      </c>
      <c r="J33" s="6">
        <v>0</v>
      </c>
      <c r="K33" s="6">
        <v>0</v>
      </c>
      <c r="L33" s="6">
        <v>0.0792572059663604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0.245920790522528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0.0278576154817316</v>
      </c>
      <c r="C35" s="6">
        <v>0</v>
      </c>
      <c r="D35" s="6">
        <v>0.00285446107705401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0.0405349243651944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0.07124700092398</v>
      </c>
    </row>
    <row r="36" ht="14.5" spans="1:19">
      <c r="A36" s="7" t="s">
        <v>298</v>
      </c>
      <c r="B36" s="5">
        <v>0.0082534413461282</v>
      </c>
      <c r="C36" s="6">
        <v>0</v>
      </c>
      <c r="D36" s="6">
        <v>0.000688513224616043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0.00179667234319995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0.0107386269139442</v>
      </c>
    </row>
    <row r="37" ht="29" spans="1:19">
      <c r="A37" s="7" t="s">
        <v>299</v>
      </c>
      <c r="B37" s="5">
        <v>0.00523718369054316</v>
      </c>
      <c r="C37" s="6">
        <v>0</v>
      </c>
      <c r="D37" s="6">
        <v>0.000225918401827139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0.00286868684130925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0.00833178893367955</v>
      </c>
    </row>
    <row r="38" ht="58" spans="1:19">
      <c r="A38" s="7" t="s">
        <v>300</v>
      </c>
      <c r="B38" s="5">
        <v>0.0232536958362914</v>
      </c>
      <c r="C38" s="6">
        <v>0</v>
      </c>
      <c r="D38" s="6">
        <v>0.0183675246691842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0.139054454153262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0.180675674658738</v>
      </c>
    </row>
    <row r="39" ht="14.5" spans="1:19">
      <c r="A39" s="7" t="s">
        <v>301</v>
      </c>
      <c r="B39" s="5">
        <v>0.0487343202103381</v>
      </c>
      <c r="C39" s="6">
        <v>0</v>
      </c>
      <c r="D39" s="6">
        <v>0.00912280022616257</v>
      </c>
      <c r="E39" s="6">
        <v>0</v>
      </c>
      <c r="F39" s="6">
        <v>0</v>
      </c>
      <c r="G39" s="6">
        <v>0.00153382611746588</v>
      </c>
      <c r="H39" s="6">
        <v>0</v>
      </c>
      <c r="I39" s="6">
        <v>0</v>
      </c>
      <c r="J39" s="6">
        <v>0</v>
      </c>
      <c r="K39" s="6">
        <v>0</v>
      </c>
      <c r="L39" s="6">
        <v>0.0688165433497652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0.128207489903732</v>
      </c>
    </row>
    <row r="40" ht="29" spans="1:19">
      <c r="A40" s="7" t="s">
        <v>302</v>
      </c>
      <c r="B40" s="5">
        <v>0.0192080089509893</v>
      </c>
      <c r="C40" s="6">
        <v>0</v>
      </c>
      <c r="D40" s="6">
        <v>0.00272895085381671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0.00707090382179358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0.0290078636265996</v>
      </c>
    </row>
    <row r="41" ht="14.5" spans="1:19">
      <c r="A41" s="7" t="s">
        <v>303</v>
      </c>
      <c r="B41" s="5">
        <v>0.028097715593619</v>
      </c>
      <c r="C41" s="6">
        <v>0</v>
      </c>
      <c r="D41" s="6">
        <v>0.00708953460971832</v>
      </c>
      <c r="E41" s="6">
        <v>0</v>
      </c>
      <c r="F41" s="6">
        <v>0</v>
      </c>
      <c r="G41" s="6">
        <v>0.00050724958215407</v>
      </c>
      <c r="H41" s="6">
        <v>0</v>
      </c>
      <c r="I41" s="6">
        <v>0</v>
      </c>
      <c r="J41" s="6">
        <v>0</v>
      </c>
      <c r="K41" s="6">
        <v>0</v>
      </c>
      <c r="L41" s="6">
        <v>0.0218395504828972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0.0575340502683886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0.119296741842636</v>
      </c>
      <c r="C46" s="6">
        <v>0</v>
      </c>
      <c r="D46" s="6">
        <v>0.0155489236559123</v>
      </c>
      <c r="E46" s="6">
        <v>0</v>
      </c>
      <c r="F46" s="6">
        <v>0</v>
      </c>
      <c r="G46" s="6">
        <v>0.000682371461707261</v>
      </c>
      <c r="H46" s="6">
        <v>0</v>
      </c>
      <c r="I46" s="6">
        <v>0</v>
      </c>
      <c r="J46" s="6">
        <v>0</v>
      </c>
      <c r="K46" s="6">
        <v>0</v>
      </c>
      <c r="L46" s="6">
        <v>0.253909728146224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0.38943776510648</v>
      </c>
    </row>
    <row r="47" ht="29" spans="1:19">
      <c r="A47" s="7" t="s">
        <v>309</v>
      </c>
      <c r="B47" s="5">
        <v>0.216528283402824</v>
      </c>
      <c r="C47" s="6">
        <v>0</v>
      </c>
      <c r="D47" s="6">
        <v>0.00734055505619292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0.0951956859531475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0.319064524412164</v>
      </c>
    </row>
    <row r="48" ht="14.5" spans="1:19">
      <c r="A48" s="7" t="s">
        <v>310</v>
      </c>
      <c r="B48" s="5">
        <v>0.145410630261786</v>
      </c>
      <c r="C48" s="6">
        <v>0</v>
      </c>
      <c r="D48" s="6">
        <v>0.0208526270892828</v>
      </c>
      <c r="E48" s="6">
        <v>0</v>
      </c>
      <c r="F48" s="6">
        <v>0</v>
      </c>
      <c r="G48" s="6">
        <v>0.00224639100668231</v>
      </c>
      <c r="H48" s="6">
        <v>0</v>
      </c>
      <c r="I48" s="6">
        <v>0</v>
      </c>
      <c r="J48" s="6">
        <v>0</v>
      </c>
      <c r="K48" s="6">
        <v>0</v>
      </c>
      <c r="L48" s="6">
        <v>0.0408283808479171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0.209338029205668</v>
      </c>
    </row>
    <row r="49" ht="29" spans="1:19">
      <c r="A49" s="7" t="s">
        <v>311</v>
      </c>
      <c r="B49" s="5">
        <v>0.477264999906908</v>
      </c>
      <c r="C49" s="6">
        <v>0.00447256842966187</v>
      </c>
      <c r="D49" s="6">
        <v>0.165375856143844</v>
      </c>
      <c r="E49" s="6">
        <v>0</v>
      </c>
      <c r="F49" s="6">
        <v>0</v>
      </c>
      <c r="G49" s="6">
        <v>0.00275967927433822</v>
      </c>
      <c r="H49" s="6">
        <v>0</v>
      </c>
      <c r="I49" s="6">
        <v>0</v>
      </c>
      <c r="J49" s="6">
        <v>0</v>
      </c>
      <c r="K49" s="6">
        <v>0</v>
      </c>
      <c r="L49" s="6">
        <v>1.26580756965206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1.91568067340681</v>
      </c>
    </row>
    <row r="50" ht="14.5" spans="1:19">
      <c r="A50" s="7" t="s">
        <v>312</v>
      </c>
      <c r="B50" s="5">
        <v>0.0402407787523225</v>
      </c>
      <c r="C50" s="6">
        <v>0.000392474012109269</v>
      </c>
      <c r="D50" s="6">
        <v>0.00668790189535896</v>
      </c>
      <c r="E50" s="6">
        <v>0</v>
      </c>
      <c r="F50" s="6">
        <v>0</v>
      </c>
      <c r="G50" s="6">
        <v>4.83094840146733e-5</v>
      </c>
      <c r="H50" s="6">
        <v>0</v>
      </c>
      <c r="I50" s="6">
        <v>0</v>
      </c>
      <c r="J50" s="6">
        <v>0</v>
      </c>
      <c r="K50" s="6">
        <v>0</v>
      </c>
      <c r="L50" s="6">
        <v>0.217644895050035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0.26501435919384</v>
      </c>
    </row>
    <row r="51" ht="29" spans="1:19">
      <c r="A51" s="7" t="s">
        <v>313</v>
      </c>
      <c r="B51" s="5">
        <v>0.12397869402444</v>
      </c>
      <c r="C51" s="6">
        <v>0.0258787551734549</v>
      </c>
      <c r="D51" s="6">
        <v>0.0156242297898547</v>
      </c>
      <c r="E51" s="6">
        <v>0</v>
      </c>
      <c r="F51" s="6">
        <v>0</v>
      </c>
      <c r="G51" s="6">
        <v>0.000803145171743945</v>
      </c>
      <c r="H51" s="6">
        <v>0</v>
      </c>
      <c r="I51" s="6">
        <v>0</v>
      </c>
      <c r="J51" s="6">
        <v>0</v>
      </c>
      <c r="K51" s="6">
        <v>0</v>
      </c>
      <c r="L51" s="6">
        <v>0.410449796804028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0.576734620963522</v>
      </c>
    </row>
    <row r="52" ht="29" spans="1:19">
      <c r="A52" s="7" t="s">
        <v>314</v>
      </c>
      <c r="B52" s="5">
        <v>0.103501155731846</v>
      </c>
      <c r="C52" s="6">
        <v>0.00068682952119122</v>
      </c>
      <c r="D52" s="6">
        <v>0.00378682273538824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0.220154247422704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0.328129055411129</v>
      </c>
    </row>
    <row r="53" ht="14.5" spans="1:19">
      <c r="A53" s="7" t="s">
        <v>315</v>
      </c>
      <c r="B53" s="5">
        <v>0.0478609560533478</v>
      </c>
      <c r="C53" s="6">
        <v>0</v>
      </c>
      <c r="D53" s="6">
        <v>0.00533239148439612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0.0532493756472394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0.106442723184983</v>
      </c>
    </row>
    <row r="54" ht="29" spans="1:19">
      <c r="A54" s="7" t="s">
        <v>316</v>
      </c>
      <c r="B54" s="5">
        <v>0.102231626390242</v>
      </c>
      <c r="C54" s="6">
        <v>0</v>
      </c>
      <c r="D54" s="6">
        <v>0.0334144074321473</v>
      </c>
      <c r="E54" s="6">
        <v>0</v>
      </c>
      <c r="F54" s="6">
        <v>0</v>
      </c>
      <c r="G54" s="6">
        <v>3.01934275091708e-5</v>
      </c>
      <c r="H54" s="6">
        <v>0</v>
      </c>
      <c r="I54" s="6">
        <v>0</v>
      </c>
      <c r="J54" s="6">
        <v>0</v>
      </c>
      <c r="K54" s="6">
        <v>0</v>
      </c>
      <c r="L54" s="6">
        <v>0.20385244036207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0.339528667611968</v>
      </c>
    </row>
    <row r="55" ht="29" spans="1:19">
      <c r="A55" s="7" t="s">
        <v>317</v>
      </c>
      <c r="B55" s="5">
        <v>0.0620688801742826</v>
      </c>
      <c r="C55" s="6">
        <v>0</v>
      </c>
      <c r="D55" s="6">
        <v>0.00651218758282674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0.0258121926639726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0.0943932604210819</v>
      </c>
    </row>
    <row r="56" ht="14.5" spans="1:19">
      <c r="A56" s="7" t="s">
        <v>318</v>
      </c>
      <c r="B56" s="5">
        <v>0.061036449693167</v>
      </c>
      <c r="C56" s="6">
        <v>0.000874889985326911</v>
      </c>
      <c r="D56" s="6">
        <v>0.00567306209032594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0.150834635816843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0.218419037585663</v>
      </c>
    </row>
    <row r="57" ht="14.5" spans="1:19">
      <c r="A57" s="7" t="s">
        <v>319</v>
      </c>
      <c r="B57" s="5">
        <v>0.0065877468199096</v>
      </c>
      <c r="C57" s="6">
        <v>0</v>
      </c>
      <c r="D57" s="6">
        <v>0.000362186644199064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0.00694993346410866</v>
      </c>
    </row>
    <row r="58" ht="29" spans="1:19">
      <c r="A58" s="7" t="s">
        <v>320</v>
      </c>
      <c r="B58" s="5">
        <v>0.0845302456413457</v>
      </c>
      <c r="C58" s="6">
        <v>0</v>
      </c>
      <c r="D58" s="6">
        <v>0.00701726850037628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0.00833601291237942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0.0998835270541014</v>
      </c>
    </row>
    <row r="59" ht="29" spans="1:19">
      <c r="A59" s="4" t="s">
        <v>321</v>
      </c>
      <c r="B59" s="5">
        <v>1.0653390666765</v>
      </c>
      <c r="C59" s="6">
        <v>0.108793908040262</v>
      </c>
      <c r="D59" s="6">
        <v>0.0822696980477126</v>
      </c>
      <c r="E59" s="6">
        <v>0</v>
      </c>
      <c r="F59" s="6">
        <v>0</v>
      </c>
      <c r="G59" s="6">
        <v>0.000645809444262664</v>
      </c>
      <c r="H59" s="6">
        <v>0.0164284610363726</v>
      </c>
      <c r="I59" s="6">
        <v>0</v>
      </c>
      <c r="J59" s="6">
        <v>0</v>
      </c>
      <c r="K59" s="6">
        <v>0</v>
      </c>
      <c r="L59" s="6">
        <v>22.6860693561747</v>
      </c>
      <c r="M59" s="6">
        <v>0</v>
      </c>
      <c r="N59" s="6">
        <v>1.47420037464769</v>
      </c>
      <c r="O59" s="6">
        <v>0.0021079968</v>
      </c>
      <c r="P59" s="6">
        <v>0</v>
      </c>
      <c r="Q59" s="6">
        <v>0</v>
      </c>
      <c r="R59" s="5">
        <v>0</v>
      </c>
      <c r="S59" s="6">
        <f t="shared" si="0"/>
        <v>25.4358546708675</v>
      </c>
    </row>
    <row r="60" ht="29" spans="1:19">
      <c r="A60" s="7" t="s">
        <v>322</v>
      </c>
      <c r="B60" s="5">
        <v>1.0653390666765</v>
      </c>
      <c r="C60" s="6">
        <v>0.108793908040262</v>
      </c>
      <c r="D60" s="6">
        <v>0.0822696980477126</v>
      </c>
      <c r="E60" s="6">
        <v>0</v>
      </c>
      <c r="F60" s="6">
        <v>0</v>
      </c>
      <c r="G60" s="6">
        <v>0.000645809444262664</v>
      </c>
      <c r="H60" s="6">
        <v>0.0164284610363726</v>
      </c>
      <c r="I60" s="6">
        <v>0</v>
      </c>
      <c r="J60" s="6">
        <v>0</v>
      </c>
      <c r="K60" s="6">
        <v>0</v>
      </c>
      <c r="L60" s="6">
        <v>22.6860693561747</v>
      </c>
      <c r="M60" s="6">
        <v>0</v>
      </c>
      <c r="N60" s="6">
        <v>1.47420037464769</v>
      </c>
      <c r="O60" s="6">
        <v>0.0021079968</v>
      </c>
      <c r="P60" s="6">
        <v>0</v>
      </c>
      <c r="Q60" s="6">
        <v>0</v>
      </c>
      <c r="R60" s="5">
        <v>0</v>
      </c>
      <c r="S60" s="6">
        <f t="shared" si="0"/>
        <v>25.4358546708675</v>
      </c>
    </row>
    <row r="61" ht="29" spans="1:19">
      <c r="A61" s="8" t="s">
        <v>323</v>
      </c>
      <c r="B61" s="5">
        <v>0.42158565800003</v>
      </c>
      <c r="C61" s="6">
        <v>0.0515913378130595</v>
      </c>
      <c r="D61" s="6">
        <v>0.0221027871308337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12.2460894516986</v>
      </c>
      <c r="M61" s="6">
        <v>0</v>
      </c>
      <c r="N61" s="5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12.7413692346425</v>
      </c>
    </row>
    <row r="62" ht="14.5" spans="1:19">
      <c r="A62" s="9" t="s">
        <v>324</v>
      </c>
      <c r="B62" s="5">
        <v>0.0283053862802119</v>
      </c>
      <c r="C62" s="6">
        <v>0.0515913378130595</v>
      </c>
      <c r="D62" s="6">
        <v>0.00365698709927913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12.2299258409163</v>
      </c>
      <c r="M62" s="6">
        <v>0</v>
      </c>
      <c r="N62" s="5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12.3134795521089</v>
      </c>
    </row>
    <row r="63" ht="29" spans="1:19">
      <c r="A63" s="9" t="s">
        <v>325</v>
      </c>
      <c r="B63" s="5">
        <v>0.393280271719818</v>
      </c>
      <c r="C63" s="6">
        <v>0</v>
      </c>
      <c r="D63" s="6">
        <v>0.0184458000315546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0.0161636107822698</v>
      </c>
      <c r="M63" s="6">
        <v>0</v>
      </c>
      <c r="N63" s="5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0.427889682533642</v>
      </c>
    </row>
    <row r="64" ht="29" spans="1:19">
      <c r="A64" s="8" t="s">
        <v>326</v>
      </c>
      <c r="B64" s="5">
        <v>0.221771996943891</v>
      </c>
      <c r="C64" s="6">
        <v>0</v>
      </c>
      <c r="D64" s="6">
        <v>0.00493317907820646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1.64508553123527</v>
      </c>
      <c r="M64" s="6">
        <v>0</v>
      </c>
      <c r="N64" s="5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1.87179070725737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5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0.221771996943891</v>
      </c>
      <c r="C66" s="6">
        <v>0</v>
      </c>
      <c r="D66" s="6">
        <v>0.00493317907820646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1.64508553123527</v>
      </c>
      <c r="M66" s="6">
        <v>0</v>
      </c>
      <c r="N66" s="5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1.87179070725737</v>
      </c>
    </row>
    <row r="67" ht="14.5" spans="1:19">
      <c r="A67" s="8" t="s">
        <v>329</v>
      </c>
      <c r="B67" s="5">
        <v>0.421981411732578</v>
      </c>
      <c r="C67" s="6">
        <v>0.0572025702272026</v>
      </c>
      <c r="D67" s="6">
        <v>0.0552337318386724</v>
      </c>
      <c r="E67" s="6">
        <v>0</v>
      </c>
      <c r="F67" s="6">
        <v>0</v>
      </c>
      <c r="G67" s="6">
        <v>0.000645809444262664</v>
      </c>
      <c r="H67" s="6">
        <v>0.0164284610363726</v>
      </c>
      <c r="I67" s="6">
        <v>0</v>
      </c>
      <c r="J67" s="6">
        <v>0</v>
      </c>
      <c r="K67" s="6">
        <v>0</v>
      </c>
      <c r="L67" s="6">
        <v>8.79489437324084</v>
      </c>
      <c r="M67" s="6">
        <v>0</v>
      </c>
      <c r="N67" s="5">
        <v>1.47420037464769</v>
      </c>
      <c r="O67" s="6">
        <v>0.0021079968</v>
      </c>
      <c r="P67" s="6">
        <v>0</v>
      </c>
      <c r="Q67" s="6">
        <v>0</v>
      </c>
      <c r="R67" s="5">
        <v>0</v>
      </c>
      <c r="S67" s="6">
        <f t="shared" ref="S67:S119" si="1">SUM(B67:R67)</f>
        <v>10.8226947289676</v>
      </c>
    </row>
    <row r="68" ht="14.5" spans="1:19">
      <c r="A68" s="9" t="s">
        <v>329</v>
      </c>
      <c r="B68" s="5">
        <v>0.421981411732578</v>
      </c>
      <c r="C68" s="6">
        <v>0.0572025702272026</v>
      </c>
      <c r="D68" s="6">
        <v>0.0552337318386724</v>
      </c>
      <c r="E68" s="6">
        <v>0</v>
      </c>
      <c r="F68" s="6">
        <v>0</v>
      </c>
      <c r="G68" s="6">
        <v>0.000645809444262664</v>
      </c>
      <c r="H68" s="6">
        <v>0.0164284610363726</v>
      </c>
      <c r="I68" s="6">
        <v>0</v>
      </c>
      <c r="J68" s="6">
        <v>0</v>
      </c>
      <c r="K68" s="6">
        <v>0</v>
      </c>
      <c r="L68" s="6">
        <v>8.79489437324084</v>
      </c>
      <c r="M68" s="6">
        <v>0</v>
      </c>
      <c r="N68" s="5">
        <v>1.47420037464769</v>
      </c>
      <c r="O68" s="6">
        <v>0.0021079968</v>
      </c>
      <c r="P68" s="6">
        <v>0</v>
      </c>
      <c r="Q68" s="6">
        <v>0</v>
      </c>
      <c r="R68" s="5">
        <v>0</v>
      </c>
      <c r="S68" s="6">
        <f t="shared" si="1"/>
        <v>10.8226947289676</v>
      </c>
    </row>
    <row r="69" ht="14.5" spans="1:19">
      <c r="A69" s="11" t="s">
        <v>329</v>
      </c>
      <c r="B69" s="5">
        <v>0.220266933506473</v>
      </c>
      <c r="C69" s="6">
        <v>0.0497680593761032</v>
      </c>
      <c r="D69" s="6">
        <v>0.0376994975063516</v>
      </c>
      <c r="E69" s="6">
        <v>0</v>
      </c>
      <c r="F69" s="6">
        <v>0</v>
      </c>
      <c r="G69" s="6">
        <v>0.000109556959294559</v>
      </c>
      <c r="H69" s="6">
        <v>0.0149040947348624</v>
      </c>
      <c r="I69" s="6">
        <v>0</v>
      </c>
      <c r="J69" s="6">
        <v>0</v>
      </c>
      <c r="K69" s="6">
        <v>0</v>
      </c>
      <c r="L69" s="6">
        <v>5.38546708586214</v>
      </c>
      <c r="M69" s="6">
        <v>0</v>
      </c>
      <c r="N69" s="5">
        <v>1.07527594615895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6.78349117410417</v>
      </c>
    </row>
    <row r="70" ht="43.5" spans="1:19">
      <c r="A70" s="11" t="s">
        <v>330</v>
      </c>
      <c r="B70" s="5">
        <v>0.201714478226105</v>
      </c>
      <c r="C70" s="6">
        <v>0.00743451085109938</v>
      </c>
      <c r="D70" s="6">
        <v>0.0175342343323208</v>
      </c>
      <c r="E70" s="6">
        <v>0</v>
      </c>
      <c r="F70" s="6">
        <v>0</v>
      </c>
      <c r="G70" s="6">
        <v>0.000536252484968105</v>
      </c>
      <c r="H70" s="6">
        <v>0.0015243663015102</v>
      </c>
      <c r="I70" s="6">
        <v>0</v>
      </c>
      <c r="J70" s="6">
        <v>0</v>
      </c>
      <c r="K70" s="6">
        <v>0</v>
      </c>
      <c r="L70" s="6">
        <v>3.4094272873787</v>
      </c>
      <c r="M70" s="6">
        <v>0</v>
      </c>
      <c r="N70" s="5">
        <v>0.398924428488741</v>
      </c>
      <c r="O70" s="6">
        <v>0.0021079968</v>
      </c>
      <c r="P70" s="6">
        <v>0</v>
      </c>
      <c r="Q70" s="6">
        <v>0</v>
      </c>
      <c r="R70" s="5">
        <v>0</v>
      </c>
      <c r="S70" s="6">
        <f t="shared" si="1"/>
        <v>4.03920355486344</v>
      </c>
    </row>
    <row r="71" ht="29" spans="1:19">
      <c r="A71" s="4" t="s">
        <v>331</v>
      </c>
      <c r="B71" s="5">
        <v>1.0979256970836</v>
      </c>
      <c r="C71" s="6">
        <v>0.0129527188551937</v>
      </c>
      <c r="D71" s="6">
        <v>0.0962220153971617</v>
      </c>
      <c r="E71" s="6">
        <v>0</v>
      </c>
      <c r="F71" s="6">
        <v>0</v>
      </c>
      <c r="G71" s="6">
        <v>0.0016837174796848</v>
      </c>
      <c r="H71" s="6">
        <v>0</v>
      </c>
      <c r="I71" s="6">
        <v>0</v>
      </c>
      <c r="J71" s="6">
        <v>0</v>
      </c>
      <c r="K71" s="6">
        <v>0</v>
      </c>
      <c r="L71" s="6">
        <v>0.411704532487174</v>
      </c>
      <c r="M71" s="6">
        <v>0</v>
      </c>
      <c r="N71" s="6">
        <v>0.000567265359550969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1.62105594666237</v>
      </c>
    </row>
    <row r="72" ht="14.5" spans="1:19">
      <c r="A72" s="7" t="s">
        <v>332</v>
      </c>
      <c r="B72" s="5">
        <v>0.178005217016921</v>
      </c>
      <c r="C72" s="6">
        <v>0</v>
      </c>
      <c r="D72" s="6">
        <v>0.0118396297876955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0.327718355036548</v>
      </c>
      <c r="M72" s="6">
        <v>0</v>
      </c>
      <c r="N72" s="6">
        <v>0.000567265359550969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0.518130467200716</v>
      </c>
    </row>
    <row r="73" ht="14.5" spans="1:19">
      <c r="A73" s="7" t="s">
        <v>333</v>
      </c>
      <c r="B73" s="5">
        <v>0.126940997246117</v>
      </c>
      <c r="C73" s="6">
        <v>0</v>
      </c>
      <c r="D73" s="6">
        <v>0.0130693497897991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0.0737122060233388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0.213722553059255</v>
      </c>
    </row>
    <row r="74" ht="29" spans="1:19">
      <c r="A74" s="7" t="s">
        <v>334</v>
      </c>
      <c r="B74" s="5">
        <v>0.0678717594628622</v>
      </c>
      <c r="C74" s="6">
        <v>0</v>
      </c>
      <c r="D74" s="6">
        <v>0.0389256427410073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0.0101862449101522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0.116983647114022</v>
      </c>
    </row>
    <row r="75" ht="29" spans="1:19">
      <c r="A75" s="7" t="s">
        <v>335</v>
      </c>
      <c r="B75" s="5">
        <v>0.7251077233577</v>
      </c>
      <c r="C75" s="6">
        <v>0</v>
      </c>
      <c r="D75" s="6">
        <v>0.0323873930786598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8.77265171357796e-5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0.757582842953496</v>
      </c>
    </row>
    <row r="76" ht="14.5" spans="1:19">
      <c r="A76" s="4" t="s">
        <v>336</v>
      </c>
      <c r="B76" s="5">
        <v>1.6707176502786</v>
      </c>
      <c r="C76" s="6">
        <v>0</v>
      </c>
      <c r="D76" s="6">
        <v>0.235416310286439</v>
      </c>
      <c r="E76" s="6">
        <v>0</v>
      </c>
      <c r="F76" s="6">
        <v>0</v>
      </c>
      <c r="G76" s="6">
        <v>0.00212771147261539</v>
      </c>
      <c r="H76" s="6">
        <v>0.0170337784054953</v>
      </c>
      <c r="I76" s="6">
        <v>0</v>
      </c>
      <c r="J76" s="6">
        <v>0</v>
      </c>
      <c r="K76" s="6">
        <v>0</v>
      </c>
      <c r="L76" s="6">
        <v>0.143139769198387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2.06843521964154</v>
      </c>
    </row>
    <row r="77" ht="14.5" spans="1:19">
      <c r="A77" s="7" t="s">
        <v>337</v>
      </c>
      <c r="B77" s="5">
        <v>1.3766344788735</v>
      </c>
      <c r="C77" s="6">
        <v>0</v>
      </c>
      <c r="D77" s="6">
        <v>0.11323075891463</v>
      </c>
      <c r="E77" s="6">
        <v>0</v>
      </c>
      <c r="F77" s="6">
        <v>0</v>
      </c>
      <c r="G77" s="6">
        <v>0.00212771147261539</v>
      </c>
      <c r="H77" s="6">
        <v>0.0170337784054953</v>
      </c>
      <c r="I77" s="6">
        <v>0</v>
      </c>
      <c r="J77" s="6">
        <v>0</v>
      </c>
      <c r="K77" s="6">
        <v>0</v>
      </c>
      <c r="L77" s="6">
        <v>0.118727872020876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1.62775459968712</v>
      </c>
    </row>
    <row r="78" ht="14.5" spans="1:19">
      <c r="A78" s="7" t="s">
        <v>338</v>
      </c>
      <c r="B78" s="5">
        <v>0.2765621236455</v>
      </c>
      <c r="C78" s="6">
        <v>0</v>
      </c>
      <c r="D78" s="6">
        <v>0.103328653083737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0.024411897177511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0.404302673906748</v>
      </c>
    </row>
    <row r="79" ht="14.5" spans="1:19">
      <c r="A79" s="8" t="s">
        <v>339</v>
      </c>
      <c r="B79" s="5">
        <v>0.2765621236455</v>
      </c>
      <c r="C79" s="6">
        <v>0</v>
      </c>
      <c r="D79" s="6">
        <v>0.103328653083737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0.024411897177511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0.404302673906748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0.0175210477596</v>
      </c>
      <c r="C81" s="6">
        <v>0</v>
      </c>
      <c r="D81" s="6">
        <v>0.0188568982880718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0.0363779460476718</v>
      </c>
    </row>
    <row r="82" ht="14.5" spans="1:19">
      <c r="A82" s="8" t="s">
        <v>342</v>
      </c>
      <c r="B82" s="5">
        <v>0.0175210477596</v>
      </c>
      <c r="C82" s="6">
        <v>0</v>
      </c>
      <c r="D82" s="6">
        <v>0.0188568982880718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0.0363779460476718</v>
      </c>
    </row>
    <row r="83" ht="14.5" spans="1:19">
      <c r="A83" s="9" t="s">
        <v>342</v>
      </c>
      <c r="B83" s="5">
        <v>0.0175210477596</v>
      </c>
      <c r="C83" s="6">
        <v>0</v>
      </c>
      <c r="D83" s="6">
        <v>0.0188568982880718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0.0363779460476718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1.744219704843</v>
      </c>
      <c r="C86" s="6">
        <v>0</v>
      </c>
      <c r="D86" s="6">
        <v>0.287565017817509</v>
      </c>
      <c r="E86" s="6">
        <v>0</v>
      </c>
      <c r="F86" s="6">
        <v>0</v>
      </c>
      <c r="G86" s="6">
        <v>0.000703471001786117</v>
      </c>
      <c r="H86" s="6">
        <v>0</v>
      </c>
      <c r="I86" s="6">
        <v>0</v>
      </c>
      <c r="J86" s="6">
        <v>0</v>
      </c>
      <c r="K86" s="6">
        <v>0</v>
      </c>
      <c r="L86" s="6">
        <v>1.48604134323706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3.51852953689936</v>
      </c>
    </row>
    <row r="87" ht="29" spans="1:19">
      <c r="A87" s="7" t="s">
        <v>346</v>
      </c>
      <c r="B87" s="5">
        <v>0.160957663736296</v>
      </c>
      <c r="C87" s="6">
        <v>0</v>
      </c>
      <c r="D87" s="6">
        <v>0.0244478345767058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0.0228208571621848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0.208226355475187</v>
      </c>
    </row>
    <row r="88" ht="29" spans="1:19">
      <c r="A88" s="7" t="s">
        <v>347</v>
      </c>
      <c r="B88" s="5">
        <v>1.36061783094537</v>
      </c>
      <c r="C88" s="6">
        <v>0</v>
      </c>
      <c r="D88" s="6">
        <v>0.149110699789962</v>
      </c>
      <c r="E88" s="6">
        <v>0</v>
      </c>
      <c r="F88" s="6">
        <v>0</v>
      </c>
      <c r="G88" s="6">
        <v>0.000634277132757974</v>
      </c>
      <c r="H88" s="6">
        <v>0</v>
      </c>
      <c r="I88" s="6">
        <v>0</v>
      </c>
      <c r="J88" s="6">
        <v>0</v>
      </c>
      <c r="K88" s="6">
        <v>0</v>
      </c>
      <c r="L88" s="6">
        <v>1.44452277521807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2.95488558308616</v>
      </c>
    </row>
    <row r="89" ht="14.5" spans="1:19">
      <c r="A89" s="8" t="s">
        <v>348</v>
      </c>
      <c r="B89" s="5">
        <v>1.2577009862731</v>
      </c>
      <c r="C89" s="6">
        <v>0</v>
      </c>
      <c r="D89" s="6">
        <v>0.145046189201614</v>
      </c>
      <c r="E89" s="6">
        <v>0</v>
      </c>
      <c r="F89" s="6">
        <v>0</v>
      </c>
      <c r="G89" s="6">
        <v>0.000622744821253284</v>
      </c>
      <c r="H89" s="6">
        <v>0</v>
      </c>
      <c r="I89" s="6">
        <v>0</v>
      </c>
      <c r="J89" s="6">
        <v>0</v>
      </c>
      <c r="K89" s="6">
        <v>0</v>
      </c>
      <c r="L89" s="6">
        <v>1.44452277521807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2.84789269551404</v>
      </c>
    </row>
    <row r="90" ht="14.5" spans="1:19">
      <c r="A90" s="8" t="s">
        <v>349</v>
      </c>
      <c r="B90" s="5">
        <v>0.102916844672277</v>
      </c>
      <c r="C90" s="6">
        <v>0</v>
      </c>
      <c r="D90" s="6">
        <v>0.00406451058834836</v>
      </c>
      <c r="E90" s="6">
        <v>0</v>
      </c>
      <c r="F90" s="6">
        <v>0</v>
      </c>
      <c r="G90" s="6">
        <v>1.15323115046904e-5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0.10699288757213</v>
      </c>
    </row>
    <row r="91" ht="29" spans="1:19">
      <c r="A91" s="9" t="s">
        <v>350</v>
      </c>
      <c r="B91" s="5">
        <v>0.102916844672277</v>
      </c>
      <c r="C91" s="6">
        <v>0</v>
      </c>
      <c r="D91" s="6">
        <v>0.00406451058834836</v>
      </c>
      <c r="E91" s="6">
        <v>0</v>
      </c>
      <c r="F91" s="6">
        <v>0</v>
      </c>
      <c r="G91" s="6">
        <v>1.15323115046904e-5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0.10699288757213</v>
      </c>
    </row>
    <row r="92" ht="14.5" spans="1:19">
      <c r="A92" s="11" t="s">
        <v>351</v>
      </c>
      <c r="B92" s="5">
        <v>0.0029321721702883</v>
      </c>
      <c r="C92" s="6">
        <v>0</v>
      </c>
      <c r="D92" s="6">
        <v>1.07243023439271e-5</v>
      </c>
      <c r="E92" s="6">
        <v>0</v>
      </c>
      <c r="F92" s="6">
        <v>0</v>
      </c>
      <c r="G92" s="6">
        <v>1.15323115046904e-5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0.00295442878413692</v>
      </c>
    </row>
    <row r="93" ht="29" spans="1:19">
      <c r="A93" s="11" t="s">
        <v>352</v>
      </c>
      <c r="B93" s="5">
        <v>0.0122083896497075</v>
      </c>
      <c r="C93" s="6">
        <v>0</v>
      </c>
      <c r="D93" s="6">
        <v>0.00286338872582853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0.015071778375536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0.010940180214092</v>
      </c>
      <c r="C95" s="6">
        <v>0</v>
      </c>
      <c r="D95" s="6">
        <v>0.000278831860942104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0.0112190120750341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0.0768361026381887</v>
      </c>
      <c r="C97" s="6">
        <v>0</v>
      </c>
      <c r="D97" s="6">
        <v>0.000911565699233802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0.0777476683374225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0.222644210161329</v>
      </c>
      <c r="C99" s="6">
        <v>0</v>
      </c>
      <c r="D99" s="6">
        <v>0.114006483450841</v>
      </c>
      <c r="E99" s="6">
        <v>0</v>
      </c>
      <c r="F99" s="6">
        <v>0</v>
      </c>
      <c r="G99" s="6">
        <v>5.76615575234522e-5</v>
      </c>
      <c r="H99" s="6">
        <v>0</v>
      </c>
      <c r="I99" s="6">
        <v>0</v>
      </c>
      <c r="J99" s="6">
        <v>0</v>
      </c>
      <c r="K99" s="6">
        <v>0</v>
      </c>
      <c r="L99" s="6">
        <v>0.0186977108568032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0.355406066026497</v>
      </c>
    </row>
    <row r="100" ht="14.5" spans="1:19">
      <c r="A100" s="4" t="s">
        <v>359</v>
      </c>
      <c r="B100" s="5">
        <v>1.0153063416573</v>
      </c>
      <c r="C100" s="6">
        <v>0</v>
      </c>
      <c r="D100" s="6">
        <v>0.982943080867532</v>
      </c>
      <c r="E100" s="6">
        <v>0</v>
      </c>
      <c r="F100" s="6">
        <v>0</v>
      </c>
      <c r="G100" s="6">
        <v>0.00123972348675422</v>
      </c>
      <c r="H100" s="6">
        <v>0</v>
      </c>
      <c r="I100" s="6">
        <v>0</v>
      </c>
      <c r="J100" s="6">
        <v>0</v>
      </c>
      <c r="K100" s="6">
        <v>0</v>
      </c>
      <c r="L100" s="6">
        <v>0.517911437971398</v>
      </c>
      <c r="M100" s="6">
        <v>0</v>
      </c>
      <c r="N100" s="6">
        <v>0.00191156344098171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2.51931214742397</v>
      </c>
    </row>
    <row r="101" ht="14.5" spans="1:19">
      <c r="A101" s="7" t="s">
        <v>360</v>
      </c>
      <c r="B101" s="5">
        <v>0.288298491067118</v>
      </c>
      <c r="C101" s="6">
        <v>0</v>
      </c>
      <c r="D101" s="6">
        <v>0.60613399371131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0.0339043050884985</v>
      </c>
      <c r="M101" s="6">
        <v>0</v>
      </c>
      <c r="N101" s="6">
        <v>0.000402171230741988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0.928738961097669</v>
      </c>
    </row>
    <row r="102" ht="14.5" spans="1:19">
      <c r="A102" s="8" t="s">
        <v>361</v>
      </c>
      <c r="B102" s="5">
        <v>0.007531336739781</v>
      </c>
      <c r="C102" s="6">
        <v>0</v>
      </c>
      <c r="D102" s="6">
        <v>0.00038964965182935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0.000402171230741988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0.00832315762235234</v>
      </c>
    </row>
    <row r="103" ht="14.5" spans="1:19">
      <c r="A103" s="8" t="s">
        <v>362</v>
      </c>
      <c r="B103" s="5">
        <v>0.0108622742867144</v>
      </c>
      <c r="C103" s="6">
        <v>0</v>
      </c>
      <c r="D103" s="6">
        <v>0.00461502477533662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0.015477299062051</v>
      </c>
    </row>
    <row r="104" ht="14.5" spans="1:19">
      <c r="A104" s="8" t="s">
        <v>363</v>
      </c>
      <c r="B104" s="5">
        <v>0.184823560772508</v>
      </c>
      <c r="C104" s="6">
        <v>0</v>
      </c>
      <c r="D104" s="6">
        <v>0.394690073930996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0.0235246630837515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0.603038297787255</v>
      </c>
    </row>
    <row r="105" ht="29" spans="1:19">
      <c r="A105" s="8" t="s">
        <v>364</v>
      </c>
      <c r="B105" s="5">
        <v>0.0555016344453925</v>
      </c>
      <c r="C105" s="6">
        <v>0</v>
      </c>
      <c r="D105" s="6">
        <v>0.203243403254658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0.00604515454444736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0.264790192244498</v>
      </c>
    </row>
    <row r="106" ht="14.5" spans="1:19">
      <c r="A106" s="8" t="s">
        <v>365</v>
      </c>
      <c r="B106" s="5">
        <v>0.0295736885355095</v>
      </c>
      <c r="C106" s="6">
        <v>0</v>
      </c>
      <c r="D106" s="6">
        <v>0.00319584209849027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0.00165085354973694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0.0344203841837367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0.00165085354973694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0.00165085354973694</v>
      </c>
    </row>
    <row r="109" ht="14.5" spans="1:19">
      <c r="A109" s="9" t="s">
        <v>368</v>
      </c>
      <c r="B109" s="5">
        <v>0.0295736885355095</v>
      </c>
      <c r="C109" s="6">
        <v>0</v>
      </c>
      <c r="D109" s="6">
        <v>0.00319584209849027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0.0327695306339998</v>
      </c>
    </row>
    <row r="110" ht="14.5" spans="1:19">
      <c r="A110" s="7" t="s">
        <v>369</v>
      </c>
      <c r="B110" s="5">
        <v>0.015776231657933</v>
      </c>
      <c r="C110" s="6">
        <v>0</v>
      </c>
      <c r="D110" s="6">
        <v>0.0364125812250804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0.00102679900738469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0.0532156118903981</v>
      </c>
    </row>
    <row r="111" ht="14.5" spans="1:19">
      <c r="A111" s="7" t="s">
        <v>370</v>
      </c>
      <c r="B111" s="5">
        <v>0.0241830263308414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0.0241830263308414</v>
      </c>
    </row>
    <row r="112" ht="29" spans="1:19">
      <c r="A112" s="7" t="s">
        <v>371</v>
      </c>
      <c r="B112" s="5">
        <v>0.548054654999398</v>
      </c>
      <c r="C112" s="6">
        <v>0</v>
      </c>
      <c r="D112" s="6">
        <v>0.32173264508526</v>
      </c>
      <c r="E112" s="6">
        <v>0</v>
      </c>
      <c r="F112" s="6">
        <v>0</v>
      </c>
      <c r="G112" s="6">
        <v>0.000882221830108818</v>
      </c>
      <c r="H112" s="6">
        <v>0</v>
      </c>
      <c r="I112" s="6">
        <v>0</v>
      </c>
      <c r="J112" s="6">
        <v>0</v>
      </c>
      <c r="K112" s="6">
        <v>0</v>
      </c>
      <c r="L112" s="6">
        <v>0.376390621771062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1.24706014368583</v>
      </c>
    </row>
    <row r="113" ht="14.5" spans="1:19">
      <c r="A113" s="7" t="s">
        <v>372</v>
      </c>
      <c r="B113" s="5">
        <v>0.138993937602009</v>
      </c>
      <c r="C113" s="6">
        <v>0</v>
      </c>
      <c r="D113" s="6">
        <v>0.010445470482985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0.0525003329368034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0.201939741021797</v>
      </c>
    </row>
    <row r="114" ht="14.5" spans="1:19">
      <c r="A114" s="4" t="s">
        <v>373</v>
      </c>
      <c r="B114" s="5">
        <v>0.1939427682192</v>
      </c>
      <c r="C114" s="6">
        <v>0</v>
      </c>
      <c r="D114" s="6">
        <v>0.0018088323286757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0.00876068900669581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0.204512289554572</v>
      </c>
    </row>
    <row r="115" ht="14.5" spans="1:19">
      <c r="A115" s="4" t="s">
        <v>374</v>
      </c>
      <c r="B115" s="5">
        <v>0.2336649382683</v>
      </c>
      <c r="C115" s="6">
        <v>0</v>
      </c>
      <c r="D115" s="6">
        <v>0.0233253575980414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0.228475738742217</v>
      </c>
      <c r="M115" s="6">
        <v>0</v>
      </c>
      <c r="N115" s="6">
        <v>0.00133327101908383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0.486799305627642</v>
      </c>
    </row>
    <row r="116" ht="14.5" spans="1:19">
      <c r="A116" s="4" t="s">
        <v>375</v>
      </c>
      <c r="B116" s="5">
        <v>1.0317990322332</v>
      </c>
      <c r="C116" s="6">
        <v>0</v>
      </c>
      <c r="D116" s="6">
        <v>0.0289913640030829</v>
      </c>
      <c r="E116" s="6">
        <v>0</v>
      </c>
      <c r="F116" s="6">
        <v>0</v>
      </c>
      <c r="G116" s="6">
        <v>8.0726180532833e-5</v>
      </c>
      <c r="H116" s="6">
        <v>0</v>
      </c>
      <c r="I116" s="6">
        <v>0</v>
      </c>
      <c r="J116" s="6">
        <v>0</v>
      </c>
      <c r="K116" s="6">
        <v>0</v>
      </c>
      <c r="L116" s="6">
        <v>0.191076329459649</v>
      </c>
      <c r="M116" s="6">
        <v>0</v>
      </c>
      <c r="N116" s="6">
        <v>0.0280277648112406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1.27997521668771</v>
      </c>
    </row>
    <row r="117" ht="14.5" spans="1:19">
      <c r="A117" s="7" t="s">
        <v>376</v>
      </c>
      <c r="B117" s="5">
        <v>0.9355412020878</v>
      </c>
      <c r="C117" s="6">
        <v>0</v>
      </c>
      <c r="D117" s="6">
        <v>0.0149282288627465</v>
      </c>
      <c r="E117" s="6">
        <v>0</v>
      </c>
      <c r="F117" s="6">
        <v>0</v>
      </c>
      <c r="G117" s="6">
        <v>4.61292460187617e-5</v>
      </c>
      <c r="H117" s="6">
        <v>0</v>
      </c>
      <c r="I117" s="6">
        <v>0</v>
      </c>
      <c r="J117" s="6">
        <v>0</v>
      </c>
      <c r="K117" s="6">
        <v>0</v>
      </c>
      <c r="L117" s="6">
        <v>0.156211020251618</v>
      </c>
      <c r="M117" s="6">
        <v>0</v>
      </c>
      <c r="N117" s="6">
        <v>0.015616124797458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1.12234270524564</v>
      </c>
    </row>
    <row r="118" ht="14.5" spans="1:19">
      <c r="A118" s="7" t="s">
        <v>377</v>
      </c>
      <c r="B118" s="5">
        <v>0.0962578301454</v>
      </c>
      <c r="C118" s="6">
        <v>0</v>
      </c>
      <c r="D118" s="6">
        <v>0.0140631351403364</v>
      </c>
      <c r="E118" s="6">
        <v>0</v>
      </c>
      <c r="F118" s="6">
        <v>0</v>
      </c>
      <c r="G118" s="6">
        <v>3.45969345140713e-5</v>
      </c>
      <c r="H118" s="6">
        <v>0</v>
      </c>
      <c r="I118" s="6">
        <v>0</v>
      </c>
      <c r="J118" s="6">
        <v>0</v>
      </c>
      <c r="K118" s="6">
        <v>0</v>
      </c>
      <c r="L118" s="6">
        <v>0.0348653092080313</v>
      </c>
      <c r="M118" s="6">
        <v>0</v>
      </c>
      <c r="N118" s="6">
        <v>0.0124116400137826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0.157632511442064</v>
      </c>
    </row>
    <row r="119" ht="14.5" spans="1:19">
      <c r="A119" s="4" t="s">
        <v>378</v>
      </c>
      <c r="B119" s="5">
        <v>0.0848379685923</v>
      </c>
      <c r="C119" s="6">
        <v>0</v>
      </c>
      <c r="D119" s="6">
        <v>0.0104240218782971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0.00487879062343756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0.100140781094035</v>
      </c>
    </row>
    <row r="120" ht="14.5" spans="1:19">
      <c r="A120" s="6" t="s">
        <v>379</v>
      </c>
      <c r="B120" s="5">
        <v>11.5206555477321</v>
      </c>
      <c r="C120" s="6">
        <v>0.1540521440172</v>
      </c>
      <c r="D120" s="6">
        <v>2.4382952547525</v>
      </c>
      <c r="E120" s="6">
        <v>0</v>
      </c>
      <c r="F120" s="6">
        <v>0</v>
      </c>
      <c r="G120" s="6">
        <v>0.036880332192</v>
      </c>
      <c r="H120" s="6">
        <v>0.057006870525</v>
      </c>
      <c r="I120" s="6">
        <v>0.0642986652231</v>
      </c>
      <c r="J120" s="6">
        <v>0</v>
      </c>
      <c r="K120" s="6">
        <v>0</v>
      </c>
      <c r="L120" s="6">
        <v>29.865545711248</v>
      </c>
      <c r="M120" s="6">
        <v>0</v>
      </c>
      <c r="N120" s="6">
        <v>1.5083323101</v>
      </c>
      <c r="O120" s="6">
        <v>0.0021079968</v>
      </c>
      <c r="P120" s="6">
        <v>0.0175269204</v>
      </c>
      <c r="Q120" s="6">
        <v>0</v>
      </c>
      <c r="R120" s="5">
        <v>0.07191536</v>
      </c>
      <c r="S120" s="10">
        <f>S3+S17+S31+S59+S71+S76+S86+S100+S114+S115+S116+S119</f>
        <v>45.7366171129899</v>
      </c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1" operator="lessThan">
      <formula>0</formula>
    </cfRule>
  </conditionalFormatting>
  <conditionalFormatting sqref="B3:B122">
    <cfRule type="cellIs" dxfId="0" priority="4" operator="lessThan">
      <formula>0</formula>
    </cfRule>
  </conditionalFormatting>
  <conditionalFormatting sqref="R3:R158">
    <cfRule type="cellIs" dxfId="0" priority="2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workbookViewId="0">
      <selection activeCell="J29" sqref="J29"/>
    </sheetView>
  </sheetViews>
  <sheetFormatPr defaultColWidth="9" defaultRowHeight="13"/>
  <cols>
    <col min="1" max="1" width="37.0909090909091" style="1" customWidth="1"/>
    <col min="2" max="7" width="12.8181818181818" style="1"/>
    <col min="8" max="8" width="9" style="1"/>
    <col min="9" max="9" width="12.8181818181818" style="1"/>
    <col min="10" max="13" width="9" style="1"/>
    <col min="14" max="14" width="12.8181818181818" style="1"/>
    <col min="15" max="17" width="9" style="1"/>
    <col min="18" max="18" width="8.72727272727273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0.0177578997057</v>
      </c>
      <c r="C3" s="6">
        <v>0</v>
      </c>
      <c r="D3" s="6">
        <v>0.300499368359492</v>
      </c>
      <c r="E3" s="6">
        <v>0.0608979461281438</v>
      </c>
      <c r="F3" s="6">
        <v>0.263947680420435</v>
      </c>
      <c r="G3" s="6">
        <v>0</v>
      </c>
      <c r="H3" s="6">
        <v>0</v>
      </c>
      <c r="I3" s="5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0.643102894613771</v>
      </c>
    </row>
    <row r="4" ht="29" spans="1:19">
      <c r="A4" s="7" t="s">
        <v>266</v>
      </c>
      <c r="B4" s="5">
        <v>0.00557445720244787</v>
      </c>
      <c r="C4" s="6">
        <v>0</v>
      </c>
      <c r="D4" s="6">
        <v>0.00373278387797775</v>
      </c>
      <c r="E4" s="6">
        <v>0</v>
      </c>
      <c r="F4" s="6">
        <v>0</v>
      </c>
      <c r="G4" s="6">
        <v>0</v>
      </c>
      <c r="H4" s="6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0.00930724108042562</v>
      </c>
    </row>
    <row r="5" ht="29" spans="1:19">
      <c r="A5" s="8" t="s">
        <v>267</v>
      </c>
      <c r="B5" s="5">
        <v>0.000125942551104255</v>
      </c>
      <c r="C5" s="6">
        <v>0</v>
      </c>
      <c r="D5" s="6">
        <v>1.23194187391998e-5</v>
      </c>
      <c r="E5" s="6">
        <v>0</v>
      </c>
      <c r="F5" s="6">
        <v>0</v>
      </c>
      <c r="G5" s="6">
        <v>0</v>
      </c>
      <c r="H5" s="6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0.000138261969843455</v>
      </c>
    </row>
    <row r="6" ht="14.5" spans="1:19">
      <c r="A6" s="8" t="s">
        <v>268</v>
      </c>
      <c r="B6" s="5">
        <v>0.00544851465134362</v>
      </c>
      <c r="C6" s="6">
        <v>0</v>
      </c>
      <c r="D6" s="6">
        <v>0.00372046445923855</v>
      </c>
      <c r="E6" s="6">
        <v>0</v>
      </c>
      <c r="F6" s="6">
        <v>0</v>
      </c>
      <c r="G6" s="6">
        <v>0</v>
      </c>
      <c r="H6" s="6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0.00916897911058217</v>
      </c>
    </row>
    <row r="7" ht="14.5" spans="1:19">
      <c r="A7" s="9" t="s">
        <v>269</v>
      </c>
      <c r="B7" s="5">
        <v>0.00303761438734787</v>
      </c>
      <c r="C7" s="6">
        <v>0</v>
      </c>
      <c r="D7" s="6">
        <v>0.00336320131580174</v>
      </c>
      <c r="E7" s="6">
        <v>0</v>
      </c>
      <c r="F7" s="6">
        <v>0</v>
      </c>
      <c r="G7" s="6">
        <v>0</v>
      </c>
      <c r="H7" s="6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0.00640081570314961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0.00241090026399574</v>
      </c>
      <c r="C13" s="6">
        <v>0</v>
      </c>
      <c r="D13" s="6">
        <v>0.000357263143436815</v>
      </c>
      <c r="E13" s="6">
        <v>0</v>
      </c>
      <c r="F13" s="6">
        <v>0</v>
      </c>
      <c r="G13" s="6">
        <v>0</v>
      </c>
      <c r="H13" s="6">
        <v>0</v>
      </c>
      <c r="I13" s="5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0.00276816340743255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0.00165824358953936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0.00165824358953936</v>
      </c>
    </row>
    <row r="16" ht="14.5" spans="1:19">
      <c r="A16" s="7" t="s">
        <v>278</v>
      </c>
      <c r="B16" s="5">
        <v>0.0105251989137128</v>
      </c>
      <c r="C16" s="6">
        <v>0</v>
      </c>
      <c r="D16" s="6">
        <v>0.296717306806557</v>
      </c>
      <c r="E16" s="6">
        <v>0.0608979461281438</v>
      </c>
      <c r="F16" s="6">
        <v>0.263947680420435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0.632088132268849</v>
      </c>
    </row>
    <row r="17" ht="14.5" spans="1:19">
      <c r="A17" s="4" t="s">
        <v>279</v>
      </c>
      <c r="B17" s="10">
        <v>0.032199872166</v>
      </c>
      <c r="C17" s="6">
        <v>0.957956626207538</v>
      </c>
      <c r="D17" s="6">
        <v>0.511284622987212</v>
      </c>
      <c r="E17" s="6">
        <v>0</v>
      </c>
      <c r="F17" s="6">
        <v>0</v>
      </c>
      <c r="G17" s="6">
        <v>0</v>
      </c>
      <c r="H17" s="6">
        <v>0</v>
      </c>
      <c r="I17" s="5">
        <v>0.171016297366365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1.67245741872711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5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0.0174275941878228</v>
      </c>
      <c r="C24" s="6">
        <v>0</v>
      </c>
      <c r="D24" s="6">
        <v>0.28880823997599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0.306235834163813</v>
      </c>
    </row>
    <row r="25" ht="14.5" spans="1:19">
      <c r="A25" s="7" t="s">
        <v>287</v>
      </c>
      <c r="B25" s="5">
        <v>0.0147722779781771</v>
      </c>
      <c r="C25" s="6">
        <v>0</v>
      </c>
      <c r="D25" s="6">
        <v>0.222328549986351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0.237100827964528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5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5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5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0.0339537758175</v>
      </c>
      <c r="C31" s="6">
        <v>0.670184726209682</v>
      </c>
      <c r="D31" s="6">
        <v>0.0485097645220585</v>
      </c>
      <c r="E31" s="6">
        <v>0</v>
      </c>
      <c r="F31" s="6">
        <v>0</v>
      </c>
      <c r="G31" s="6">
        <v>0.004826620656</v>
      </c>
      <c r="H31" s="6">
        <v>0</v>
      </c>
      <c r="I31" s="5">
        <v>5.73458191932204e-6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0.75748062178716</v>
      </c>
    </row>
    <row r="32" ht="14.5" spans="1:19">
      <c r="A32" s="7" t="s">
        <v>294</v>
      </c>
      <c r="B32" s="5">
        <v>0.00932451282928677</v>
      </c>
      <c r="C32" s="6">
        <v>0.670184726209682</v>
      </c>
      <c r="D32" s="6">
        <v>0.0086552872995539</v>
      </c>
      <c r="E32" s="6">
        <v>0</v>
      </c>
      <c r="F32" s="6">
        <v>0</v>
      </c>
      <c r="G32" s="6">
        <v>0</v>
      </c>
      <c r="H32" s="6">
        <v>0</v>
      </c>
      <c r="I32" s="5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0.688164526338523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5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5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5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5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5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0.0012133988246475</v>
      </c>
      <c r="E46" s="6">
        <v>0</v>
      </c>
      <c r="F46" s="6">
        <v>0</v>
      </c>
      <c r="G46" s="6">
        <v>0</v>
      </c>
      <c r="H46" s="6">
        <v>0</v>
      </c>
      <c r="I46" s="5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0.0012133988246475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5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5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</v>
      </c>
    </row>
    <row r="50" ht="14.5" spans="1:19">
      <c r="A50" s="7" t="s">
        <v>312</v>
      </c>
      <c r="B50" s="5">
        <v>0.00675647148816513</v>
      </c>
      <c r="C50" s="6">
        <v>0</v>
      </c>
      <c r="D50" s="6">
        <v>0.0356817819837888</v>
      </c>
      <c r="E50" s="6">
        <v>0</v>
      </c>
      <c r="F50" s="6">
        <v>0</v>
      </c>
      <c r="G50" s="6">
        <v>0</v>
      </c>
      <c r="H50" s="6">
        <v>0</v>
      </c>
      <c r="I50" s="5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0.0424382534719539</v>
      </c>
    </row>
    <row r="51" ht="29" spans="1:19">
      <c r="A51" s="7" t="s">
        <v>313</v>
      </c>
      <c r="B51" s="5">
        <v>0</v>
      </c>
      <c r="C51" s="6">
        <v>0</v>
      </c>
      <c r="D51" s="6">
        <v>0.000257519894439576</v>
      </c>
      <c r="E51" s="6">
        <v>0</v>
      </c>
      <c r="F51" s="6">
        <v>0</v>
      </c>
      <c r="G51" s="6">
        <v>0</v>
      </c>
      <c r="H51" s="6">
        <v>0</v>
      </c>
      <c r="I51" s="5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0.000257519894439576</v>
      </c>
    </row>
    <row r="52" ht="29" spans="1:19">
      <c r="A52" s="7" t="s">
        <v>314</v>
      </c>
      <c r="B52" s="5">
        <v>0.00101233871507692</v>
      </c>
      <c r="C52" s="6">
        <v>0</v>
      </c>
      <c r="D52" s="6">
        <v>2.61884638413129e-5</v>
      </c>
      <c r="E52" s="6">
        <v>0</v>
      </c>
      <c r="F52" s="6">
        <v>0</v>
      </c>
      <c r="G52" s="6">
        <v>0</v>
      </c>
      <c r="H52" s="6">
        <v>0</v>
      </c>
      <c r="I52" s="5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0.00103852717891823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5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5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5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0.0168604527849712</v>
      </c>
      <c r="C58" s="6">
        <v>0</v>
      </c>
      <c r="D58" s="6">
        <v>0.00251726789570997</v>
      </c>
      <c r="E58" s="6">
        <v>0</v>
      </c>
      <c r="F58" s="6">
        <v>0</v>
      </c>
      <c r="G58" s="6">
        <v>0</v>
      </c>
      <c r="H58" s="6">
        <v>0</v>
      </c>
      <c r="I58" s="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0.0193777206806812</v>
      </c>
    </row>
    <row r="59" ht="29" spans="1:19">
      <c r="A59" s="4" t="s">
        <v>321</v>
      </c>
      <c r="B59" s="5">
        <v>0.0436317262227</v>
      </c>
      <c r="C59" s="6">
        <v>2.1224837924386</v>
      </c>
      <c r="D59" s="6">
        <v>0.0123604834683312</v>
      </c>
      <c r="E59" s="6">
        <v>0</v>
      </c>
      <c r="F59" s="6">
        <v>0.0974411892305383</v>
      </c>
      <c r="G59" s="6">
        <v>0</v>
      </c>
      <c r="H59" s="6">
        <v>0</v>
      </c>
      <c r="I59" s="5">
        <v>0</v>
      </c>
      <c r="J59" s="6">
        <v>0</v>
      </c>
      <c r="K59" s="6">
        <v>0</v>
      </c>
      <c r="L59" s="6">
        <v>0</v>
      </c>
      <c r="M59" s="6">
        <v>0</v>
      </c>
      <c r="N59" s="6">
        <v>0.8974929145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3.17341010586017</v>
      </c>
    </row>
    <row r="60" ht="29" spans="1:19">
      <c r="A60" s="7" t="s">
        <v>322</v>
      </c>
      <c r="B60" s="5">
        <v>0.0436317262227</v>
      </c>
      <c r="C60" s="6">
        <v>2.1224837924386</v>
      </c>
      <c r="D60" s="6">
        <v>0.0123604834683312</v>
      </c>
      <c r="E60" s="6">
        <v>0</v>
      </c>
      <c r="F60" s="6">
        <v>0.0974411892305383</v>
      </c>
      <c r="G60" s="6">
        <v>0</v>
      </c>
      <c r="H60" s="6">
        <v>0</v>
      </c>
      <c r="I60" s="5">
        <v>0</v>
      </c>
      <c r="J60" s="6">
        <v>0</v>
      </c>
      <c r="K60" s="6">
        <v>0</v>
      </c>
      <c r="L60" s="6">
        <v>0</v>
      </c>
      <c r="M60" s="6">
        <v>0</v>
      </c>
      <c r="N60" s="6">
        <v>0.8974929145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3.17341010586017</v>
      </c>
    </row>
    <row r="61" ht="29" spans="1:19">
      <c r="A61" s="8" t="s">
        <v>323</v>
      </c>
      <c r="B61" s="5">
        <v>0.0267391117224</v>
      </c>
      <c r="C61" s="6">
        <v>0</v>
      </c>
      <c r="D61" s="6">
        <v>0.00505917462889834</v>
      </c>
      <c r="E61" s="6">
        <v>0</v>
      </c>
      <c r="F61" s="6">
        <v>0</v>
      </c>
      <c r="G61" s="6">
        <v>0</v>
      </c>
      <c r="H61" s="6">
        <v>0</v>
      </c>
      <c r="I61" s="5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0.0317982863512983</v>
      </c>
    </row>
    <row r="62" ht="14.5" spans="1:19">
      <c r="A62" s="9" t="s">
        <v>324</v>
      </c>
      <c r="B62" s="5">
        <v>0.00588079788219</v>
      </c>
      <c r="C62" s="6">
        <v>0</v>
      </c>
      <c r="D62" s="6">
        <v>0.00101429880952751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0.00689509669171751</v>
      </c>
    </row>
    <row r="63" ht="29" spans="1:19">
      <c r="A63" s="9" t="s">
        <v>325</v>
      </c>
      <c r="B63" s="5">
        <v>0.02085831384021</v>
      </c>
      <c r="C63" s="6">
        <v>0</v>
      </c>
      <c r="D63" s="6">
        <v>0.00404487581937083</v>
      </c>
      <c r="E63" s="6">
        <v>0</v>
      </c>
      <c r="F63" s="6">
        <v>0</v>
      </c>
      <c r="G63" s="6">
        <v>0</v>
      </c>
      <c r="H63" s="6">
        <v>0</v>
      </c>
      <c r="I63" s="5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0.0249031896595808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5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5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0.0168926145003</v>
      </c>
      <c r="C67" s="6">
        <v>2.1224837924386</v>
      </c>
      <c r="D67" s="6">
        <v>0.0072807764748675</v>
      </c>
      <c r="E67" s="6">
        <v>0</v>
      </c>
      <c r="F67" s="6">
        <v>0.0974411892305383</v>
      </c>
      <c r="G67" s="6">
        <v>0</v>
      </c>
      <c r="H67" s="6">
        <v>0</v>
      </c>
      <c r="I67" s="5">
        <v>0</v>
      </c>
      <c r="J67" s="6">
        <v>0</v>
      </c>
      <c r="K67" s="6">
        <v>0</v>
      </c>
      <c r="L67" s="6">
        <v>0</v>
      </c>
      <c r="M67" s="6">
        <v>0</v>
      </c>
      <c r="N67" s="6">
        <v>0.8974929145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3.14159128714431</v>
      </c>
    </row>
    <row r="68" ht="14.5" spans="1:19">
      <c r="A68" s="9" t="s">
        <v>329</v>
      </c>
      <c r="B68" s="5">
        <v>0.0168926145003</v>
      </c>
      <c r="C68" s="6">
        <v>2.1224837924386</v>
      </c>
      <c r="D68" s="6">
        <v>0.0072807764748675</v>
      </c>
      <c r="E68" s="6">
        <v>0</v>
      </c>
      <c r="F68" s="6">
        <v>0.0974411892305383</v>
      </c>
      <c r="G68" s="6">
        <v>0</v>
      </c>
      <c r="H68" s="6">
        <v>0</v>
      </c>
      <c r="I68" s="5">
        <v>0</v>
      </c>
      <c r="J68" s="6">
        <v>0</v>
      </c>
      <c r="K68" s="6">
        <v>0</v>
      </c>
      <c r="L68" s="6">
        <v>0</v>
      </c>
      <c r="M68" s="6">
        <v>0</v>
      </c>
      <c r="N68" s="6">
        <v>0.8974929145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3.14159128714431</v>
      </c>
    </row>
    <row r="69" ht="14.5" spans="1:19">
      <c r="A69" s="11" t="s">
        <v>329</v>
      </c>
      <c r="B69" s="5">
        <v>0.0140922345564</v>
      </c>
      <c r="C69" s="6">
        <v>2.12195681105199</v>
      </c>
      <c r="D69" s="6">
        <v>0.00673050910451654</v>
      </c>
      <c r="E69" s="6">
        <v>0</v>
      </c>
      <c r="F69" s="6">
        <v>0.0974411892305383</v>
      </c>
      <c r="G69" s="6">
        <v>0</v>
      </c>
      <c r="H69" s="6">
        <v>0</v>
      </c>
      <c r="I69" s="5">
        <v>0</v>
      </c>
      <c r="J69" s="6">
        <v>0</v>
      </c>
      <c r="K69" s="6">
        <v>0</v>
      </c>
      <c r="L69" s="6">
        <v>0</v>
      </c>
      <c r="M69" s="6">
        <v>0</v>
      </c>
      <c r="N69" s="6">
        <v>0.7812350952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3.02145583914344</v>
      </c>
    </row>
    <row r="70" ht="43.5" spans="1:19">
      <c r="A70" s="11" t="s">
        <v>330</v>
      </c>
      <c r="B70" s="5">
        <v>0.0028003799439</v>
      </c>
      <c r="C70" s="6">
        <v>0.000526981386603342</v>
      </c>
      <c r="D70" s="6">
        <v>0.000550267370350956</v>
      </c>
      <c r="E70" s="6">
        <v>0</v>
      </c>
      <c r="F70" s="6">
        <v>0</v>
      </c>
      <c r="G70" s="6">
        <v>0</v>
      </c>
      <c r="H70" s="6">
        <v>0</v>
      </c>
      <c r="I70" s="5">
        <v>0</v>
      </c>
      <c r="J70" s="6">
        <v>0</v>
      </c>
      <c r="K70" s="6">
        <v>0</v>
      </c>
      <c r="L70" s="6">
        <v>0</v>
      </c>
      <c r="M70" s="6">
        <v>0</v>
      </c>
      <c r="N70" s="6">
        <v>0.1162578193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0.120135448000854</v>
      </c>
    </row>
    <row r="71" ht="29" spans="1:19">
      <c r="A71" s="4" t="s">
        <v>331</v>
      </c>
      <c r="B71" s="5">
        <v>0.0167565256551</v>
      </c>
      <c r="C71" s="6">
        <v>0</v>
      </c>
      <c r="D71" s="6">
        <v>0.00802815454504566</v>
      </c>
      <c r="E71" s="6">
        <v>0</v>
      </c>
      <c r="F71" s="6">
        <v>0</v>
      </c>
      <c r="G71" s="6">
        <v>0</v>
      </c>
      <c r="H71" s="6">
        <v>0</v>
      </c>
      <c r="I71" s="5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0.0247846802001457</v>
      </c>
    </row>
    <row r="72" ht="14.5" spans="1:19">
      <c r="A72" s="7" t="s">
        <v>332</v>
      </c>
      <c r="B72" s="5">
        <v>0.0098668323369</v>
      </c>
      <c r="C72" s="6">
        <v>0</v>
      </c>
      <c r="D72" s="6">
        <v>0.00201217172740275</v>
      </c>
      <c r="E72" s="6">
        <v>0</v>
      </c>
      <c r="F72" s="6">
        <v>0</v>
      </c>
      <c r="G72" s="6">
        <v>0</v>
      </c>
      <c r="H72" s="6">
        <v>0</v>
      </c>
      <c r="I72" s="5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0.0118790040643027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0.0025364145114</v>
      </c>
      <c r="C74" s="6">
        <v>0</v>
      </c>
      <c r="D74" s="6">
        <v>0.00149475614035633</v>
      </c>
      <c r="E74" s="6">
        <v>0</v>
      </c>
      <c r="F74" s="6">
        <v>0</v>
      </c>
      <c r="G74" s="6">
        <v>0</v>
      </c>
      <c r="H74" s="6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0.00403117065175633</v>
      </c>
    </row>
    <row r="75" ht="29" spans="1:19">
      <c r="A75" s="7" t="s">
        <v>335</v>
      </c>
      <c r="B75" s="5">
        <v>0.0043532788068</v>
      </c>
      <c r="C75" s="6">
        <v>0</v>
      </c>
      <c r="D75" s="6">
        <v>0.00452122667728658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0.00887450548408658</v>
      </c>
    </row>
    <row r="76" ht="14.5" spans="1:19">
      <c r="A76" s="4" t="s">
        <v>336</v>
      </c>
      <c r="B76" s="5">
        <v>0.0311355374715</v>
      </c>
      <c r="C76" s="6">
        <v>0</v>
      </c>
      <c r="D76" s="6">
        <v>0.0730623660692851</v>
      </c>
      <c r="E76" s="6">
        <v>0</v>
      </c>
      <c r="F76" s="6">
        <v>0</v>
      </c>
      <c r="G76" s="6">
        <v>0</v>
      </c>
      <c r="H76" s="6">
        <v>0</v>
      </c>
      <c r="I76" s="5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0.104197903540785</v>
      </c>
    </row>
    <row r="77" ht="14.5" spans="1:19">
      <c r="A77" s="7" t="s">
        <v>337</v>
      </c>
      <c r="B77" s="5">
        <v>0.0071145527607</v>
      </c>
      <c r="C77" s="6">
        <v>0</v>
      </c>
      <c r="D77" s="6">
        <v>0.0192675709081096</v>
      </c>
      <c r="E77" s="6">
        <v>0</v>
      </c>
      <c r="F77" s="6">
        <v>0</v>
      </c>
      <c r="G77" s="6">
        <v>0</v>
      </c>
      <c r="H77" s="6">
        <v>0</v>
      </c>
      <c r="I77" s="5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0.0263821236688096</v>
      </c>
    </row>
    <row r="78" ht="14.5" spans="1:19">
      <c r="A78" s="7" t="s">
        <v>338</v>
      </c>
      <c r="B78" s="5">
        <v>0.0171013101336</v>
      </c>
      <c r="C78" s="6">
        <v>0</v>
      </c>
      <c r="D78" s="6">
        <v>0.0439474731156413</v>
      </c>
      <c r="E78" s="6">
        <v>0</v>
      </c>
      <c r="F78" s="6">
        <v>0</v>
      </c>
      <c r="G78" s="6">
        <v>0</v>
      </c>
      <c r="H78" s="6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0.0610487832492413</v>
      </c>
    </row>
    <row r="79" ht="14.5" spans="1:19">
      <c r="A79" s="8" t="s">
        <v>339</v>
      </c>
      <c r="B79" s="5">
        <v>0.0171013101336</v>
      </c>
      <c r="C79" s="6">
        <v>0</v>
      </c>
      <c r="D79" s="6">
        <v>0.0439474731156413</v>
      </c>
      <c r="E79" s="6">
        <v>0</v>
      </c>
      <c r="F79" s="6">
        <v>0</v>
      </c>
      <c r="G79" s="6">
        <v>0</v>
      </c>
      <c r="H79" s="6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0.0610487832492413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0.0069196745772</v>
      </c>
      <c r="C81" s="6">
        <v>0</v>
      </c>
      <c r="D81" s="6">
        <v>0.00984732204553427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0.0167669966227343</v>
      </c>
    </row>
    <row r="82" ht="14.5" spans="1:19">
      <c r="A82" s="8" t="s">
        <v>342</v>
      </c>
      <c r="B82" s="5">
        <v>0.0069196745772</v>
      </c>
      <c r="C82" s="6">
        <v>0</v>
      </c>
      <c r="D82" s="6">
        <v>0.00984732204553427</v>
      </c>
      <c r="E82" s="6">
        <v>0</v>
      </c>
      <c r="F82" s="6">
        <v>0</v>
      </c>
      <c r="G82" s="6">
        <v>0</v>
      </c>
      <c r="H82" s="6">
        <v>0</v>
      </c>
      <c r="I82" s="5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0.0167669966227343</v>
      </c>
    </row>
    <row r="83" ht="14.5" spans="1:19">
      <c r="A83" s="9" t="s">
        <v>342</v>
      </c>
      <c r="B83" s="5">
        <v>0.0069196745772</v>
      </c>
      <c r="C83" s="6">
        <v>0</v>
      </c>
      <c r="D83" s="6">
        <v>0.00984732204553427</v>
      </c>
      <c r="E83" s="6">
        <v>0</v>
      </c>
      <c r="F83" s="6">
        <v>0</v>
      </c>
      <c r="G83" s="6">
        <v>0</v>
      </c>
      <c r="H83" s="6">
        <v>0</v>
      </c>
      <c r="I83" s="5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0.0167669966227343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0.1734685664481</v>
      </c>
      <c r="C86" s="6">
        <v>0</v>
      </c>
      <c r="D86" s="6">
        <v>0.0123440575766789</v>
      </c>
      <c r="E86" s="6">
        <v>0</v>
      </c>
      <c r="F86" s="6">
        <v>0</v>
      </c>
      <c r="G86" s="6">
        <v>0</v>
      </c>
      <c r="H86" s="6">
        <v>0</v>
      </c>
      <c r="I86" s="5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0.185812624024779</v>
      </c>
    </row>
    <row r="87" ht="29" spans="1:19">
      <c r="A87" s="7" t="s">
        <v>346</v>
      </c>
      <c r="B87" s="5">
        <v>0.00068658269758054</v>
      </c>
      <c r="C87" s="6">
        <v>0</v>
      </c>
      <c r="D87" s="6">
        <v>0.00298540580779959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0.00367198850538013</v>
      </c>
    </row>
    <row r="88" ht="29" spans="1:19">
      <c r="A88" s="7" t="s">
        <v>347</v>
      </c>
      <c r="B88" s="5">
        <v>0.170245525400506</v>
      </c>
      <c r="C88" s="6">
        <v>0</v>
      </c>
      <c r="D88" s="6">
        <v>0.00741218360808564</v>
      </c>
      <c r="E88" s="6">
        <v>0</v>
      </c>
      <c r="F88" s="6">
        <v>0</v>
      </c>
      <c r="G88" s="6">
        <v>0</v>
      </c>
      <c r="H88" s="6">
        <v>0</v>
      </c>
      <c r="I88" s="5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0.177657709008592</v>
      </c>
    </row>
    <row r="89" ht="14.5" spans="1:19">
      <c r="A89" s="8" t="s">
        <v>348</v>
      </c>
      <c r="B89" s="5">
        <v>0.170245525400506</v>
      </c>
      <c r="C89" s="6">
        <v>0</v>
      </c>
      <c r="D89" s="6">
        <v>0.00385597806536976</v>
      </c>
      <c r="E89" s="6">
        <v>0</v>
      </c>
      <c r="F89" s="6">
        <v>0</v>
      </c>
      <c r="G89" s="6">
        <v>0</v>
      </c>
      <c r="H89" s="6">
        <v>0</v>
      </c>
      <c r="I89" s="5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0.174101503465876</v>
      </c>
    </row>
    <row r="90" ht="14.5" spans="1:19">
      <c r="A90" s="8" t="s">
        <v>349</v>
      </c>
      <c r="B90" s="5">
        <v>0</v>
      </c>
      <c r="C90" s="6">
        <v>0</v>
      </c>
      <c r="D90" s="6">
        <v>0.00355620554271588</v>
      </c>
      <c r="E90" s="6">
        <v>0</v>
      </c>
      <c r="F90" s="6">
        <v>0</v>
      </c>
      <c r="G90" s="6">
        <v>0</v>
      </c>
      <c r="H90" s="6">
        <v>0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0.00355620554271588</v>
      </c>
    </row>
    <row r="91" ht="29" spans="1:19">
      <c r="A91" s="9" t="s">
        <v>350</v>
      </c>
      <c r="B91" s="5">
        <v>0</v>
      </c>
      <c r="C91" s="6">
        <v>0</v>
      </c>
      <c r="D91" s="6">
        <v>0.00355620554271588</v>
      </c>
      <c r="E91" s="6">
        <v>0</v>
      </c>
      <c r="F91" s="6">
        <v>0</v>
      </c>
      <c r="G91" s="6">
        <v>0</v>
      </c>
      <c r="H91" s="6">
        <v>0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0.00355620554271588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0.00355620554271588</v>
      </c>
      <c r="E97" s="6">
        <v>0</v>
      </c>
      <c r="F97" s="6">
        <v>0</v>
      </c>
      <c r="G97" s="6">
        <v>0</v>
      </c>
      <c r="H97" s="6">
        <v>0</v>
      </c>
      <c r="I97" s="5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0.00355620554271588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0.0025364583500137</v>
      </c>
      <c r="C99" s="6">
        <v>0</v>
      </c>
      <c r="D99" s="6">
        <v>0.00194646816079368</v>
      </c>
      <c r="E99" s="6">
        <v>0</v>
      </c>
      <c r="F99" s="6">
        <v>0</v>
      </c>
      <c r="G99" s="6">
        <v>0</v>
      </c>
      <c r="H99" s="6">
        <v>0</v>
      </c>
      <c r="I99" s="5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0.00448292651080738</v>
      </c>
    </row>
    <row r="100" ht="14.5" spans="1:19">
      <c r="A100" s="4" t="s">
        <v>359</v>
      </c>
      <c r="B100" s="5">
        <v>0.0721379072799</v>
      </c>
      <c r="C100" s="6">
        <v>0.189784179714583</v>
      </c>
      <c r="D100" s="6">
        <v>0.222123226340698</v>
      </c>
      <c r="E100" s="6">
        <v>0.257288357069256</v>
      </c>
      <c r="F100" s="6">
        <v>0.0183386907458262</v>
      </c>
      <c r="G100" s="6">
        <v>0</v>
      </c>
      <c r="H100" s="6">
        <v>0</v>
      </c>
      <c r="I100" s="5">
        <v>0.00236264775076069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0.762035008901024</v>
      </c>
    </row>
    <row r="101" ht="14.5" spans="1:19">
      <c r="A101" s="7" t="s">
        <v>360</v>
      </c>
      <c r="B101" s="5">
        <v>0.0426026846218646</v>
      </c>
      <c r="C101" s="6">
        <v>0</v>
      </c>
      <c r="D101" s="6">
        <v>0.087862094447978</v>
      </c>
      <c r="E101" s="6">
        <v>0</v>
      </c>
      <c r="F101" s="6">
        <v>0</v>
      </c>
      <c r="G101" s="6">
        <v>0</v>
      </c>
      <c r="H101" s="6">
        <v>0</v>
      </c>
      <c r="I101" s="5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0.130464779069843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0.00347526122443279</v>
      </c>
      <c r="C103" s="6">
        <v>0</v>
      </c>
      <c r="D103" s="6">
        <v>0.0561929753424065</v>
      </c>
      <c r="E103" s="6">
        <v>0</v>
      </c>
      <c r="F103" s="6">
        <v>0</v>
      </c>
      <c r="G103" s="6">
        <v>0</v>
      </c>
      <c r="H103" s="6">
        <v>0</v>
      </c>
      <c r="I103" s="5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0.0596682365668393</v>
      </c>
    </row>
    <row r="104" ht="14.5" spans="1:19">
      <c r="A104" s="8" t="s">
        <v>363</v>
      </c>
      <c r="B104" s="5">
        <v>0.0272233793413506</v>
      </c>
      <c r="C104" s="6">
        <v>0</v>
      </c>
      <c r="D104" s="6">
        <v>0.0274230261134603</v>
      </c>
      <c r="E104" s="6">
        <v>0</v>
      </c>
      <c r="F104" s="6">
        <v>0</v>
      </c>
      <c r="G104" s="6">
        <v>0</v>
      </c>
      <c r="H104" s="6">
        <v>0</v>
      </c>
      <c r="I104" s="5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0.0546464054548109</v>
      </c>
    </row>
    <row r="105" ht="29" spans="1:19">
      <c r="A105" s="8" t="s">
        <v>364</v>
      </c>
      <c r="B105" s="5">
        <v>0.0111814056133821</v>
      </c>
      <c r="C105" s="6">
        <v>0</v>
      </c>
      <c r="D105" s="6">
        <v>0.00404487581937083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0.0152262814327529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5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5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5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0.000749624940559273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0.000749624940559273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0.0164767561934928</v>
      </c>
      <c r="C112" s="6">
        <v>0.099531683293147</v>
      </c>
      <c r="D112" s="6">
        <v>0.0672393874785563</v>
      </c>
      <c r="E112" s="6">
        <v>0.018157542753259</v>
      </c>
      <c r="F112" s="6">
        <v>0</v>
      </c>
      <c r="G112" s="6">
        <v>0</v>
      </c>
      <c r="H112" s="6">
        <v>0</v>
      </c>
      <c r="I112" s="5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0.201405369718455</v>
      </c>
    </row>
    <row r="113" ht="14.5" spans="1:19">
      <c r="A113" s="7" t="s">
        <v>372</v>
      </c>
      <c r="B113" s="5">
        <v>0.0123088415239833</v>
      </c>
      <c r="C113" s="6">
        <v>0</v>
      </c>
      <c r="D113" s="6">
        <v>0.00183148691922781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0.0141403284432111</v>
      </c>
    </row>
    <row r="114" ht="14.5" spans="1:19">
      <c r="A114" s="4" t="s">
        <v>373</v>
      </c>
      <c r="B114" s="5">
        <v>0.0138423472803</v>
      </c>
      <c r="C114" s="6">
        <v>0</v>
      </c>
      <c r="D114" s="6">
        <v>0.000509202641220287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0.0143515499215203</v>
      </c>
    </row>
    <row r="115" ht="14.5" spans="1:19">
      <c r="A115" s="4" t="s">
        <v>374</v>
      </c>
      <c r="B115" s="5">
        <v>0.0115577753445</v>
      </c>
      <c r="C115" s="6">
        <v>0</v>
      </c>
      <c r="D115" s="6">
        <v>0.00196700052535901</v>
      </c>
      <c r="E115" s="6">
        <v>0</v>
      </c>
      <c r="F115" s="6">
        <v>0</v>
      </c>
      <c r="G115" s="6">
        <v>0</v>
      </c>
      <c r="H115" s="6">
        <v>0</v>
      </c>
      <c r="I115" s="5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0.013524775869859</v>
      </c>
    </row>
    <row r="116" ht="14.5" spans="1:19">
      <c r="A116" s="4" t="s">
        <v>375</v>
      </c>
      <c r="B116" s="5">
        <v>0.0562868156466</v>
      </c>
      <c r="C116" s="6">
        <v>0</v>
      </c>
      <c r="D116" s="6">
        <v>0.00186023222961928</v>
      </c>
      <c r="E116" s="6">
        <v>0</v>
      </c>
      <c r="F116" s="6">
        <v>0</v>
      </c>
      <c r="G116" s="6">
        <v>0</v>
      </c>
      <c r="H116" s="6">
        <v>0</v>
      </c>
      <c r="I116" s="5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0.0581470478762193</v>
      </c>
    </row>
    <row r="117" ht="14.5" spans="1:19">
      <c r="A117" s="7" t="s">
        <v>376</v>
      </c>
      <c r="B117" s="5">
        <v>0.0519335368398</v>
      </c>
      <c r="C117" s="6">
        <v>0</v>
      </c>
      <c r="D117" s="6">
        <v>0.001659015056879</v>
      </c>
      <c r="E117" s="6">
        <v>0</v>
      </c>
      <c r="F117" s="6">
        <v>0</v>
      </c>
      <c r="G117" s="6">
        <v>0</v>
      </c>
      <c r="H117" s="6">
        <v>0</v>
      </c>
      <c r="I117" s="5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0.053592551896679</v>
      </c>
    </row>
    <row r="118" ht="14.5" spans="1:19">
      <c r="A118" s="7" t="s">
        <v>377</v>
      </c>
      <c r="B118" s="5">
        <v>0.0043532788068</v>
      </c>
      <c r="C118" s="6">
        <v>0</v>
      </c>
      <c r="D118" s="6">
        <v>0.000201217172740275</v>
      </c>
      <c r="E118" s="6">
        <v>0</v>
      </c>
      <c r="F118" s="6">
        <v>0</v>
      </c>
      <c r="G118" s="6">
        <v>0</v>
      </c>
      <c r="H118" s="6">
        <v>0</v>
      </c>
      <c r="I118" s="5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0.00455449597954028</v>
      </c>
    </row>
    <row r="119" ht="14.5" spans="1:19">
      <c r="A119" s="4" t="s">
        <v>378</v>
      </c>
      <c r="B119" s="5">
        <v>0.0030041221518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0.0030041221518</v>
      </c>
    </row>
    <row r="120" ht="14.5" spans="1:19">
      <c r="A120" s="6" t="s">
        <v>379</v>
      </c>
      <c r="B120" s="5">
        <v>0.5057328711897</v>
      </c>
      <c r="C120" s="6">
        <v>3.9404093245704</v>
      </c>
      <c r="D120" s="6">
        <v>1.192548479265</v>
      </c>
      <c r="E120" s="6">
        <v>0.3181863031974</v>
      </c>
      <c r="F120" s="6">
        <v>0.3797275603968</v>
      </c>
      <c r="G120" s="6">
        <v>0.004826620656</v>
      </c>
      <c r="H120" s="6">
        <v>0</v>
      </c>
      <c r="I120" s="5">
        <v>0.173384679699045</v>
      </c>
      <c r="J120" s="6">
        <v>0</v>
      </c>
      <c r="K120" s="6">
        <v>0</v>
      </c>
      <c r="L120" s="6">
        <v>0</v>
      </c>
      <c r="M120" s="6">
        <v>0</v>
      </c>
      <c r="N120" s="6">
        <v>0.8974929145</v>
      </c>
      <c r="O120" s="6">
        <v>0</v>
      </c>
      <c r="P120" s="6">
        <v>0</v>
      </c>
      <c r="Q120" s="6">
        <v>0</v>
      </c>
      <c r="R120" s="5">
        <v>0</v>
      </c>
      <c r="S120" s="10">
        <f>S3+S17+S31+S59+S71+S76+S86+S100+S114+S115+S116+S119</f>
        <v>7.41230875347435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27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3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2" width="14" style="1"/>
    <col min="13" max="13" width="9" style="1"/>
    <col min="14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0.211607726022</v>
      </c>
      <c r="C3" s="6">
        <v>0</v>
      </c>
      <c r="D3" s="6">
        <v>0.0967356025015904</v>
      </c>
      <c r="E3" s="6">
        <v>0</v>
      </c>
      <c r="F3" s="6">
        <v>0</v>
      </c>
      <c r="G3" s="6">
        <v>0.001649188728</v>
      </c>
      <c r="H3" s="6">
        <v>0.00606263543678571</v>
      </c>
      <c r="I3" s="6">
        <v>0</v>
      </c>
      <c r="J3" s="6">
        <v>0</v>
      </c>
      <c r="K3" s="6">
        <v>0</v>
      </c>
      <c r="L3" s="6">
        <v>0.103878253702934</v>
      </c>
      <c r="M3" s="6">
        <v>0</v>
      </c>
      <c r="N3" s="6">
        <v>0.000303443010052002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0.420236849401362</v>
      </c>
    </row>
    <row r="4" ht="29" spans="1:19">
      <c r="A4" s="7" t="s">
        <v>266</v>
      </c>
      <c r="B4" s="5">
        <v>0.19997183454307</v>
      </c>
      <c r="C4" s="6">
        <v>0</v>
      </c>
      <c r="D4" s="6">
        <v>0.0957472479939197</v>
      </c>
      <c r="E4" s="6">
        <v>0</v>
      </c>
      <c r="F4" s="6">
        <v>0</v>
      </c>
      <c r="G4" s="6">
        <v>0.001624801464</v>
      </c>
      <c r="H4" s="6">
        <v>0.00606263543678571</v>
      </c>
      <c r="I4" s="6">
        <v>0</v>
      </c>
      <c r="J4" s="6">
        <v>0</v>
      </c>
      <c r="K4" s="6">
        <v>0</v>
      </c>
      <c r="L4" s="6">
        <v>0.103649598479944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0.407056117917719</v>
      </c>
    </row>
    <row r="5" ht="29" spans="1:19">
      <c r="A5" s="8" t="s">
        <v>267</v>
      </c>
      <c r="B5" s="5">
        <v>0.0346528301245735</v>
      </c>
      <c r="C5" s="6">
        <v>0</v>
      </c>
      <c r="D5" s="6">
        <v>0.0192680521397044</v>
      </c>
      <c r="E5" s="6">
        <v>0</v>
      </c>
      <c r="F5" s="6">
        <v>0</v>
      </c>
      <c r="G5" s="6">
        <v>0.000118887912</v>
      </c>
      <c r="H5" s="6">
        <v>0.000114092425481366</v>
      </c>
      <c r="I5" s="6">
        <v>0</v>
      </c>
      <c r="J5" s="6">
        <v>0</v>
      </c>
      <c r="K5" s="6">
        <v>0</v>
      </c>
      <c r="L5" s="6">
        <v>0.0369138761212469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0.0910677387230062</v>
      </c>
    </row>
    <row r="6" ht="14.5" spans="1:19">
      <c r="A6" s="8" t="s">
        <v>268</v>
      </c>
      <c r="B6" s="5">
        <v>0.156699270328849</v>
      </c>
      <c r="C6" s="6">
        <v>0</v>
      </c>
      <c r="D6" s="6">
        <v>0.0718258284017068</v>
      </c>
      <c r="E6" s="6">
        <v>0</v>
      </c>
      <c r="F6" s="6">
        <v>0</v>
      </c>
      <c r="G6" s="6">
        <v>0.001505913552</v>
      </c>
      <c r="H6" s="6">
        <v>0.00539381777017081</v>
      </c>
      <c r="I6" s="6">
        <v>0</v>
      </c>
      <c r="J6" s="6">
        <v>0</v>
      </c>
      <c r="K6" s="6">
        <v>0</v>
      </c>
      <c r="L6" s="6">
        <v>0.0667357223586968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0.302160552411423</v>
      </c>
    </row>
    <row r="7" ht="14.5" spans="1:19">
      <c r="A7" s="9" t="s">
        <v>269</v>
      </c>
      <c r="B7" s="5">
        <v>0.107427371188233</v>
      </c>
      <c r="C7" s="6">
        <v>0</v>
      </c>
      <c r="D7" s="6">
        <v>0.055532561304762</v>
      </c>
      <c r="E7" s="6">
        <v>0</v>
      </c>
      <c r="F7" s="6">
        <v>0</v>
      </c>
      <c r="G7" s="6">
        <v>0.000667601352</v>
      </c>
      <c r="H7" s="6">
        <v>0.000668817666614907</v>
      </c>
      <c r="I7" s="6">
        <v>0</v>
      </c>
      <c r="J7" s="6">
        <v>0</v>
      </c>
      <c r="K7" s="6">
        <v>0</v>
      </c>
      <c r="L7" s="6">
        <v>0.00607888275754029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0.17037523426915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0.0122265306495943</v>
      </c>
      <c r="C11" s="6">
        <v>0</v>
      </c>
      <c r="D11" s="6">
        <v>0.00722957018561732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0.00580003492462559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0.0252561357598372</v>
      </c>
    </row>
    <row r="12" ht="14.5" spans="1:19">
      <c r="A12" s="9" t="s">
        <v>274</v>
      </c>
      <c r="B12" s="5">
        <v>0.0370423703226429</v>
      </c>
      <c r="C12" s="6">
        <v>0</v>
      </c>
      <c r="D12" s="6">
        <v>0.00906369691132749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0.054856804676531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0.100962871910501</v>
      </c>
    </row>
    <row r="13" ht="14.5" spans="1:19">
      <c r="A13" s="9" t="s">
        <v>275</v>
      </c>
      <c r="B13" s="5">
        <v>2.99816837900379e-6</v>
      </c>
      <c r="C13" s="6">
        <v>0</v>
      </c>
      <c r="D13" s="6">
        <v>8.67361737988404e-18</v>
      </c>
      <c r="E13" s="6">
        <v>0</v>
      </c>
      <c r="F13" s="6">
        <v>0</v>
      </c>
      <c r="G13" s="6">
        <v>0.0008383122</v>
      </c>
      <c r="H13" s="6">
        <v>0.0047250001035559</v>
      </c>
      <c r="I13" s="6">
        <v>0</v>
      </c>
      <c r="J13" s="6">
        <v>0</v>
      </c>
      <c r="K13" s="6">
        <v>0</v>
      </c>
      <c r="L13" s="6">
        <v>-1.38777878078145e-17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0.0055663104719349</v>
      </c>
    </row>
    <row r="14" ht="14.5" spans="1:19">
      <c r="A14" s="8" t="s">
        <v>276</v>
      </c>
      <c r="B14" s="5">
        <v>0.00861973408964777</v>
      </c>
      <c r="C14" s="6">
        <v>0</v>
      </c>
      <c r="D14" s="6">
        <v>0.0046533674525085</v>
      </c>
      <c r="E14" s="6">
        <v>0</v>
      </c>
      <c r="F14" s="6">
        <v>0</v>
      </c>
      <c r="G14" s="6">
        <v>0</v>
      </c>
      <c r="H14" s="6">
        <v>0.00055472524113354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0.0138278267832898</v>
      </c>
    </row>
    <row r="15" ht="14.5" spans="1:19">
      <c r="A15" s="7" t="s">
        <v>277</v>
      </c>
      <c r="B15" s="5">
        <v>0.0116358914789297</v>
      </c>
      <c r="C15" s="6">
        <v>0</v>
      </c>
      <c r="D15" s="6">
        <v>0.000988354507670678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0.000228655222990047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0.0128529012095904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0.0018018736659</v>
      </c>
      <c r="C17" s="6">
        <v>0</v>
      </c>
      <c r="D17" s="6">
        <v>0.00353539268153675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0.0126150759610607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0.0179523423084974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0.0018018736659</v>
      </c>
      <c r="C25" s="6">
        <v>0</v>
      </c>
      <c r="D25" s="6">
        <v>0.00353539268153675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0.0126150759610607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0.0179523423084974</v>
      </c>
    </row>
    <row r="26" ht="14.5" spans="1:19">
      <c r="A26" s="8" t="s">
        <v>288</v>
      </c>
      <c r="B26" s="5">
        <v>0.0018018736659</v>
      </c>
      <c r="C26" s="6">
        <v>0</v>
      </c>
      <c r="D26" s="6">
        <v>0.00353539268153675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0.0126150759610607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0.0179523423084974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0.8893130988357</v>
      </c>
      <c r="C31" s="6">
        <v>0.130940690671475</v>
      </c>
      <c r="D31" s="6">
        <v>0.0959351973757063</v>
      </c>
      <c r="E31" s="6">
        <v>0</v>
      </c>
      <c r="F31" s="6">
        <v>0</v>
      </c>
      <c r="G31" s="6">
        <v>0.007669794528</v>
      </c>
      <c r="H31" s="6">
        <v>0.00292312662526397</v>
      </c>
      <c r="I31" s="6">
        <v>2.29869088383734</v>
      </c>
      <c r="J31" s="6">
        <v>0</v>
      </c>
      <c r="K31" s="6">
        <v>0</v>
      </c>
      <c r="L31" s="6">
        <v>3.6552507919645</v>
      </c>
      <c r="M31" s="6">
        <v>0</v>
      </c>
      <c r="N31" s="6">
        <v>0.00468512647609849</v>
      </c>
      <c r="O31" s="6">
        <v>0</v>
      </c>
      <c r="P31" s="6">
        <v>0.02732278824</v>
      </c>
      <c r="Q31" s="6">
        <v>0</v>
      </c>
      <c r="R31" s="5">
        <v>0.306005122124823</v>
      </c>
      <c r="S31" s="6">
        <f t="shared" si="0"/>
        <v>7.41873662067891</v>
      </c>
    </row>
    <row r="32" ht="14.5" spans="1:19">
      <c r="A32" s="7" t="s">
        <v>294</v>
      </c>
      <c r="B32" s="5">
        <v>0.179125747686765</v>
      </c>
      <c r="C32" s="6">
        <v>0.127835558338202</v>
      </c>
      <c r="D32" s="6">
        <v>0.0240377175521389</v>
      </c>
      <c r="E32" s="6">
        <v>0</v>
      </c>
      <c r="F32" s="6">
        <v>0</v>
      </c>
      <c r="G32" s="6">
        <v>0.00463896284290454</v>
      </c>
      <c r="H32" s="6">
        <v>0</v>
      </c>
      <c r="I32" s="6">
        <v>0.00205079215335779</v>
      </c>
      <c r="J32" s="6">
        <v>0</v>
      </c>
      <c r="K32" s="6">
        <v>0</v>
      </c>
      <c r="L32" s="6">
        <v>0.201314781862588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0.0224356392682839</v>
      </c>
      <c r="S32" s="6">
        <f t="shared" si="0"/>
        <v>0.56143919970424</v>
      </c>
    </row>
    <row r="33" ht="14.5" spans="1:19">
      <c r="A33" s="7" t="s">
        <v>295</v>
      </c>
      <c r="B33" s="5">
        <v>0.0369305369827446</v>
      </c>
      <c r="C33" s="6">
        <v>0</v>
      </c>
      <c r="D33" s="6">
        <v>0.00221228042180507</v>
      </c>
      <c r="E33" s="6">
        <v>0</v>
      </c>
      <c r="F33" s="6">
        <v>0</v>
      </c>
      <c r="G33" s="6">
        <v>4.15620378757816e-5</v>
      </c>
      <c r="H33" s="6">
        <v>0</v>
      </c>
      <c r="I33" s="6">
        <v>0.00023690834372872</v>
      </c>
      <c r="J33" s="6">
        <v>0</v>
      </c>
      <c r="K33" s="6">
        <v>0</v>
      </c>
      <c r="L33" s="6">
        <v>0.0320080580439532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0.0714293458301074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0.00223666359456955</v>
      </c>
      <c r="C35" s="6">
        <v>0</v>
      </c>
      <c r="D35" s="6">
        <v>0.000415006814725618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0.0256042065430671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0.0282558769523623</v>
      </c>
    </row>
    <row r="36" ht="14.5" spans="1:19">
      <c r="A36" s="7" t="s">
        <v>298</v>
      </c>
      <c r="B36" s="5">
        <v>0.0087208807987456</v>
      </c>
      <c r="C36" s="6">
        <v>0</v>
      </c>
      <c r="D36" s="6">
        <v>0.000885565722760965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0.0039914877140885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0.0135979342355951</v>
      </c>
    </row>
    <row r="37" ht="29" spans="1:19">
      <c r="A37" s="7" t="s">
        <v>299</v>
      </c>
      <c r="B37" s="5">
        <v>0.00226977705290099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0.00226977705290099</v>
      </c>
    </row>
    <row r="38" ht="58" spans="1:19">
      <c r="A38" s="7" t="s">
        <v>300</v>
      </c>
      <c r="B38" s="5">
        <v>0.0083927565298249</v>
      </c>
      <c r="C38" s="6">
        <v>0</v>
      </c>
      <c r="D38" s="6">
        <v>0.0024606309566015</v>
      </c>
      <c r="E38" s="6">
        <v>0</v>
      </c>
      <c r="F38" s="6">
        <v>0</v>
      </c>
      <c r="G38" s="6">
        <v>0</v>
      </c>
      <c r="H38" s="6">
        <v>0</v>
      </c>
      <c r="I38" s="6">
        <v>7.29368229012301e-5</v>
      </c>
      <c r="J38" s="6">
        <v>0</v>
      </c>
      <c r="K38" s="6">
        <v>0</v>
      </c>
      <c r="L38" s="6">
        <v>0.00391981116703416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0.0771816192988739</v>
      </c>
      <c r="S38" s="6">
        <f t="shared" si="0"/>
        <v>0.0920277547752357</v>
      </c>
    </row>
    <row r="39" ht="14.5" spans="1:19">
      <c r="A39" s="7" t="s">
        <v>301</v>
      </c>
      <c r="B39" s="5">
        <v>0.00467200793912778</v>
      </c>
      <c r="C39" s="6">
        <v>0</v>
      </c>
      <c r="D39" s="6">
        <v>0.00234299122959266</v>
      </c>
      <c r="E39" s="6">
        <v>0</v>
      </c>
      <c r="F39" s="6">
        <v>0</v>
      </c>
      <c r="G39" s="6">
        <v>0.000169445231339725</v>
      </c>
      <c r="H39" s="6">
        <v>0</v>
      </c>
      <c r="I39" s="6">
        <v>0.0712371365667659</v>
      </c>
      <c r="J39" s="6">
        <v>0</v>
      </c>
      <c r="K39" s="6">
        <v>0</v>
      </c>
      <c r="L39" s="6">
        <v>0.800461278581903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0.0398313809214917</v>
      </c>
      <c r="S39" s="6">
        <f t="shared" si="0"/>
        <v>0.918714240470221</v>
      </c>
    </row>
    <row r="40" ht="29" spans="1:19">
      <c r="A40" s="7" t="s">
        <v>302</v>
      </c>
      <c r="B40" s="5">
        <v>0.000361237727252148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1.18554641899868e-5</v>
      </c>
      <c r="J40" s="6">
        <v>0</v>
      </c>
      <c r="K40" s="6">
        <v>0</v>
      </c>
      <c r="L40" s="6">
        <v>0.00241012389470215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0.00278321708614429</v>
      </c>
    </row>
    <row r="41" ht="14.5" spans="1:19">
      <c r="A41" s="7" t="s">
        <v>303</v>
      </c>
      <c r="B41" s="5">
        <v>0.00184231240898595</v>
      </c>
      <c r="C41" s="6">
        <v>0</v>
      </c>
      <c r="D41" s="6">
        <v>0.000787532616920267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0.00283162807263322</v>
      </c>
      <c r="S41" s="6">
        <f t="shared" si="0"/>
        <v>0.00546147309853944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2.10196608123264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0.163490261043446</v>
      </c>
      <c r="S42" s="6">
        <f t="shared" si="0"/>
        <v>2.26545634227608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2.10196608123264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0.163490261043446</v>
      </c>
      <c r="S44" s="6">
        <f t="shared" si="0"/>
        <v>2.26545634227608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0.0172792046202277</v>
      </c>
      <c r="C46" s="6">
        <v>0</v>
      </c>
      <c r="D46" s="6">
        <v>0.00291811878385809</v>
      </c>
      <c r="E46" s="6">
        <v>0</v>
      </c>
      <c r="F46" s="6">
        <v>0</v>
      </c>
      <c r="G46" s="6">
        <v>4.15620378757816e-5</v>
      </c>
      <c r="H46" s="6">
        <v>0</v>
      </c>
      <c r="I46" s="6">
        <v>0.0944595161041107</v>
      </c>
      <c r="J46" s="6">
        <v>0</v>
      </c>
      <c r="K46" s="6">
        <v>0</v>
      </c>
      <c r="L46" s="6">
        <v>0.776458594887081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0.891156996433153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0.00921457235932354</v>
      </c>
      <c r="C48" s="6">
        <v>0</v>
      </c>
      <c r="D48" s="6">
        <v>0.00353572735065448</v>
      </c>
      <c r="E48" s="6">
        <v>0</v>
      </c>
      <c r="F48" s="6">
        <v>0</v>
      </c>
      <c r="G48" s="6">
        <v>0.000370861261045436</v>
      </c>
      <c r="H48" s="6">
        <v>0</v>
      </c>
      <c r="I48" s="6">
        <v>3.41598120728435e-6</v>
      </c>
      <c r="J48" s="6">
        <v>0</v>
      </c>
      <c r="K48" s="6">
        <v>0</v>
      </c>
      <c r="L48" s="6">
        <v>0.0381744809827218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0.0512990579349525</v>
      </c>
    </row>
    <row r="49" ht="29" spans="1:19">
      <c r="A49" s="7" t="s">
        <v>311</v>
      </c>
      <c r="B49" s="5">
        <v>0.0148107468173381</v>
      </c>
      <c r="C49" s="6">
        <v>0</v>
      </c>
      <c r="D49" s="6">
        <v>0.0103032794238573</v>
      </c>
      <c r="E49" s="6">
        <v>0</v>
      </c>
      <c r="F49" s="6">
        <v>0</v>
      </c>
      <c r="G49" s="6">
        <v>0.000786481639803252</v>
      </c>
      <c r="H49" s="6">
        <v>0</v>
      </c>
      <c r="I49" s="6">
        <v>0.000430808877943099</v>
      </c>
      <c r="J49" s="6">
        <v>0</v>
      </c>
      <c r="K49" s="6">
        <v>0</v>
      </c>
      <c r="L49" s="6">
        <v>0.306123812792795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0.332455129551737</v>
      </c>
    </row>
    <row r="50" ht="14.5" spans="1:19">
      <c r="A50" s="7" t="s">
        <v>312</v>
      </c>
      <c r="B50" s="5">
        <v>0.0171798642452334</v>
      </c>
      <c r="C50" s="6">
        <v>0</v>
      </c>
      <c r="D50" s="6">
        <v>0.0151395793119983</v>
      </c>
      <c r="E50" s="6">
        <v>0</v>
      </c>
      <c r="F50" s="6">
        <v>0</v>
      </c>
      <c r="G50" s="6">
        <v>0</v>
      </c>
      <c r="H50" s="6">
        <v>0</v>
      </c>
      <c r="I50" s="6">
        <v>0.00828627357262571</v>
      </c>
      <c r="J50" s="6">
        <v>0</v>
      </c>
      <c r="K50" s="6">
        <v>0</v>
      </c>
      <c r="L50" s="6">
        <v>0.671772758022124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0.712378475151981</v>
      </c>
    </row>
    <row r="51" ht="29" spans="1:19">
      <c r="A51" s="7" t="s">
        <v>313</v>
      </c>
      <c r="B51" s="5">
        <v>0.0352176680926906</v>
      </c>
      <c r="C51" s="6">
        <v>0.00242017667152159</v>
      </c>
      <c r="D51" s="6">
        <v>0.00525130670286668</v>
      </c>
      <c r="E51" s="6">
        <v>0</v>
      </c>
      <c r="F51" s="6">
        <v>0</v>
      </c>
      <c r="G51" s="6">
        <v>0.00036127002153564</v>
      </c>
      <c r="H51" s="6">
        <v>0</v>
      </c>
      <c r="I51" s="6">
        <v>0.00026874060875757</v>
      </c>
      <c r="J51" s="6">
        <v>0</v>
      </c>
      <c r="K51" s="6">
        <v>0</v>
      </c>
      <c r="L51" s="6">
        <v>0.240356101086248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0.28387526318362</v>
      </c>
    </row>
    <row r="52" ht="29" spans="1:19">
      <c r="A52" s="7" t="s">
        <v>314</v>
      </c>
      <c r="B52" s="5">
        <v>0.0216230882904348</v>
      </c>
      <c r="C52" s="6">
        <v>0</v>
      </c>
      <c r="D52" s="6">
        <v>0.00271224926159262</v>
      </c>
      <c r="E52" s="6">
        <v>0</v>
      </c>
      <c r="F52" s="6">
        <v>0</v>
      </c>
      <c r="G52" s="6">
        <v>0</v>
      </c>
      <c r="H52" s="6">
        <v>0</v>
      </c>
      <c r="I52" s="6">
        <v>1.00470035508363e-6</v>
      </c>
      <c r="J52" s="6">
        <v>0</v>
      </c>
      <c r="K52" s="6">
        <v>0</v>
      </c>
      <c r="L52" s="6">
        <v>0.0573591567802348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0.0816954990326173</v>
      </c>
    </row>
    <row r="53" ht="14.5" spans="1:19">
      <c r="A53" s="7" t="s">
        <v>315</v>
      </c>
      <c r="B53" s="5">
        <v>0.00592429872693522</v>
      </c>
      <c r="C53" s="6">
        <v>0</v>
      </c>
      <c r="D53" s="6">
        <v>0.000656821809132671</v>
      </c>
      <c r="E53" s="6">
        <v>0</v>
      </c>
      <c r="F53" s="6">
        <v>0</v>
      </c>
      <c r="G53" s="6">
        <v>0</v>
      </c>
      <c r="H53" s="6">
        <v>0</v>
      </c>
      <c r="I53" s="6">
        <v>2.91274645417416e-5</v>
      </c>
      <c r="J53" s="6">
        <v>0</v>
      </c>
      <c r="K53" s="6">
        <v>0</v>
      </c>
      <c r="L53" s="6">
        <v>0.0227528239055617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0.0293630719061713</v>
      </c>
    </row>
    <row r="54" ht="29" spans="1:19">
      <c r="A54" s="7" t="s">
        <v>316</v>
      </c>
      <c r="B54" s="5">
        <v>0.0071735792003489</v>
      </c>
      <c r="C54" s="6">
        <v>0</v>
      </c>
      <c r="D54" s="6">
        <v>0.00109143524502643</v>
      </c>
      <c r="E54" s="6">
        <v>0</v>
      </c>
      <c r="F54" s="6">
        <v>0</v>
      </c>
      <c r="G54" s="6">
        <v>0</v>
      </c>
      <c r="H54" s="6">
        <v>0</v>
      </c>
      <c r="I54" s="6">
        <v>0.000117346790034847</v>
      </c>
      <c r="J54" s="6">
        <v>0</v>
      </c>
      <c r="K54" s="6">
        <v>0</v>
      </c>
      <c r="L54" s="6">
        <v>0.0177735437773806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0.0261559050127908</v>
      </c>
    </row>
    <row r="55" ht="29" spans="1:19">
      <c r="A55" s="7" t="s">
        <v>317</v>
      </c>
      <c r="B55" s="5">
        <v>0.467628258556693</v>
      </c>
      <c r="C55" s="6">
        <v>0</v>
      </c>
      <c r="D55" s="6">
        <v>0.00929680620389278</v>
      </c>
      <c r="E55" s="6">
        <v>0</v>
      </c>
      <c r="F55" s="6">
        <v>0</v>
      </c>
      <c r="G55" s="6">
        <v>0.000537109412548562</v>
      </c>
      <c r="H55" s="6">
        <v>0</v>
      </c>
      <c r="I55" s="6">
        <v>4.63037712783206e-5</v>
      </c>
      <c r="J55" s="6">
        <v>0</v>
      </c>
      <c r="K55" s="6">
        <v>0</v>
      </c>
      <c r="L55" s="6">
        <v>0.21699626642282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0.694504744367233</v>
      </c>
    </row>
    <row r="56" ht="14.5" spans="1:19">
      <c r="A56" s="7" t="s">
        <v>318</v>
      </c>
      <c r="B56" s="5">
        <v>0.0301814121119169</v>
      </c>
      <c r="C56" s="6">
        <v>0.000684955661751394</v>
      </c>
      <c r="D56" s="6">
        <v>0.0093556260673972</v>
      </c>
      <c r="E56" s="6">
        <v>0</v>
      </c>
      <c r="F56" s="6">
        <v>0</v>
      </c>
      <c r="G56" s="6">
        <v>1.59853991829929e-5</v>
      </c>
      <c r="H56" s="6">
        <v>0</v>
      </c>
      <c r="I56" s="6">
        <v>0.01667926562417</v>
      </c>
      <c r="J56" s="6">
        <v>0</v>
      </c>
      <c r="K56" s="6">
        <v>0</v>
      </c>
      <c r="L56" s="6">
        <v>0.223426996628852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0.28034424149327</v>
      </c>
    </row>
    <row r="57" ht="14.5" spans="1:19">
      <c r="A57" s="7" t="s">
        <v>319</v>
      </c>
      <c r="B57" s="5">
        <v>0.00128239393174512</v>
      </c>
      <c r="C57" s="6">
        <v>0</v>
      </c>
      <c r="D57" s="6">
        <v>0.000388864653168099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0.000234593520094133</v>
      </c>
      <c r="S57" s="6">
        <f t="shared" si="0"/>
        <v>0.00190585210500735</v>
      </c>
    </row>
    <row r="58" ht="29" spans="1:19">
      <c r="A58" s="7" t="s">
        <v>320</v>
      </c>
      <c r="B58" s="5">
        <v>0.0172460911618963</v>
      </c>
      <c r="C58" s="6">
        <v>0</v>
      </c>
      <c r="D58" s="6">
        <v>0.00212577231813759</v>
      </c>
      <c r="E58" s="6">
        <v>0</v>
      </c>
      <c r="F58" s="6">
        <v>0</v>
      </c>
      <c r="G58" s="6">
        <v>0.000673698168</v>
      </c>
      <c r="H58" s="6">
        <v>0</v>
      </c>
      <c r="I58" s="6">
        <v>0.00279336975873728</v>
      </c>
      <c r="J58" s="6">
        <v>0</v>
      </c>
      <c r="K58" s="6">
        <v>0</v>
      </c>
      <c r="L58" s="6">
        <v>0.0119068024654574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0.0347457338722286</v>
      </c>
    </row>
    <row r="59" ht="29" spans="1:19">
      <c r="A59" s="4" t="s">
        <v>321</v>
      </c>
      <c r="B59" s="5">
        <v>0.2011832422677</v>
      </c>
      <c r="C59" s="6">
        <v>0.0334128052227892</v>
      </c>
      <c r="D59" s="6">
        <v>0.0125990895928642</v>
      </c>
      <c r="E59" s="6">
        <v>0</v>
      </c>
      <c r="F59" s="6">
        <v>0</v>
      </c>
      <c r="G59" s="6">
        <v>0.000173759256</v>
      </c>
      <c r="H59" s="6">
        <v>0.00285624485860249</v>
      </c>
      <c r="I59" s="6">
        <v>0.00636975562313298</v>
      </c>
      <c r="J59" s="6">
        <v>0</v>
      </c>
      <c r="K59" s="6">
        <v>0</v>
      </c>
      <c r="L59" s="6">
        <v>7.24557279552759</v>
      </c>
      <c r="M59" s="6">
        <v>0</v>
      </c>
      <c r="N59" s="6">
        <v>0.0568124404048567</v>
      </c>
      <c r="O59" s="6">
        <v>0.00303329561897941</v>
      </c>
      <c r="P59" s="6">
        <v>0</v>
      </c>
      <c r="Q59" s="6">
        <v>0</v>
      </c>
      <c r="R59" s="5">
        <v>0.0186343278066537</v>
      </c>
      <c r="S59" s="6">
        <f t="shared" si="0"/>
        <v>7.58064775617917</v>
      </c>
    </row>
    <row r="60" ht="29" spans="1:19">
      <c r="A60" s="7" t="s">
        <v>322</v>
      </c>
      <c r="B60" s="5">
        <v>0.2011832422677</v>
      </c>
      <c r="C60" s="6">
        <v>0.0334128052227892</v>
      </c>
      <c r="D60" s="6">
        <v>0.0125990895928642</v>
      </c>
      <c r="E60" s="6">
        <v>0</v>
      </c>
      <c r="F60" s="6">
        <v>0</v>
      </c>
      <c r="G60" s="6">
        <v>0.000173759256</v>
      </c>
      <c r="H60" s="6">
        <v>0.00285624485860249</v>
      </c>
      <c r="I60" s="6">
        <v>0.00636975562313298</v>
      </c>
      <c r="J60" s="6">
        <v>0</v>
      </c>
      <c r="K60" s="6">
        <v>0</v>
      </c>
      <c r="L60" s="6">
        <v>7.24557279552759</v>
      </c>
      <c r="M60" s="6">
        <v>0</v>
      </c>
      <c r="N60" s="6">
        <v>0.0568124404048567</v>
      </c>
      <c r="O60" s="6">
        <v>0.00303329561897941</v>
      </c>
      <c r="P60" s="6">
        <v>0</v>
      </c>
      <c r="Q60" s="6">
        <v>0</v>
      </c>
      <c r="R60" s="5">
        <v>0.0186343278066537</v>
      </c>
      <c r="S60" s="6">
        <f t="shared" si="0"/>
        <v>7.58064775617917</v>
      </c>
    </row>
    <row r="61" ht="29" spans="1:19">
      <c r="A61" s="8" t="s">
        <v>323</v>
      </c>
      <c r="B61" s="5">
        <v>0.146312928954339</v>
      </c>
      <c r="C61" s="6">
        <v>0</v>
      </c>
      <c r="D61" s="6">
        <v>0.00652962076379153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4.82910350128661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4.98194605100474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0.146312928954339</v>
      </c>
      <c r="C63" s="6">
        <v>0</v>
      </c>
      <c r="D63" s="6">
        <v>0.00652962076379153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4.82910350128661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4.98194605100474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0.00773523888505356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0.00773523888505356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0.00773523888505356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0.00773523888505356</v>
      </c>
    </row>
    <row r="67" ht="14.5" spans="1:19">
      <c r="A67" s="8" t="s">
        <v>329</v>
      </c>
      <c r="B67" s="5">
        <v>0.0548703133133609</v>
      </c>
      <c r="C67" s="6">
        <v>0.0229963047917789</v>
      </c>
      <c r="D67" s="6">
        <v>0.00442005097856657</v>
      </c>
      <c r="E67" s="6">
        <v>0</v>
      </c>
      <c r="F67" s="6">
        <v>0</v>
      </c>
      <c r="G67" s="6">
        <v>5.1822936e-5</v>
      </c>
      <c r="H67" s="6">
        <v>0.00285624485860249</v>
      </c>
      <c r="I67" s="6">
        <v>0</v>
      </c>
      <c r="J67" s="6">
        <v>0</v>
      </c>
      <c r="K67" s="6">
        <v>0</v>
      </c>
      <c r="L67" s="6">
        <v>2.40873405535593</v>
      </c>
      <c r="M67" s="6">
        <v>0</v>
      </c>
      <c r="N67" s="6">
        <v>0.0568124404048567</v>
      </c>
      <c r="O67" s="6">
        <v>0.00303329561897941</v>
      </c>
      <c r="P67" s="6">
        <v>0</v>
      </c>
      <c r="Q67" s="6">
        <v>0</v>
      </c>
      <c r="R67" s="5">
        <v>0.0186343278066537</v>
      </c>
      <c r="S67" s="6">
        <f t="shared" ref="S67:S119" si="1">SUM(B67:R67)</f>
        <v>2.57240885606473</v>
      </c>
    </row>
    <row r="68" ht="14.5" spans="1:19">
      <c r="A68" s="9" t="s">
        <v>329</v>
      </c>
      <c r="B68" s="5">
        <v>0.0548703133133609</v>
      </c>
      <c r="C68" s="6">
        <v>0.0229963047917789</v>
      </c>
      <c r="D68" s="6">
        <v>0.00442005097856657</v>
      </c>
      <c r="E68" s="6">
        <v>0</v>
      </c>
      <c r="F68" s="6">
        <v>0</v>
      </c>
      <c r="G68" s="6">
        <v>5.1822936e-5</v>
      </c>
      <c r="H68" s="6">
        <v>0.00285624485860249</v>
      </c>
      <c r="I68" s="6">
        <v>0</v>
      </c>
      <c r="J68" s="6">
        <v>0</v>
      </c>
      <c r="K68" s="6">
        <v>0</v>
      </c>
      <c r="L68" s="6">
        <v>2.40873405535593</v>
      </c>
      <c r="M68" s="6">
        <v>0</v>
      </c>
      <c r="N68" s="6">
        <v>0.0568124404048567</v>
      </c>
      <c r="O68" s="6">
        <v>0.00303329561897941</v>
      </c>
      <c r="P68" s="6">
        <v>0</v>
      </c>
      <c r="Q68" s="6">
        <v>0</v>
      </c>
      <c r="R68" s="5">
        <v>0.0186343278066537</v>
      </c>
      <c r="S68" s="6">
        <f t="shared" si="1"/>
        <v>2.57240885606473</v>
      </c>
    </row>
    <row r="69" ht="14.5" spans="1:19">
      <c r="A69" s="11" t="s">
        <v>329</v>
      </c>
      <c r="B69" s="5">
        <v>0.0463481841227784</v>
      </c>
      <c r="C69" s="6">
        <v>0.0216554403737779</v>
      </c>
      <c r="D69" s="6">
        <v>0.0040603547479061</v>
      </c>
      <c r="E69" s="6">
        <v>0</v>
      </c>
      <c r="F69" s="6">
        <v>0</v>
      </c>
      <c r="G69" s="6">
        <v>0</v>
      </c>
      <c r="H69" s="6">
        <v>0.0025847835703882</v>
      </c>
      <c r="I69" s="6">
        <v>0</v>
      </c>
      <c r="J69" s="6">
        <v>0</v>
      </c>
      <c r="K69" s="6">
        <v>0</v>
      </c>
      <c r="L69" s="6">
        <v>2.30527779137347</v>
      </c>
      <c r="M69" s="6">
        <v>0</v>
      </c>
      <c r="N69" s="6">
        <v>0.043427439831108</v>
      </c>
      <c r="O69" s="6">
        <v>0</v>
      </c>
      <c r="P69" s="6">
        <v>0</v>
      </c>
      <c r="Q69" s="6">
        <v>0</v>
      </c>
      <c r="R69" s="5">
        <v>0.018422733494671</v>
      </c>
      <c r="S69" s="6">
        <f t="shared" si="1"/>
        <v>2.4417767275141</v>
      </c>
    </row>
    <row r="70" ht="43.5" spans="1:19">
      <c r="A70" s="11" t="s">
        <v>330</v>
      </c>
      <c r="B70" s="5">
        <v>0.00852212919058252</v>
      </c>
      <c r="C70" s="6">
        <v>0.00134086441800102</v>
      </c>
      <c r="D70" s="6">
        <v>0.000359696230660476</v>
      </c>
      <c r="E70" s="6">
        <v>0</v>
      </c>
      <c r="F70" s="6">
        <v>0</v>
      </c>
      <c r="G70" s="6">
        <v>5.1822936e-5</v>
      </c>
      <c r="H70" s="6">
        <v>0.000271461288214286</v>
      </c>
      <c r="I70" s="6">
        <v>0</v>
      </c>
      <c r="J70" s="6">
        <v>0</v>
      </c>
      <c r="K70" s="6">
        <v>0</v>
      </c>
      <c r="L70" s="6">
        <v>0.103456263982456</v>
      </c>
      <c r="M70" s="6">
        <v>0</v>
      </c>
      <c r="N70" s="6">
        <v>0.0133850005737487</v>
      </c>
      <c r="O70" s="6">
        <v>0.00303329561897941</v>
      </c>
      <c r="P70" s="6">
        <v>0</v>
      </c>
      <c r="Q70" s="6">
        <v>0</v>
      </c>
      <c r="R70" s="5">
        <v>0.000211594311982703</v>
      </c>
      <c r="S70" s="6">
        <f t="shared" si="1"/>
        <v>0.130632128550625</v>
      </c>
    </row>
    <row r="71" ht="29" spans="1:19">
      <c r="A71" s="4" t="s">
        <v>331</v>
      </c>
      <c r="B71" s="5">
        <v>0.0704139848874</v>
      </c>
      <c r="C71" s="6">
        <v>0</v>
      </c>
      <c r="D71" s="6">
        <v>0.0240089132699411</v>
      </c>
      <c r="E71" s="6">
        <v>0</v>
      </c>
      <c r="F71" s="6">
        <v>0</v>
      </c>
      <c r="G71" s="6">
        <v>0.000762102</v>
      </c>
      <c r="H71" s="6">
        <v>0</v>
      </c>
      <c r="I71" s="6">
        <v>0</v>
      </c>
      <c r="J71" s="6">
        <v>0</v>
      </c>
      <c r="K71" s="6">
        <v>0</v>
      </c>
      <c r="L71" s="6">
        <v>0.0357501511652163</v>
      </c>
      <c r="M71" s="6">
        <v>0</v>
      </c>
      <c r="N71" s="6">
        <v>0.00975780186827787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0.140692953190835</v>
      </c>
    </row>
    <row r="72" ht="14.5" spans="1:19">
      <c r="A72" s="7" t="s">
        <v>332</v>
      </c>
      <c r="B72" s="5">
        <v>0.0379295226037136</v>
      </c>
      <c r="C72" s="6">
        <v>0</v>
      </c>
      <c r="D72" s="6">
        <v>0.00718744360004447</v>
      </c>
      <c r="E72" s="6">
        <v>0</v>
      </c>
      <c r="F72" s="6">
        <v>0</v>
      </c>
      <c r="G72" s="6">
        <v>0.000301792392</v>
      </c>
      <c r="H72" s="6">
        <v>0</v>
      </c>
      <c r="I72" s="6">
        <v>0</v>
      </c>
      <c r="J72" s="6">
        <v>0</v>
      </c>
      <c r="K72" s="6">
        <v>0</v>
      </c>
      <c r="L72" s="6">
        <v>0.00191103714824202</v>
      </c>
      <c r="M72" s="6">
        <v>0</v>
      </c>
      <c r="N72" s="6">
        <v>0.00188975162549677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0.0492195473694969</v>
      </c>
    </row>
    <row r="73" ht="14.5" spans="1:19">
      <c r="A73" s="7" t="s">
        <v>333</v>
      </c>
      <c r="B73" s="5">
        <v>0.012062487702351</v>
      </c>
      <c r="C73" s="6">
        <v>0</v>
      </c>
      <c r="D73" s="6">
        <v>0.00127675959351556</v>
      </c>
      <c r="E73" s="6">
        <v>0</v>
      </c>
      <c r="F73" s="6">
        <v>0</v>
      </c>
      <c r="G73" s="6">
        <v>0.00021338856</v>
      </c>
      <c r="H73" s="6">
        <v>0</v>
      </c>
      <c r="I73" s="6">
        <v>0</v>
      </c>
      <c r="J73" s="6">
        <v>0</v>
      </c>
      <c r="K73" s="6">
        <v>0</v>
      </c>
      <c r="L73" s="6">
        <v>0.0326865429742602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0.0462391788301268</v>
      </c>
    </row>
    <row r="74" ht="29" spans="1:19">
      <c r="A74" s="7" t="s">
        <v>334</v>
      </c>
      <c r="B74" s="5">
        <v>0.0118346107286053</v>
      </c>
      <c r="C74" s="6">
        <v>0</v>
      </c>
      <c r="D74" s="6">
        <v>0.0128777731589616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0.00100385219849289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0.0257162360860598</v>
      </c>
    </row>
    <row r="75" ht="29" spans="1:19">
      <c r="A75" s="7" t="s">
        <v>335</v>
      </c>
      <c r="B75" s="5">
        <v>0.0085873638527301</v>
      </c>
      <c r="C75" s="6">
        <v>0</v>
      </c>
      <c r="D75" s="6">
        <v>0.00266693691741957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0.0112543007701497</v>
      </c>
    </row>
    <row r="76" ht="14.5" spans="1:19">
      <c r="A76" s="4" t="s">
        <v>336</v>
      </c>
      <c r="B76" s="5">
        <v>0.1363727546874</v>
      </c>
      <c r="C76" s="6">
        <v>0</v>
      </c>
      <c r="D76" s="6">
        <v>0.11299646453271</v>
      </c>
      <c r="E76" s="6">
        <v>0</v>
      </c>
      <c r="F76" s="6">
        <v>0</v>
      </c>
      <c r="G76" s="6">
        <v>0.000280453536</v>
      </c>
      <c r="H76" s="6">
        <v>0</v>
      </c>
      <c r="I76" s="6">
        <v>0.000361987067408226</v>
      </c>
      <c r="J76" s="6">
        <v>0</v>
      </c>
      <c r="K76" s="6">
        <v>0</v>
      </c>
      <c r="L76" s="6">
        <v>0.0159277882160872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0.265939448039605</v>
      </c>
    </row>
    <row r="77" ht="14.5" spans="1:19">
      <c r="A77" s="7" t="s">
        <v>337</v>
      </c>
      <c r="B77" s="5">
        <v>0.0896259756546</v>
      </c>
      <c r="C77" s="6">
        <v>0</v>
      </c>
      <c r="D77" s="6">
        <v>0.040302180366886</v>
      </c>
      <c r="E77" s="6">
        <v>0</v>
      </c>
      <c r="F77" s="6">
        <v>0</v>
      </c>
      <c r="G77" s="6">
        <v>0.000280453536</v>
      </c>
      <c r="H77" s="6">
        <v>0</v>
      </c>
      <c r="I77" s="6">
        <v>0.000361987067408226</v>
      </c>
      <c r="J77" s="6">
        <v>0</v>
      </c>
      <c r="K77" s="6">
        <v>0</v>
      </c>
      <c r="L77" s="6">
        <v>0.00269181108040316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0.133262407705297</v>
      </c>
    </row>
    <row r="78" ht="14.5" spans="1:19">
      <c r="A78" s="7" t="s">
        <v>338</v>
      </c>
      <c r="B78" s="5">
        <v>0.0467467790328</v>
      </c>
      <c r="C78" s="6">
        <v>0</v>
      </c>
      <c r="D78" s="6">
        <v>0.072694284165824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0.0132359771356841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0.132677040334308</v>
      </c>
    </row>
    <row r="79" ht="14.5" spans="1:19">
      <c r="A79" s="8" t="s">
        <v>339</v>
      </c>
      <c r="B79" s="5">
        <v>0.0467467790328</v>
      </c>
      <c r="C79" s="6">
        <v>0</v>
      </c>
      <c r="D79" s="6">
        <v>0.072694284165824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0.0132359771356841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0.132677040334308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0.2957921031681</v>
      </c>
      <c r="C86" s="6">
        <v>0</v>
      </c>
      <c r="D86" s="6">
        <v>0.0618288655946116</v>
      </c>
      <c r="E86" s="6">
        <v>0</v>
      </c>
      <c r="F86" s="6">
        <v>0</v>
      </c>
      <c r="G86" s="6">
        <v>0.005035970016</v>
      </c>
      <c r="H86" s="6">
        <v>0</v>
      </c>
      <c r="I86" s="6">
        <v>0</v>
      </c>
      <c r="J86" s="6">
        <v>0</v>
      </c>
      <c r="K86" s="6">
        <v>0</v>
      </c>
      <c r="L86" s="6">
        <v>0.0213578850157126</v>
      </c>
      <c r="M86" s="6">
        <v>0</v>
      </c>
      <c r="N86" s="6">
        <v>0.00209335067439799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0.386108174468822</v>
      </c>
    </row>
    <row r="87" ht="29" spans="1:19">
      <c r="A87" s="7" t="s">
        <v>346</v>
      </c>
      <c r="B87" s="5">
        <v>0.0333721393929</v>
      </c>
      <c r="C87" s="6">
        <v>0</v>
      </c>
      <c r="D87" s="6">
        <v>0.00222298751561339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0.00590227913002765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0.041497406038541</v>
      </c>
    </row>
    <row r="88" ht="29" spans="1:19">
      <c r="A88" s="7" t="s">
        <v>347</v>
      </c>
      <c r="B88" s="5">
        <v>0.2037076642755</v>
      </c>
      <c r="C88" s="6">
        <v>0</v>
      </c>
      <c r="D88" s="6">
        <v>0.0504287634372822</v>
      </c>
      <c r="E88" s="6">
        <v>0</v>
      </c>
      <c r="F88" s="6">
        <v>0</v>
      </c>
      <c r="G88" s="6">
        <v>0.001582123752</v>
      </c>
      <c r="H88" s="6">
        <v>0</v>
      </c>
      <c r="I88" s="6">
        <v>0</v>
      </c>
      <c r="J88" s="6">
        <v>0</v>
      </c>
      <c r="K88" s="6">
        <v>0</v>
      </c>
      <c r="L88" s="6">
        <v>0.00488169606155987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0.260600247526342</v>
      </c>
    </row>
    <row r="89" ht="14.5" spans="1:19">
      <c r="A89" s="8" t="s">
        <v>348</v>
      </c>
      <c r="B89" s="5">
        <v>0.2009224053144</v>
      </c>
      <c r="C89" s="6">
        <v>0</v>
      </c>
      <c r="D89" s="6">
        <v>0.0490321051002132</v>
      </c>
      <c r="E89" s="6">
        <v>0</v>
      </c>
      <c r="F89" s="6">
        <v>0</v>
      </c>
      <c r="G89" s="6">
        <v>0.001582123752</v>
      </c>
      <c r="H89" s="6">
        <v>0</v>
      </c>
      <c r="I89" s="6">
        <v>0</v>
      </c>
      <c r="J89" s="6">
        <v>0</v>
      </c>
      <c r="K89" s="6">
        <v>0</v>
      </c>
      <c r="L89" s="6">
        <v>0.00488169606155987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0.256418330228173</v>
      </c>
    </row>
    <row r="90" ht="14.5" spans="1:19">
      <c r="A90" s="8" t="s">
        <v>349</v>
      </c>
      <c r="B90" s="5">
        <v>0.0027852589611</v>
      </c>
      <c r="C90" s="6">
        <v>0</v>
      </c>
      <c r="D90" s="6">
        <v>0.00139665833706906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0.00418191729816906</v>
      </c>
    </row>
    <row r="91" ht="29" spans="1:19">
      <c r="A91" s="9" t="s">
        <v>350</v>
      </c>
      <c r="B91" s="5">
        <v>0.0027852589611</v>
      </c>
      <c r="C91" s="6">
        <v>0</v>
      </c>
      <c r="D91" s="6">
        <v>0.00139665833706906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0.00418191729816906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0.0005876326764</v>
      </c>
      <c r="C93" s="6">
        <v>0</v>
      </c>
      <c r="D93" s="6">
        <v>5.50886119029558e-5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0.000642721288302956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0.0021976262847</v>
      </c>
      <c r="C97" s="6">
        <v>0</v>
      </c>
      <c r="D97" s="6">
        <v>0.0013415697251661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0.0035391960098661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0.0587122994997</v>
      </c>
      <c r="C99" s="6">
        <v>0</v>
      </c>
      <c r="D99" s="6">
        <v>0.00917711464171593</v>
      </c>
      <c r="E99" s="6">
        <v>0</v>
      </c>
      <c r="F99" s="6">
        <v>0</v>
      </c>
      <c r="G99" s="6">
        <v>0.003441652632</v>
      </c>
      <c r="H99" s="6">
        <v>0</v>
      </c>
      <c r="I99" s="6">
        <v>0</v>
      </c>
      <c r="J99" s="6">
        <v>0</v>
      </c>
      <c r="K99" s="6">
        <v>0</v>
      </c>
      <c r="L99" s="6">
        <v>0.0105739098241251</v>
      </c>
      <c r="M99" s="6">
        <v>0</v>
      </c>
      <c r="N99" s="6">
        <v>0.00202565206920479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0.0839306286667458</v>
      </c>
    </row>
    <row r="100" ht="14.5" spans="1:19">
      <c r="A100" s="4" t="s">
        <v>359</v>
      </c>
      <c r="B100" s="5">
        <v>0.3812566800735</v>
      </c>
      <c r="C100" s="6">
        <v>0.026810888052536</v>
      </c>
      <c r="D100" s="6">
        <v>0.403358816353442</v>
      </c>
      <c r="E100" s="6">
        <v>0.0127769312682</v>
      </c>
      <c r="F100" s="6">
        <v>0</v>
      </c>
      <c r="G100" s="6">
        <v>0.01576026936</v>
      </c>
      <c r="H100" s="6">
        <v>0</v>
      </c>
      <c r="I100" s="6">
        <v>0.00885499456491886</v>
      </c>
      <c r="J100" s="6">
        <v>0</v>
      </c>
      <c r="K100" s="6">
        <v>0</v>
      </c>
      <c r="L100" s="6">
        <v>0.539089079431763</v>
      </c>
      <c r="M100" s="6">
        <v>0</v>
      </c>
      <c r="N100" s="6">
        <v>0.0141383482387985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1.40204600734316</v>
      </c>
    </row>
    <row r="101" ht="14.5" spans="1:19">
      <c r="A101" s="7" t="s">
        <v>360</v>
      </c>
      <c r="B101" s="5">
        <v>0.296693040850698</v>
      </c>
      <c r="C101" s="6">
        <v>0.0061026931864629</v>
      </c>
      <c r="D101" s="6">
        <v>0.18041520398218</v>
      </c>
      <c r="E101" s="6">
        <v>0</v>
      </c>
      <c r="F101" s="6">
        <v>0</v>
      </c>
      <c r="G101" s="6">
        <v>0.0154706706</v>
      </c>
      <c r="H101" s="6">
        <v>0</v>
      </c>
      <c r="I101" s="6">
        <v>0.0088489107486599</v>
      </c>
      <c r="J101" s="6">
        <v>0</v>
      </c>
      <c r="K101" s="6">
        <v>0</v>
      </c>
      <c r="L101" s="6">
        <v>0.53023101327284</v>
      </c>
      <c r="M101" s="6">
        <v>0</v>
      </c>
      <c r="N101" s="6">
        <v>0.00835166702321372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1.04611319966405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0.160831782320822</v>
      </c>
      <c r="C104" s="6">
        <v>0</v>
      </c>
      <c r="D104" s="6">
        <v>0.0467313454266192</v>
      </c>
      <c r="E104" s="6">
        <v>0</v>
      </c>
      <c r="F104" s="6">
        <v>0</v>
      </c>
      <c r="G104" s="6">
        <v>0.015342637464</v>
      </c>
      <c r="H104" s="6">
        <v>0</v>
      </c>
      <c r="I104" s="6">
        <v>0</v>
      </c>
      <c r="J104" s="6">
        <v>0</v>
      </c>
      <c r="K104" s="6">
        <v>0</v>
      </c>
      <c r="L104" s="6">
        <v>0.0237373865232514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0.246643151734693</v>
      </c>
    </row>
    <row r="105" ht="29" spans="1:19">
      <c r="A105" s="8" t="s">
        <v>364</v>
      </c>
      <c r="B105" s="5">
        <v>0.0434793242980099</v>
      </c>
      <c r="C105" s="6">
        <v>0</v>
      </c>
      <c r="D105" s="6">
        <v>0.0962398049944638</v>
      </c>
      <c r="E105" s="6">
        <v>0</v>
      </c>
      <c r="F105" s="6">
        <v>0</v>
      </c>
      <c r="G105" s="6">
        <v>0.000128033136</v>
      </c>
      <c r="H105" s="6">
        <v>0</v>
      </c>
      <c r="I105" s="6">
        <v>0</v>
      </c>
      <c r="J105" s="6">
        <v>0</v>
      </c>
      <c r="K105" s="6">
        <v>0</v>
      </c>
      <c r="L105" s="6">
        <v>0.000626478131281675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0.140473640559755</v>
      </c>
    </row>
    <row r="106" ht="14.5" spans="1:19">
      <c r="A106" s="8" t="s">
        <v>365</v>
      </c>
      <c r="B106" s="5">
        <v>0.0806950087941322</v>
      </c>
      <c r="C106" s="6">
        <v>0</v>
      </c>
      <c r="D106" s="6">
        <v>0.0157391404713327</v>
      </c>
      <c r="E106" s="6">
        <v>0</v>
      </c>
      <c r="F106" s="6">
        <v>0</v>
      </c>
      <c r="G106" s="6">
        <v>0</v>
      </c>
      <c r="H106" s="6">
        <v>0</v>
      </c>
      <c r="I106" s="6">
        <v>0.0088489107486599</v>
      </c>
      <c r="J106" s="6">
        <v>0</v>
      </c>
      <c r="K106" s="6">
        <v>0</v>
      </c>
      <c r="L106" s="6">
        <v>0.503015464780366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0.608298524794491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0.0806950087941322</v>
      </c>
      <c r="C109" s="6">
        <v>0</v>
      </c>
      <c r="D109" s="6">
        <v>0.0157391404713327</v>
      </c>
      <c r="E109" s="6">
        <v>0</v>
      </c>
      <c r="F109" s="6">
        <v>0</v>
      </c>
      <c r="G109" s="6">
        <v>0</v>
      </c>
      <c r="H109" s="6">
        <v>0</v>
      </c>
      <c r="I109" s="6">
        <v>0.0088489107486599</v>
      </c>
      <c r="J109" s="6">
        <v>0</v>
      </c>
      <c r="K109" s="6">
        <v>0</v>
      </c>
      <c r="L109" s="6">
        <v>0.503015464780366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0.608298524794491</v>
      </c>
    </row>
    <row r="110" ht="14.5" spans="1:19">
      <c r="A110" s="7" t="s">
        <v>369</v>
      </c>
      <c r="B110" s="5">
        <v>0.00321435468510862</v>
      </c>
      <c r="C110" s="6">
        <v>0</v>
      </c>
      <c r="D110" s="6">
        <v>0.16501307619543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0.168227430880539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0.0338662728914712</v>
      </c>
      <c r="C112" s="6">
        <v>0</v>
      </c>
      <c r="D112" s="6">
        <v>0.0551242574753636</v>
      </c>
      <c r="E112" s="6">
        <v>0.00820866285427763</v>
      </c>
      <c r="F112" s="6">
        <v>0</v>
      </c>
      <c r="G112" s="6">
        <v>0.00028959876</v>
      </c>
      <c r="H112" s="6">
        <v>0</v>
      </c>
      <c r="I112" s="6">
        <v>0</v>
      </c>
      <c r="J112" s="6">
        <v>0</v>
      </c>
      <c r="K112" s="6">
        <v>0</v>
      </c>
      <c r="L112" s="6">
        <v>0.00737087771671169</v>
      </c>
      <c r="M112" s="6">
        <v>0</v>
      </c>
      <c r="N112" s="6">
        <v>0.00140909167886217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0.106268761376686</v>
      </c>
    </row>
    <row r="113" ht="14.5" spans="1:19">
      <c r="A113" s="7" t="s">
        <v>372</v>
      </c>
      <c r="B113" s="5">
        <v>0.0474830116462218</v>
      </c>
      <c r="C113" s="6">
        <v>0</v>
      </c>
      <c r="D113" s="6">
        <v>0.00280627870046822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0.05028929034669</v>
      </c>
    </row>
    <row r="114" ht="14.5" spans="1:19">
      <c r="A114" s="4" t="s">
        <v>373</v>
      </c>
      <c r="B114" s="5">
        <v>0.0472054922955</v>
      </c>
      <c r="C114" s="6">
        <v>0</v>
      </c>
      <c r="D114" s="6">
        <v>0.000897620323359927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0.00179392105841785</v>
      </c>
      <c r="M114" s="6">
        <v>0</v>
      </c>
      <c r="N114" s="6">
        <v>0.00132887111298635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0.0512259047902641</v>
      </c>
    </row>
    <row r="115" ht="14.5" spans="1:19">
      <c r="A115" s="4" t="s">
        <v>374</v>
      </c>
      <c r="B115" s="5">
        <v>0.1738433321856</v>
      </c>
      <c r="C115" s="6">
        <v>0</v>
      </c>
      <c r="D115" s="6">
        <v>0.00349002558938138</v>
      </c>
      <c r="E115" s="6">
        <v>0</v>
      </c>
      <c r="F115" s="6">
        <v>0</v>
      </c>
      <c r="G115" s="6">
        <v>0.00143275176</v>
      </c>
      <c r="H115" s="6">
        <v>0.0016602415018323</v>
      </c>
      <c r="I115" s="6">
        <v>0</v>
      </c>
      <c r="J115" s="6">
        <v>0</v>
      </c>
      <c r="K115" s="6">
        <v>0</v>
      </c>
      <c r="L115" s="6">
        <v>0.0689646460364616</v>
      </c>
      <c r="M115" s="6">
        <v>0</v>
      </c>
      <c r="N115" s="6">
        <v>0.0318668787759907</v>
      </c>
      <c r="O115" s="6">
        <v>0.000368502781020591</v>
      </c>
      <c r="P115" s="6">
        <v>0</v>
      </c>
      <c r="Q115" s="6">
        <v>6.7646656e-5</v>
      </c>
      <c r="R115" s="5">
        <v>0.000361230068522961</v>
      </c>
      <c r="S115" s="6">
        <f t="shared" si="1"/>
        <v>0.28205525535481</v>
      </c>
    </row>
    <row r="116" ht="14.5" spans="1:19">
      <c r="A116" s="4" t="s">
        <v>375</v>
      </c>
      <c r="B116" s="5">
        <v>0.2012492010375</v>
      </c>
      <c r="C116" s="6">
        <v>0</v>
      </c>
      <c r="D116" s="6">
        <v>0.00202531661407926</v>
      </c>
      <c r="E116" s="6">
        <v>0</v>
      </c>
      <c r="F116" s="6">
        <v>0</v>
      </c>
      <c r="G116" s="6">
        <v>0.000469454832</v>
      </c>
      <c r="H116" s="6">
        <v>0.00550004175251553</v>
      </c>
      <c r="I116" s="6">
        <v>0</v>
      </c>
      <c r="J116" s="6">
        <v>0</v>
      </c>
      <c r="K116" s="6">
        <v>0</v>
      </c>
      <c r="L116" s="6">
        <v>0.0253007933731264</v>
      </c>
      <c r="M116" s="6">
        <v>0</v>
      </c>
      <c r="N116" s="6">
        <v>0.0281817502985415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0.262726557907763</v>
      </c>
    </row>
    <row r="117" ht="14.5" spans="1:19">
      <c r="A117" s="7" t="s">
        <v>376</v>
      </c>
      <c r="B117" s="5">
        <v>0.1724012336277</v>
      </c>
      <c r="C117" s="6">
        <v>0</v>
      </c>
      <c r="D117" s="6">
        <v>0.00138045580415642</v>
      </c>
      <c r="E117" s="6">
        <v>0</v>
      </c>
      <c r="F117" s="6">
        <v>0</v>
      </c>
      <c r="G117" s="6">
        <v>0.00041153508</v>
      </c>
      <c r="H117" s="6">
        <v>0</v>
      </c>
      <c r="I117" s="6">
        <v>0</v>
      </c>
      <c r="J117" s="6">
        <v>0</v>
      </c>
      <c r="K117" s="6">
        <v>0</v>
      </c>
      <c r="L117" s="6">
        <v>0.0169781150533992</v>
      </c>
      <c r="M117" s="6">
        <v>0</v>
      </c>
      <c r="N117" s="6">
        <v>0.0172614963794064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0.208432835944662</v>
      </c>
    </row>
    <row r="118" ht="14.5" spans="1:19">
      <c r="A118" s="7" t="s">
        <v>377</v>
      </c>
      <c r="B118" s="5">
        <v>0.0288479674098</v>
      </c>
      <c r="C118" s="6">
        <v>0</v>
      </c>
      <c r="D118" s="6">
        <v>0.000644860809922836</v>
      </c>
      <c r="E118" s="6">
        <v>0</v>
      </c>
      <c r="F118" s="6">
        <v>0</v>
      </c>
      <c r="G118" s="6">
        <v>5.7919752e-5</v>
      </c>
      <c r="H118" s="6">
        <v>0.00550004175251553</v>
      </c>
      <c r="I118" s="6">
        <v>0</v>
      </c>
      <c r="J118" s="6">
        <v>0</v>
      </c>
      <c r="K118" s="6">
        <v>0</v>
      </c>
      <c r="L118" s="6">
        <v>0.00832267831972718</v>
      </c>
      <c r="M118" s="6">
        <v>0</v>
      </c>
      <c r="N118" s="6">
        <v>0.0109202539191351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0.0542937219631006</v>
      </c>
    </row>
    <row r="119" ht="14.5" spans="1:19">
      <c r="A119" s="4" t="s">
        <v>378</v>
      </c>
      <c r="B119" s="5">
        <v>0.0106523413227</v>
      </c>
      <c r="C119" s="6">
        <v>0</v>
      </c>
      <c r="D119" s="6">
        <v>0.000226835460776877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0.00226982135992559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0.0131489981434025</v>
      </c>
    </row>
    <row r="120" ht="14.5" spans="1:19">
      <c r="A120" s="6" t="s">
        <v>379</v>
      </c>
      <c r="B120" s="5">
        <v>2.620691830449</v>
      </c>
      <c r="C120" s="6">
        <v>0.1911643839468</v>
      </c>
      <c r="D120" s="6">
        <v>0.81763813989</v>
      </c>
      <c r="E120" s="6">
        <v>0.0127769312682</v>
      </c>
      <c r="F120" s="6">
        <v>0</v>
      </c>
      <c r="G120" s="6">
        <v>0.033233744016</v>
      </c>
      <c r="H120" s="6">
        <v>0.019002290175</v>
      </c>
      <c r="I120" s="6">
        <v>2.3142776210928</v>
      </c>
      <c r="J120" s="6">
        <v>0</v>
      </c>
      <c r="K120" s="6">
        <v>0</v>
      </c>
      <c r="L120" s="6">
        <v>11.7277710028128</v>
      </c>
      <c r="M120" s="6">
        <v>0</v>
      </c>
      <c r="N120" s="6">
        <v>0.14916801086</v>
      </c>
      <c r="O120" s="6">
        <v>0.0034017984</v>
      </c>
      <c r="P120" s="6">
        <v>0.02732278824</v>
      </c>
      <c r="Q120" s="6">
        <v>6.7646656e-5</v>
      </c>
      <c r="R120" s="5">
        <v>0.32500068</v>
      </c>
      <c r="S120" s="10">
        <f>S3+S17+S31+S59+S71+S76+S86+S100+S114+S115+S116+S119</f>
        <v>18.2415168678066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$1:B$1048576">
    <cfRule type="cellIs" dxfId="0" priority="3" operator="lessThan">
      <formula>0</formula>
    </cfRule>
  </conditionalFormatting>
  <conditionalFormatting sqref="R$1:R$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E1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0.0738498371688</v>
      </c>
      <c r="C3" s="6">
        <v>0</v>
      </c>
      <c r="D3" s="6">
        <v>0.0134012726552651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0.207957868171968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0.295208977996033</v>
      </c>
    </row>
    <row r="4" ht="29" spans="1:19">
      <c r="A4" s="7" t="s">
        <v>266</v>
      </c>
      <c r="B4" s="5">
        <v>0.0423003131532588</v>
      </c>
      <c r="C4" s="6">
        <v>0</v>
      </c>
      <c r="D4" s="6">
        <v>0.0110324930160044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0.207809076226787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0.26114188239605</v>
      </c>
    </row>
    <row r="5" ht="29" spans="1:19">
      <c r="A5" s="8" t="s">
        <v>267</v>
      </c>
      <c r="B5" s="5">
        <v>0.00990013747193863</v>
      </c>
      <c r="C5" s="6">
        <v>0</v>
      </c>
      <c r="D5" s="6">
        <v>0.00107642058192926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0.0292422095719382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0.0402187676258061</v>
      </c>
    </row>
    <row r="6" ht="14.5" spans="1:19">
      <c r="A6" s="8" t="s">
        <v>268</v>
      </c>
      <c r="B6" s="5">
        <v>0.0324001756813202</v>
      </c>
      <c r="C6" s="6">
        <v>0</v>
      </c>
      <c r="D6" s="6">
        <v>0.00995607243407512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0.178566866654849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0.220923114770244</v>
      </c>
    </row>
    <row r="7" ht="14.5" spans="1:19">
      <c r="A7" s="9" t="s">
        <v>269</v>
      </c>
      <c r="B7" s="5">
        <v>0.00590026474561608</v>
      </c>
      <c r="C7" s="6">
        <v>0</v>
      </c>
      <c r="D7" s="6">
        <v>0.00239495399991554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0.00829521874553162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0.0264999109357041</v>
      </c>
      <c r="C13" s="6">
        <v>0</v>
      </c>
      <c r="D13" s="6">
        <v>0.00756111843415958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0.178566866654849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0.212627896024713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0.0315495240155412</v>
      </c>
      <c r="C15" s="6">
        <v>0</v>
      </c>
      <c r="D15" s="6">
        <v>0.00234587707368776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0.000146955007585593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0.0340423560968146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0.0013401622773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0.0013401622773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0.0013401622773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0.0013401622773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0.1927285272297</v>
      </c>
      <c r="C31" s="6">
        <v>0</v>
      </c>
      <c r="D31" s="6">
        <v>0.0421799821952338</v>
      </c>
      <c r="E31" s="6">
        <v>0</v>
      </c>
      <c r="F31" s="6">
        <v>0</v>
      </c>
      <c r="G31" s="6">
        <v>0.000768386531368421</v>
      </c>
      <c r="H31" s="6">
        <v>0</v>
      </c>
      <c r="I31" s="6">
        <v>0</v>
      </c>
      <c r="J31" s="6">
        <v>0</v>
      </c>
      <c r="K31" s="6">
        <v>0</v>
      </c>
      <c r="L31" s="6">
        <v>2.22121575496827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0.0148079247821935</v>
      </c>
      <c r="S31" s="6">
        <f t="shared" si="0"/>
        <v>2.47170057570677</v>
      </c>
    </row>
    <row r="32" ht="14.5" spans="1:19">
      <c r="A32" s="7" t="s">
        <v>294</v>
      </c>
      <c r="B32" s="5">
        <v>0.0557349808758935</v>
      </c>
      <c r="C32" s="6">
        <v>0</v>
      </c>
      <c r="D32" s="6">
        <v>0.00935548027290006</v>
      </c>
      <c r="E32" s="6">
        <v>0</v>
      </c>
      <c r="F32" s="6">
        <v>0</v>
      </c>
      <c r="G32" s="6">
        <v>0.000768386531368421</v>
      </c>
      <c r="H32" s="6">
        <v>0</v>
      </c>
      <c r="I32" s="6">
        <v>0</v>
      </c>
      <c r="J32" s="6">
        <v>0</v>
      </c>
      <c r="K32" s="6">
        <v>0</v>
      </c>
      <c r="L32" s="6">
        <v>0.312210453666017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0.378069301346179</v>
      </c>
    </row>
    <row r="33" ht="14.5" spans="1:19">
      <c r="A33" s="7" t="s">
        <v>295</v>
      </c>
      <c r="B33" s="5">
        <v>0.00157209338792957</v>
      </c>
      <c r="C33" s="6">
        <v>0</v>
      </c>
      <c r="D33" s="6">
        <v>0.000405429643878744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0.00197752303180831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0.00770547181689424</v>
      </c>
      <c r="C38" s="6">
        <v>0</v>
      </c>
      <c r="D38" s="6">
        <v>0.00706824511215017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0.246428482571419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0.261202199500463</v>
      </c>
    </row>
    <row r="39" ht="14.5" spans="1:19">
      <c r="A39" s="7" t="s">
        <v>301</v>
      </c>
      <c r="B39" s="5">
        <v>0</v>
      </c>
      <c r="C39" s="6">
        <v>0</v>
      </c>
      <c r="D39" s="6">
        <v>0.00137693086600328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0.200744388037493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0.202121318903496</v>
      </c>
    </row>
    <row r="40" ht="29" spans="1:19">
      <c r="A40" s="7" t="s">
        <v>302</v>
      </c>
      <c r="B40" s="5">
        <v>0.0591954842288008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0.0591954842288008</v>
      </c>
    </row>
    <row r="41" ht="14.5" spans="1:19">
      <c r="A41" s="7" t="s">
        <v>303</v>
      </c>
      <c r="B41" s="5">
        <v>0</v>
      </c>
      <c r="C41" s="6">
        <v>0</v>
      </c>
      <c r="D41" s="6">
        <v>0.00325873638287443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0.00325873638287443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0.00828433115289245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0.00828433115289245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0.019712849081644</v>
      </c>
      <c r="C49" s="6">
        <v>0</v>
      </c>
      <c r="D49" s="6">
        <v>0.0164351998089336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1.21877312567947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1.25492117457005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0.000733854458751832</v>
      </c>
      <c r="C51" s="6">
        <v>0</v>
      </c>
      <c r="D51" s="6">
        <v>0.00108242065299702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0.00609381679973708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0.00791009191148593</v>
      </c>
    </row>
    <row r="52" ht="29" spans="1:19">
      <c r="A52" s="7" t="s">
        <v>314</v>
      </c>
      <c r="B52" s="5">
        <v>0.00723416011709241</v>
      </c>
      <c r="C52" s="6">
        <v>0</v>
      </c>
      <c r="D52" s="6">
        <v>0.000141517894561448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0.0419633506225484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0.0493390286342023</v>
      </c>
    </row>
    <row r="53" ht="14.5" spans="1:19">
      <c r="A53" s="7" t="s">
        <v>315</v>
      </c>
      <c r="B53" s="5">
        <v>0.0101695779520997</v>
      </c>
      <c r="C53" s="6">
        <v>0</v>
      </c>
      <c r="D53" s="6">
        <v>0.000283035789122896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0.0254690291886447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0.0359216429298673</v>
      </c>
    </row>
    <row r="54" ht="29" spans="1:19">
      <c r="A54" s="7" t="s">
        <v>316</v>
      </c>
      <c r="B54" s="5">
        <v>0.00361549847566097</v>
      </c>
      <c r="C54" s="6">
        <v>0</v>
      </c>
      <c r="D54" s="6">
        <v>0.000267736557278416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0.00388323503293939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0.0187702256820404</v>
      </c>
      <c r="C58" s="6">
        <v>0</v>
      </c>
      <c r="D58" s="6">
        <v>0.00214302577861295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0.0318892366460737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0.0528024881067271</v>
      </c>
    </row>
    <row r="59" ht="29" spans="1:19">
      <c r="A59" s="4" t="s">
        <v>321</v>
      </c>
      <c r="B59" s="5">
        <v>0.1018793162079</v>
      </c>
      <c r="C59" s="6">
        <v>0</v>
      </c>
      <c r="D59" s="6">
        <v>0.00644870810632996</v>
      </c>
      <c r="E59" s="6">
        <v>0</v>
      </c>
      <c r="F59" s="6">
        <v>0</v>
      </c>
      <c r="G59" s="6">
        <v>0.000805417207578947</v>
      </c>
      <c r="H59" s="6">
        <v>0</v>
      </c>
      <c r="I59" s="6">
        <v>0</v>
      </c>
      <c r="J59" s="6">
        <v>0</v>
      </c>
      <c r="K59" s="6">
        <v>0</v>
      </c>
      <c r="L59" s="6">
        <v>1.73039154044517</v>
      </c>
      <c r="M59" s="6">
        <v>0</v>
      </c>
      <c r="N59" s="6">
        <v>0.25858698854</v>
      </c>
      <c r="O59" s="6">
        <v>0</v>
      </c>
      <c r="P59" s="6">
        <v>0</v>
      </c>
      <c r="Q59" s="6">
        <v>0</v>
      </c>
      <c r="R59" s="5">
        <v>0.0170700352178065</v>
      </c>
      <c r="S59" s="6">
        <f t="shared" si="0"/>
        <v>2.11518200572478</v>
      </c>
    </row>
    <row r="60" ht="29" spans="1:19">
      <c r="A60" s="7" t="s">
        <v>322</v>
      </c>
      <c r="B60" s="5">
        <v>0.1018793162079</v>
      </c>
      <c r="C60" s="6">
        <v>0</v>
      </c>
      <c r="D60" s="6">
        <v>0.00644870810632996</v>
      </c>
      <c r="E60" s="6">
        <v>0</v>
      </c>
      <c r="F60" s="6">
        <v>0</v>
      </c>
      <c r="G60" s="6">
        <v>0.000805417207578947</v>
      </c>
      <c r="H60" s="6">
        <v>0</v>
      </c>
      <c r="I60" s="6">
        <v>0</v>
      </c>
      <c r="J60" s="6">
        <v>0</v>
      </c>
      <c r="K60" s="6">
        <v>0</v>
      </c>
      <c r="L60" s="6">
        <v>1.73039154044517</v>
      </c>
      <c r="M60" s="6">
        <v>0</v>
      </c>
      <c r="N60" s="6">
        <v>0.25858698854</v>
      </c>
      <c r="O60" s="6">
        <v>0</v>
      </c>
      <c r="P60" s="6">
        <v>0</v>
      </c>
      <c r="Q60" s="6">
        <v>0</v>
      </c>
      <c r="R60" s="5">
        <v>0.0170700352178065</v>
      </c>
      <c r="S60" s="6">
        <f t="shared" si="0"/>
        <v>2.11518200572478</v>
      </c>
    </row>
    <row r="61" ht="29" spans="1:19">
      <c r="A61" s="8" t="s">
        <v>323</v>
      </c>
      <c r="B61" s="5">
        <v>0.0681873924835946</v>
      </c>
      <c r="C61" s="6">
        <v>0</v>
      </c>
      <c r="D61" s="6">
        <v>0.00384763101625775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1.05013129951867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1.12216632301852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0.0681873924835946</v>
      </c>
      <c r="C63" s="6">
        <v>0</v>
      </c>
      <c r="D63" s="6">
        <v>0.00384763101625775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1.05013129951867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1.12216632301852</v>
      </c>
    </row>
    <row r="64" ht="29" spans="1:19">
      <c r="A64" s="8" t="s">
        <v>326</v>
      </c>
      <c r="B64" s="5">
        <v>0.0086950768710942</v>
      </c>
      <c r="C64" s="6">
        <v>0</v>
      </c>
      <c r="D64" s="6">
        <v>0.000615097475388145</v>
      </c>
      <c r="E64" s="6">
        <v>0</v>
      </c>
      <c r="F64" s="6">
        <v>0</v>
      </c>
      <c r="G64" s="6">
        <v>0.000336361975578947</v>
      </c>
      <c r="H64" s="6">
        <v>0</v>
      </c>
      <c r="I64" s="6">
        <v>0</v>
      </c>
      <c r="J64" s="6">
        <v>0</v>
      </c>
      <c r="K64" s="6">
        <v>0</v>
      </c>
      <c r="L64" s="6">
        <v>0.000822948042479321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0.0104694843645406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0.0086950768710942</v>
      </c>
      <c r="C66" s="6">
        <v>0</v>
      </c>
      <c r="D66" s="6">
        <v>0.000615097475388145</v>
      </c>
      <c r="E66" s="6">
        <v>0</v>
      </c>
      <c r="F66" s="6">
        <v>0</v>
      </c>
      <c r="G66" s="6">
        <v>0.000336361975578947</v>
      </c>
      <c r="H66" s="6">
        <v>0</v>
      </c>
      <c r="I66" s="6">
        <v>0</v>
      </c>
      <c r="J66" s="6">
        <v>0</v>
      </c>
      <c r="K66" s="6">
        <v>0</v>
      </c>
      <c r="L66" s="6">
        <v>0.000822948042479321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0.0104694843645406</v>
      </c>
    </row>
    <row r="67" ht="14.5" spans="1:19">
      <c r="A67" s="8" t="s">
        <v>329</v>
      </c>
      <c r="B67" s="5">
        <v>0.0249968468532112</v>
      </c>
      <c r="C67" s="6">
        <v>0</v>
      </c>
      <c r="D67" s="6">
        <v>0.00198597961468406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0.679437292884016</v>
      </c>
      <c r="M67" s="6">
        <v>0</v>
      </c>
      <c r="N67" s="6">
        <v>0.177858463893251</v>
      </c>
      <c r="O67" s="6">
        <v>0</v>
      </c>
      <c r="P67" s="6">
        <v>0</v>
      </c>
      <c r="Q67" s="6">
        <v>0</v>
      </c>
      <c r="R67" s="5">
        <v>0.0170700352178065</v>
      </c>
      <c r="S67" s="6">
        <f t="shared" ref="S67:S119" si="1">SUM(B67:R67)</f>
        <v>0.901348618462969</v>
      </c>
    </row>
    <row r="68" ht="14.5" spans="1:19">
      <c r="A68" s="9" t="s">
        <v>329</v>
      </c>
      <c r="B68" s="5">
        <v>0.0249968468532112</v>
      </c>
      <c r="C68" s="6">
        <v>0</v>
      </c>
      <c r="D68" s="6">
        <v>0.00198597961468406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0.679437292884016</v>
      </c>
      <c r="M68" s="6">
        <v>0</v>
      </c>
      <c r="N68" s="6">
        <v>0.177858463893251</v>
      </c>
      <c r="O68" s="6">
        <v>0</v>
      </c>
      <c r="P68" s="6">
        <v>0</v>
      </c>
      <c r="Q68" s="6">
        <v>0</v>
      </c>
      <c r="R68" s="5">
        <v>0.0170700352178065</v>
      </c>
      <c r="S68" s="6">
        <f t="shared" si="1"/>
        <v>0.901348618462969</v>
      </c>
    </row>
    <row r="69" ht="14.5" spans="1:19">
      <c r="A69" s="11" t="s">
        <v>329</v>
      </c>
      <c r="B69" s="5">
        <v>0.0249968468532112</v>
      </c>
      <c r="C69" s="6">
        <v>0</v>
      </c>
      <c r="D69" s="6">
        <v>0.00198597961468406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0.676994165882905</v>
      </c>
      <c r="M69" s="6">
        <v>0</v>
      </c>
      <c r="N69" s="6">
        <v>0.169441548691069</v>
      </c>
      <c r="O69" s="6">
        <v>0</v>
      </c>
      <c r="P69" s="6">
        <v>0</v>
      </c>
      <c r="Q69" s="6">
        <v>0</v>
      </c>
      <c r="R69" s="5">
        <v>0.0170700352178065</v>
      </c>
      <c r="S69" s="6">
        <f t="shared" si="1"/>
        <v>0.890488576259676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0.00244312700111049</v>
      </c>
      <c r="M70" s="6">
        <v>0</v>
      </c>
      <c r="N70" s="6">
        <v>0.00841691520218149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0.010860042203292</v>
      </c>
    </row>
    <row r="71" ht="29" spans="1:19">
      <c r="A71" s="4" t="s">
        <v>331</v>
      </c>
      <c r="B71" s="5">
        <v>0.0286261060932</v>
      </c>
      <c r="C71" s="6">
        <v>0</v>
      </c>
      <c r="D71" s="6">
        <v>0.00515634904899849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0.00144566988712327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0.0352281250293218</v>
      </c>
    </row>
    <row r="72" ht="14.5" spans="1:19">
      <c r="A72" s="7" t="s">
        <v>332</v>
      </c>
      <c r="B72" s="5">
        <v>0.0286261060932</v>
      </c>
      <c r="C72" s="6">
        <v>0</v>
      </c>
      <c r="D72" s="6">
        <v>0.00193035909829258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0.00144566988712327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0.0320021350786159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0.0881628902154</v>
      </c>
      <c r="C76" s="6">
        <v>0</v>
      </c>
      <c r="D76" s="6">
        <v>0.0369385664741072</v>
      </c>
      <c r="E76" s="6">
        <v>0</v>
      </c>
      <c r="F76" s="6">
        <v>0</v>
      </c>
      <c r="G76" s="6">
        <v>0.00370306762105263</v>
      </c>
      <c r="H76" s="6">
        <v>0</v>
      </c>
      <c r="I76" s="6">
        <v>0</v>
      </c>
      <c r="J76" s="6">
        <v>0</v>
      </c>
      <c r="K76" s="6">
        <v>0</v>
      </c>
      <c r="L76" s="6">
        <v>0.00834888136845651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0.137153405679016</v>
      </c>
    </row>
    <row r="77" ht="14.5" spans="1:19">
      <c r="A77" s="7" t="s">
        <v>337</v>
      </c>
      <c r="B77" s="5">
        <v>0.0350360992674</v>
      </c>
      <c r="C77" s="6">
        <v>0</v>
      </c>
      <c r="D77" s="6">
        <v>0.0179130780731388</v>
      </c>
      <c r="E77" s="6">
        <v>0</v>
      </c>
      <c r="F77" s="6">
        <v>0</v>
      </c>
      <c r="G77" s="6">
        <v>0.00370306762105263</v>
      </c>
      <c r="H77" s="6">
        <v>0</v>
      </c>
      <c r="I77" s="6">
        <v>0</v>
      </c>
      <c r="J77" s="6">
        <v>0</v>
      </c>
      <c r="K77" s="6">
        <v>0</v>
      </c>
      <c r="L77" s="6">
        <v>0.00834888136845651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0.0650011263300479</v>
      </c>
    </row>
    <row r="78" ht="14.5" spans="1:19">
      <c r="A78" s="7" t="s">
        <v>338</v>
      </c>
      <c r="B78" s="5">
        <v>0.053126790948</v>
      </c>
      <c r="C78" s="6">
        <v>0</v>
      </c>
      <c r="D78" s="6">
        <v>0.0190254884009684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0.0721522793489684</v>
      </c>
    </row>
    <row r="79" ht="14.5" spans="1:19">
      <c r="A79" s="8" t="s">
        <v>339</v>
      </c>
      <c r="B79" s="5">
        <v>0.053126790948</v>
      </c>
      <c r="C79" s="6">
        <v>0</v>
      </c>
      <c r="D79" s="6">
        <v>0.0190254884009684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0.0721522793489684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0.1379617614144</v>
      </c>
      <c r="C86" s="6">
        <v>0</v>
      </c>
      <c r="D86" s="6">
        <v>0.0171769241797221</v>
      </c>
      <c r="E86" s="6">
        <v>0</v>
      </c>
      <c r="F86" s="6">
        <v>0</v>
      </c>
      <c r="G86" s="6">
        <v>7.09754627368421e-5</v>
      </c>
      <c r="H86" s="6">
        <v>0</v>
      </c>
      <c r="I86" s="6">
        <v>0</v>
      </c>
      <c r="J86" s="6">
        <v>0</v>
      </c>
      <c r="K86" s="6">
        <v>0</v>
      </c>
      <c r="L86" s="6">
        <v>0.00453723585920519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0.159746896916064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</v>
      </c>
    </row>
    <row r="88" ht="29" spans="1:19">
      <c r="A88" s="7" t="s">
        <v>347</v>
      </c>
      <c r="B88" s="5">
        <v>0.122784456577092</v>
      </c>
      <c r="C88" s="6">
        <v>0</v>
      </c>
      <c r="D88" s="6">
        <v>0.0134765239421477</v>
      </c>
      <c r="E88" s="6">
        <v>0</v>
      </c>
      <c r="F88" s="6">
        <v>0</v>
      </c>
      <c r="G88" s="6">
        <v>5.55460143157895e-5</v>
      </c>
      <c r="H88" s="6">
        <v>0</v>
      </c>
      <c r="I88" s="6">
        <v>0</v>
      </c>
      <c r="J88" s="6">
        <v>0</v>
      </c>
      <c r="K88" s="6">
        <v>0</v>
      </c>
      <c r="L88" s="6">
        <v>0.00286929652310871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0.139185823056664</v>
      </c>
    </row>
    <row r="89" ht="14.5" spans="1:19">
      <c r="A89" s="8" t="s">
        <v>348</v>
      </c>
      <c r="B89" s="5">
        <v>0.119780426109492</v>
      </c>
      <c r="C89" s="6">
        <v>0</v>
      </c>
      <c r="D89" s="6">
        <v>0.0114807289422181</v>
      </c>
      <c r="E89" s="6">
        <v>0</v>
      </c>
      <c r="F89" s="6">
        <v>0</v>
      </c>
      <c r="G89" s="6">
        <v>5.24601246315789e-5</v>
      </c>
      <c r="H89" s="6">
        <v>0</v>
      </c>
      <c r="I89" s="6">
        <v>0</v>
      </c>
      <c r="J89" s="6">
        <v>0</v>
      </c>
      <c r="K89" s="6">
        <v>0</v>
      </c>
      <c r="L89" s="6">
        <v>0.00286929652310871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0.13418291169945</v>
      </c>
    </row>
    <row r="90" ht="14.5" spans="1:19">
      <c r="A90" s="8" t="s">
        <v>349</v>
      </c>
      <c r="B90" s="5">
        <v>0.00300403046759942</v>
      </c>
      <c r="C90" s="6">
        <v>0</v>
      </c>
      <c r="D90" s="6">
        <v>0.00199579499992962</v>
      </c>
      <c r="E90" s="6">
        <v>0</v>
      </c>
      <c r="F90" s="6">
        <v>0</v>
      </c>
      <c r="G90" s="6">
        <v>3.08588968421053e-6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0.00500291135721325</v>
      </c>
    </row>
    <row r="91" ht="29" spans="1:19">
      <c r="A91" s="9" t="s">
        <v>350</v>
      </c>
      <c r="B91" s="5">
        <v>0.00300403046759942</v>
      </c>
      <c r="C91" s="6">
        <v>0</v>
      </c>
      <c r="D91" s="6">
        <v>0.00199579499992962</v>
      </c>
      <c r="E91" s="6">
        <v>0</v>
      </c>
      <c r="F91" s="6">
        <v>0</v>
      </c>
      <c r="G91" s="6">
        <v>3.08588968421053e-6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0.00500291135721325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0.00300403046759942</v>
      </c>
      <c r="C97" s="6">
        <v>0</v>
      </c>
      <c r="D97" s="6">
        <v>0.00199579499992962</v>
      </c>
      <c r="E97" s="6">
        <v>0</v>
      </c>
      <c r="F97" s="6">
        <v>0</v>
      </c>
      <c r="G97" s="6">
        <v>3.08588968421053e-6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0.00500291135721325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0.0151773048373081</v>
      </c>
      <c r="C99" s="6">
        <v>0</v>
      </c>
      <c r="D99" s="6">
        <v>0.00344520022118998</v>
      </c>
      <c r="E99" s="6">
        <v>0</v>
      </c>
      <c r="F99" s="6">
        <v>0</v>
      </c>
      <c r="G99" s="6">
        <v>1.54294484210526e-5</v>
      </c>
      <c r="H99" s="6">
        <v>0</v>
      </c>
      <c r="I99" s="6">
        <v>0</v>
      </c>
      <c r="J99" s="6">
        <v>0</v>
      </c>
      <c r="K99" s="6">
        <v>0</v>
      </c>
      <c r="L99" s="6">
        <v>0.00166793933609648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0.0203058738430156</v>
      </c>
    </row>
    <row r="100" ht="14.5" spans="1:19">
      <c r="A100" s="4" t="s">
        <v>359</v>
      </c>
      <c r="B100" s="5">
        <v>0.0828951830091</v>
      </c>
      <c r="C100" s="6">
        <v>0.0179092432728</v>
      </c>
      <c r="D100" s="6">
        <v>0.0648666092927944</v>
      </c>
      <c r="E100" s="6">
        <v>0</v>
      </c>
      <c r="F100" s="6">
        <v>0</v>
      </c>
      <c r="G100" s="6">
        <v>0.009322472736</v>
      </c>
      <c r="H100" s="6">
        <v>0</v>
      </c>
      <c r="I100" s="6">
        <v>0</v>
      </c>
      <c r="J100" s="6">
        <v>0</v>
      </c>
      <c r="K100" s="6">
        <v>0</v>
      </c>
      <c r="L100" s="6">
        <v>0.00743224950864137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0.182425757819336</v>
      </c>
    </row>
    <row r="101" ht="14.5" spans="1:19">
      <c r="A101" s="7" t="s">
        <v>360</v>
      </c>
      <c r="B101" s="5">
        <v>0.0548185814273477</v>
      </c>
      <c r="C101" s="6">
        <v>0</v>
      </c>
      <c r="D101" s="6">
        <v>0.0587418088995678</v>
      </c>
      <c r="E101" s="6">
        <v>0</v>
      </c>
      <c r="F101" s="6">
        <v>0</v>
      </c>
      <c r="G101" s="6">
        <v>0.00931938684631579</v>
      </c>
      <c r="H101" s="6">
        <v>0</v>
      </c>
      <c r="I101" s="6">
        <v>0</v>
      </c>
      <c r="J101" s="6">
        <v>0</v>
      </c>
      <c r="K101" s="6">
        <v>0</v>
      </c>
      <c r="L101" s="6">
        <v>0.00723386024840082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0.130113637421632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0.032746229373225</v>
      </c>
      <c r="C104" s="6">
        <v>0</v>
      </c>
      <c r="D104" s="6">
        <v>0.0108034673602747</v>
      </c>
      <c r="E104" s="6">
        <v>0</v>
      </c>
      <c r="F104" s="6">
        <v>0</v>
      </c>
      <c r="G104" s="6">
        <v>0.00921138070736842</v>
      </c>
      <c r="H104" s="6">
        <v>0</v>
      </c>
      <c r="I104" s="6">
        <v>0</v>
      </c>
      <c r="J104" s="6">
        <v>0</v>
      </c>
      <c r="K104" s="6">
        <v>0</v>
      </c>
      <c r="L104" s="6">
        <v>0.00613353462910369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0.0588946120699718</v>
      </c>
    </row>
    <row r="105" ht="29" spans="1:19">
      <c r="A105" s="8" t="s">
        <v>364</v>
      </c>
      <c r="B105" s="5">
        <v>0.00359202137805588</v>
      </c>
      <c r="C105" s="6">
        <v>0</v>
      </c>
      <c r="D105" s="6">
        <v>0.0434952438181382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0.0470872651961941</v>
      </c>
    </row>
    <row r="106" ht="14.5" spans="1:19">
      <c r="A106" s="8" t="s">
        <v>365</v>
      </c>
      <c r="B106" s="5">
        <v>0.015293959988119</v>
      </c>
      <c r="C106" s="6">
        <v>0</v>
      </c>
      <c r="D106" s="6">
        <v>0.00425987719657109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0.00110032561929713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0.0206541628039872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0.015293959988119</v>
      </c>
      <c r="C109" s="6">
        <v>0</v>
      </c>
      <c r="D109" s="6">
        <v>0.00425987719657109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0.00110032561929713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0.0206541628039872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0.0114975649799323</v>
      </c>
      <c r="C112" s="6">
        <v>0.0179092432728</v>
      </c>
      <c r="D112" s="6">
        <v>0.0016915180573174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0.0310983263100497</v>
      </c>
    </row>
    <row r="113" ht="14.5" spans="1:19">
      <c r="A113" s="7" t="s">
        <v>372</v>
      </c>
      <c r="B113" s="5">
        <v>0.01657903660182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0.01657903660182</v>
      </c>
    </row>
    <row r="114" ht="14.5" spans="1:19">
      <c r="A114" s="4" t="s">
        <v>373</v>
      </c>
      <c r="B114" s="5">
        <v>0.0239040578007</v>
      </c>
      <c r="C114" s="6">
        <v>0</v>
      </c>
      <c r="D114" s="6">
        <v>0.000193035909829258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0.0240970937105293</v>
      </c>
    </row>
    <row r="115" ht="14.5" spans="1:19">
      <c r="A115" s="4" t="s">
        <v>374</v>
      </c>
      <c r="B115" s="5">
        <v>0.0472114885473</v>
      </c>
      <c r="C115" s="6">
        <v>0</v>
      </c>
      <c r="D115" s="6">
        <v>0.000781959024562588</v>
      </c>
      <c r="E115" s="6">
        <v>0</v>
      </c>
      <c r="F115" s="6">
        <v>0</v>
      </c>
      <c r="G115" s="6">
        <v>0.000108006138947368</v>
      </c>
      <c r="H115" s="6">
        <v>0</v>
      </c>
      <c r="I115" s="6">
        <v>0</v>
      </c>
      <c r="J115" s="6">
        <v>0</v>
      </c>
      <c r="K115" s="6">
        <v>0</v>
      </c>
      <c r="L115" s="6">
        <v>0.000758655226660625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0.0488601089374706</v>
      </c>
    </row>
    <row r="116" ht="14.5" spans="1:19">
      <c r="A116" s="4" t="s">
        <v>375</v>
      </c>
      <c r="B116" s="5">
        <v>0.0861271627293</v>
      </c>
      <c r="C116" s="6">
        <v>0</v>
      </c>
      <c r="D116" s="6">
        <v>0.00109605135242036</v>
      </c>
      <c r="E116" s="6">
        <v>0</v>
      </c>
      <c r="F116" s="6">
        <v>0</v>
      </c>
      <c r="G116" s="6">
        <v>5.55460143157895e-5</v>
      </c>
      <c r="H116" s="6">
        <v>0</v>
      </c>
      <c r="I116" s="6">
        <v>0</v>
      </c>
      <c r="J116" s="6">
        <v>0</v>
      </c>
      <c r="K116" s="6">
        <v>0</v>
      </c>
      <c r="L116" s="6">
        <v>0.0132737110601687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0.100552471156205</v>
      </c>
    </row>
    <row r="117" ht="14.5" spans="1:19">
      <c r="A117" s="7" t="s">
        <v>376</v>
      </c>
      <c r="B117" s="5">
        <v>0.0743475260682</v>
      </c>
      <c r="C117" s="6">
        <v>0</v>
      </c>
      <c r="D117" s="6">
        <v>0.000978266729473698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0.0128953019156358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0.0882210947133095</v>
      </c>
    </row>
    <row r="118" ht="14.5" spans="1:19">
      <c r="A118" s="7" t="s">
        <v>377</v>
      </c>
      <c r="B118" s="5">
        <v>0.0117796366611</v>
      </c>
      <c r="C118" s="6">
        <v>0</v>
      </c>
      <c r="D118" s="6">
        <v>0.000117784622946666</v>
      </c>
      <c r="E118" s="6">
        <v>0</v>
      </c>
      <c r="F118" s="6">
        <v>0</v>
      </c>
      <c r="G118" s="6">
        <v>5.55460143157895e-5</v>
      </c>
      <c r="H118" s="6">
        <v>0</v>
      </c>
      <c r="I118" s="6">
        <v>0</v>
      </c>
      <c r="J118" s="6">
        <v>0</v>
      </c>
      <c r="K118" s="6">
        <v>0</v>
      </c>
      <c r="L118" s="6">
        <v>0.000378409144532903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0.0123313764428954</v>
      </c>
    </row>
    <row r="119" ht="14.5" spans="1:19">
      <c r="A119" s="4" t="s">
        <v>378</v>
      </c>
      <c r="B119" s="5">
        <v>0.0100886936535</v>
      </c>
      <c r="C119" s="6">
        <v>0</v>
      </c>
      <c r="D119" s="6">
        <v>2.94461557366665e-5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0.00101398955234059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0.0111321293615773</v>
      </c>
    </row>
    <row r="120" ht="14.5" spans="1:19">
      <c r="A120" s="6" t="s">
        <v>379</v>
      </c>
      <c r="B120" s="5">
        <v>0.8747751863466</v>
      </c>
      <c r="C120" s="6">
        <v>0.0179092432728</v>
      </c>
      <c r="D120" s="6">
        <v>0.188268904395</v>
      </c>
      <c r="E120" s="6">
        <v>0</v>
      </c>
      <c r="F120" s="6">
        <v>0</v>
      </c>
      <c r="G120" s="6">
        <v>0.014833871712</v>
      </c>
      <c r="H120" s="6">
        <v>0</v>
      </c>
      <c r="I120" s="6">
        <v>0</v>
      </c>
      <c r="J120" s="6">
        <v>0</v>
      </c>
      <c r="K120" s="6">
        <v>0</v>
      </c>
      <c r="L120" s="6">
        <v>4.196375556048</v>
      </c>
      <c r="M120" s="6">
        <v>0</v>
      </c>
      <c r="N120" s="6">
        <v>0.25858698854</v>
      </c>
      <c r="O120" s="6">
        <v>0</v>
      </c>
      <c r="P120" s="6">
        <v>0</v>
      </c>
      <c r="Q120" s="6">
        <v>0</v>
      </c>
      <c r="R120" s="5">
        <v>0.03187796</v>
      </c>
      <c r="S120" s="10">
        <f>S3+S17+S31+S59+S71+S76+S86+S100+S114+S115+S116+S119</f>
        <v>5.58262771031441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4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workbookViewId="0">
      <pane xSplit="1" topLeftCell="B1" activePane="topRight" state="frozen"/>
      <selection/>
      <selection pane="topRight" activeCell="R1" sqref="R1"/>
    </sheetView>
  </sheetViews>
  <sheetFormatPr defaultColWidth="9" defaultRowHeight="12.5"/>
  <cols>
    <col min="1" max="1" width="37.0909090909091" customWidth="1"/>
    <col min="2" max="2" width="12.8181818181818"/>
    <col min="3" max="3" width="14"/>
    <col min="4" max="5" width="12.8181818181818"/>
    <col min="6" max="6" width="14"/>
    <col min="7" max="10" width="12.8181818181818"/>
    <col min="11" max="17" width="12.8181818181818" customWidth="1"/>
    <col min="18" max="18" width="12.8181818181818" style="16"/>
    <col min="19" max="19" width="12.8181818181818"/>
  </cols>
  <sheetData>
    <row r="1" spans="1:19">
      <c r="A1" s="2" t="s">
        <v>181</v>
      </c>
      <c r="B1" s="2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17" t="s">
        <v>396</v>
      </c>
      <c r="S1" s="2" t="s">
        <v>379</v>
      </c>
    </row>
    <row r="3" ht="14.5" spans="1:19">
      <c r="A3" s="4" t="s">
        <v>265</v>
      </c>
      <c r="B3" s="5">
        <v>22.4139034586738</v>
      </c>
      <c r="C3" s="6">
        <v>0.11467268263797</v>
      </c>
      <c r="D3" s="6">
        <v>10.7558243303246</v>
      </c>
      <c r="E3" s="6">
        <v>0.631504142879126</v>
      </c>
      <c r="F3" s="6">
        <v>1.28724868285865</v>
      </c>
      <c r="G3" s="6">
        <v>0.149906187082609</v>
      </c>
      <c r="H3" s="6">
        <v>0.0557312368119844</v>
      </c>
      <c r="I3" s="6">
        <v>0.0750594695871637</v>
      </c>
      <c r="J3" s="6">
        <v>0</v>
      </c>
      <c r="K3" s="6">
        <v>0</v>
      </c>
      <c r="L3" s="6">
        <v>7.50553285553917</v>
      </c>
      <c r="M3" s="6">
        <v>0.00445059760290461</v>
      </c>
      <c r="N3" s="6">
        <v>1.15444157766248</v>
      </c>
      <c r="O3" s="6">
        <v>0.000780914451991235</v>
      </c>
      <c r="P3" s="6">
        <v>0</v>
      </c>
      <c r="Q3" s="6">
        <v>0</v>
      </c>
      <c r="R3" s="18">
        <v>0.138949279019965</v>
      </c>
      <c r="S3" s="6">
        <f t="shared" ref="S3:S66" si="0">SUM(B3:R3)</f>
        <v>44.2880054151325</v>
      </c>
    </row>
    <row r="4" ht="29" spans="1:19">
      <c r="A4" s="7" t="s">
        <v>266</v>
      </c>
      <c r="B4" s="5">
        <v>13.2933150630883</v>
      </c>
      <c r="C4" s="6">
        <v>0.0165507950723934</v>
      </c>
      <c r="D4" s="6">
        <v>8.25370929832042</v>
      </c>
      <c r="E4" s="6">
        <v>0.000517069393985795</v>
      </c>
      <c r="F4" s="6">
        <v>0</v>
      </c>
      <c r="G4" s="6">
        <v>0.147044429746922</v>
      </c>
      <c r="H4" s="6">
        <v>0.0549188964295813</v>
      </c>
      <c r="I4" s="6">
        <v>0.0701587046126125</v>
      </c>
      <c r="J4" s="6">
        <v>0</v>
      </c>
      <c r="K4" s="6">
        <v>0</v>
      </c>
      <c r="L4" s="6">
        <v>7.35988890794576</v>
      </c>
      <c r="M4" s="6">
        <v>0.00440596991499946</v>
      </c>
      <c r="N4" s="5">
        <v>1.12510676327395</v>
      </c>
      <c r="O4" s="5">
        <v>0.000780914451991235</v>
      </c>
      <c r="P4" s="6">
        <v>0</v>
      </c>
      <c r="Q4" s="6">
        <v>0</v>
      </c>
      <c r="R4" s="18">
        <v>0.00420083822566881</v>
      </c>
      <c r="S4" s="6">
        <f t="shared" si="0"/>
        <v>30.3305976504766</v>
      </c>
    </row>
    <row r="5" ht="29" spans="1:19">
      <c r="A5" s="8" t="s">
        <v>267</v>
      </c>
      <c r="B5" s="5">
        <v>7.05648205543414</v>
      </c>
      <c r="C5" s="6">
        <v>0.00256344427628671</v>
      </c>
      <c r="D5" s="6">
        <v>4.89675084519708</v>
      </c>
      <c r="E5" s="6">
        <v>0.000517069393985795</v>
      </c>
      <c r="F5" s="6">
        <v>0</v>
      </c>
      <c r="G5" s="6">
        <v>0.0618022179079241</v>
      </c>
      <c r="H5" s="6">
        <v>0.0071860879981816</v>
      </c>
      <c r="I5" s="6">
        <v>0.0191060770171814</v>
      </c>
      <c r="J5" s="6">
        <v>0</v>
      </c>
      <c r="K5" s="6">
        <v>0</v>
      </c>
      <c r="L5" s="6">
        <v>2.94258918627986</v>
      </c>
      <c r="M5" s="6">
        <v>6.49130005893114e-5</v>
      </c>
      <c r="N5" s="5">
        <v>0.240693114436054</v>
      </c>
      <c r="O5" s="5">
        <v>3.77253358449872e-5</v>
      </c>
      <c r="P5" s="6">
        <v>0</v>
      </c>
      <c r="Q5" s="6">
        <v>0</v>
      </c>
      <c r="R5" s="18">
        <v>0.000447467927505361</v>
      </c>
      <c r="S5" s="6">
        <f t="shared" si="0"/>
        <v>15.2282402042046</v>
      </c>
    </row>
    <row r="6" ht="14.5" spans="1:19">
      <c r="A6" s="8" t="s">
        <v>268</v>
      </c>
      <c r="B6" s="5">
        <v>5.95706801787182</v>
      </c>
      <c r="C6" s="6">
        <v>0.0139873507961067</v>
      </c>
      <c r="D6" s="6">
        <v>3.18274999454257</v>
      </c>
      <c r="E6" s="6">
        <v>0</v>
      </c>
      <c r="F6" s="6">
        <v>0</v>
      </c>
      <c r="G6" s="6">
        <v>0.0826446167189124</v>
      </c>
      <c r="H6" s="6">
        <v>0.0470259160794047</v>
      </c>
      <c r="I6" s="6">
        <v>0.0478077032645179</v>
      </c>
      <c r="J6" s="6">
        <v>0</v>
      </c>
      <c r="K6" s="6">
        <v>0</v>
      </c>
      <c r="L6" s="6">
        <v>4.39070875496269</v>
      </c>
      <c r="M6" s="6">
        <v>0.00434105691441015</v>
      </c>
      <c r="N6" s="5">
        <v>0.857512868810444</v>
      </c>
      <c r="O6" s="5">
        <v>0.000743189116146249</v>
      </c>
      <c r="P6" s="6">
        <v>0</v>
      </c>
      <c r="Q6" s="6">
        <v>0</v>
      </c>
      <c r="R6" s="18">
        <v>0.00375337029816345</v>
      </c>
      <c r="S6" s="6">
        <f t="shared" si="0"/>
        <v>14.5883428393752</v>
      </c>
    </row>
    <row r="7" ht="14.5" spans="1:19">
      <c r="A7" s="9" t="s">
        <v>269</v>
      </c>
      <c r="B7" s="5">
        <v>3.55198321825324</v>
      </c>
      <c r="C7" s="6">
        <v>0.00223185446940385</v>
      </c>
      <c r="D7" s="6">
        <v>2.14724351777557</v>
      </c>
      <c r="E7" s="6">
        <v>0</v>
      </c>
      <c r="F7" s="6">
        <v>0</v>
      </c>
      <c r="G7" s="6">
        <v>0.0307866386605346</v>
      </c>
      <c r="H7" s="6">
        <v>0.0355242697997064</v>
      </c>
      <c r="I7" s="6">
        <v>0.040919134326338</v>
      </c>
      <c r="J7" s="6">
        <v>0</v>
      </c>
      <c r="K7" s="6">
        <v>0</v>
      </c>
      <c r="L7" s="6">
        <v>0.475776676903745</v>
      </c>
      <c r="M7" s="6">
        <v>0.00434105691441015</v>
      </c>
      <c r="N7" s="5">
        <v>0.352548004379532</v>
      </c>
      <c r="O7" s="5">
        <v>0.000309347753928896</v>
      </c>
      <c r="P7" s="6">
        <v>0</v>
      </c>
      <c r="Q7" s="6">
        <v>0</v>
      </c>
      <c r="R7" s="18">
        <v>0.00183298710928628</v>
      </c>
      <c r="S7" s="6">
        <f t="shared" si="0"/>
        <v>6.64349670634569</v>
      </c>
    </row>
    <row r="8" ht="14.5" spans="1:19">
      <c r="A8" s="9" t="s">
        <v>270</v>
      </c>
      <c r="B8" s="5">
        <v>0.30654943855857</v>
      </c>
      <c r="C8" s="6">
        <v>0</v>
      </c>
      <c r="D8" s="6">
        <v>0.158291934378904</v>
      </c>
      <c r="E8" s="6">
        <v>0</v>
      </c>
      <c r="F8" s="6">
        <v>0</v>
      </c>
      <c r="G8" s="6">
        <v>8.51189361383833e-5</v>
      </c>
      <c r="H8" s="6">
        <v>0</v>
      </c>
      <c r="I8" s="6">
        <v>0</v>
      </c>
      <c r="J8" s="6">
        <v>0</v>
      </c>
      <c r="K8" s="6">
        <v>0</v>
      </c>
      <c r="L8" s="6">
        <v>0.0742876762143113</v>
      </c>
      <c r="M8" s="6">
        <v>0</v>
      </c>
      <c r="N8" s="5">
        <v>0</v>
      </c>
      <c r="O8" s="5">
        <v>0</v>
      </c>
      <c r="P8" s="6">
        <v>0</v>
      </c>
      <c r="Q8" s="6">
        <v>0</v>
      </c>
      <c r="R8" s="18">
        <v>0</v>
      </c>
      <c r="S8" s="6">
        <f t="shared" si="0"/>
        <v>0.539214168087923</v>
      </c>
    </row>
    <row r="9" ht="14.5" spans="1:19">
      <c r="A9" s="9" t="s">
        <v>271</v>
      </c>
      <c r="B9" s="5">
        <v>0.0168222507796949</v>
      </c>
      <c r="C9" s="6">
        <v>0</v>
      </c>
      <c r="D9" s="6">
        <v>0.00367380168768394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0.00112345718304024</v>
      </c>
      <c r="M9" s="6">
        <v>0</v>
      </c>
      <c r="N9" s="5">
        <v>0</v>
      </c>
      <c r="O9" s="5">
        <v>0</v>
      </c>
      <c r="P9" s="6">
        <v>0</v>
      </c>
      <c r="Q9" s="6">
        <v>0</v>
      </c>
      <c r="R9" s="18">
        <v>0</v>
      </c>
      <c r="S9" s="6">
        <f t="shared" si="0"/>
        <v>0.0216195096504191</v>
      </c>
    </row>
    <row r="10" ht="14.5" spans="1:19">
      <c r="A10" s="9" t="s">
        <v>272</v>
      </c>
      <c r="B10" s="5">
        <v>0.0314376665959445</v>
      </c>
      <c r="C10" s="6">
        <v>0</v>
      </c>
      <c r="D10" s="6">
        <v>0.00871994395217922</v>
      </c>
      <c r="E10" s="6">
        <v>0</v>
      </c>
      <c r="F10" s="6">
        <v>0</v>
      </c>
      <c r="G10" s="6">
        <v>0.000140886514987669</v>
      </c>
      <c r="H10" s="6">
        <v>0</v>
      </c>
      <c r="I10" s="6">
        <v>0</v>
      </c>
      <c r="J10" s="6">
        <v>0</v>
      </c>
      <c r="K10" s="6">
        <v>0</v>
      </c>
      <c r="L10" s="6">
        <v>0.00140990156414652</v>
      </c>
      <c r="M10" s="6">
        <v>0</v>
      </c>
      <c r="N10" s="5">
        <v>0.000319337926483457</v>
      </c>
      <c r="O10" s="5">
        <v>0</v>
      </c>
      <c r="P10" s="6">
        <v>0</v>
      </c>
      <c r="Q10" s="6">
        <v>0</v>
      </c>
      <c r="R10" s="18">
        <v>0</v>
      </c>
      <c r="S10" s="6">
        <f t="shared" si="0"/>
        <v>0.0420277365537414</v>
      </c>
    </row>
    <row r="11" ht="14.5" spans="1:19">
      <c r="A11" s="9" t="s">
        <v>273</v>
      </c>
      <c r="B11" s="5">
        <v>0.812780011950662</v>
      </c>
      <c r="C11" s="6">
        <v>0</v>
      </c>
      <c r="D11" s="6">
        <v>0.309922435670846</v>
      </c>
      <c r="E11" s="6">
        <v>0</v>
      </c>
      <c r="F11" s="6">
        <v>0</v>
      </c>
      <c r="G11" s="6">
        <v>0.0276665893807035</v>
      </c>
      <c r="H11" s="6">
        <v>0.002909584542742</v>
      </c>
      <c r="I11" s="6">
        <v>0.000512679624657048</v>
      </c>
      <c r="J11" s="6">
        <v>0</v>
      </c>
      <c r="K11" s="6">
        <v>0</v>
      </c>
      <c r="L11" s="6">
        <v>0.895015929079526</v>
      </c>
      <c r="M11" s="6">
        <v>0</v>
      </c>
      <c r="N11" s="5">
        <v>0.232514257748313</v>
      </c>
      <c r="O11" s="5">
        <v>0</v>
      </c>
      <c r="P11" s="6">
        <v>0</v>
      </c>
      <c r="Q11" s="6">
        <v>0</v>
      </c>
      <c r="R11" s="18">
        <v>0.00183065654716385</v>
      </c>
      <c r="S11" s="6">
        <f t="shared" si="0"/>
        <v>2.28315214454461</v>
      </c>
    </row>
    <row r="12" ht="14.5" spans="1:19">
      <c r="A12" s="9" t="s">
        <v>274</v>
      </c>
      <c r="B12" s="5">
        <v>1.14945259804282</v>
      </c>
      <c r="C12" s="6">
        <v>0.0117554963267029</v>
      </c>
      <c r="D12" s="6">
        <v>0.532159531328588</v>
      </c>
      <c r="E12" s="6">
        <v>0</v>
      </c>
      <c r="F12" s="6">
        <v>0</v>
      </c>
      <c r="G12" s="6">
        <v>0.0236953507394886</v>
      </c>
      <c r="H12" s="6">
        <v>0.00858425077174084</v>
      </c>
      <c r="I12" s="6">
        <v>0.0048992491969956</v>
      </c>
      <c r="J12" s="6">
        <v>0</v>
      </c>
      <c r="K12" s="6">
        <v>0</v>
      </c>
      <c r="L12" s="6">
        <v>2.93664453535768</v>
      </c>
      <c r="M12" s="6">
        <v>0</v>
      </c>
      <c r="N12" s="5">
        <v>0.204814814256924</v>
      </c>
      <c r="O12" s="5">
        <v>0</v>
      </c>
      <c r="P12" s="6">
        <v>0</v>
      </c>
      <c r="Q12" s="6">
        <v>0</v>
      </c>
      <c r="R12" s="18">
        <v>0</v>
      </c>
      <c r="S12" s="6">
        <f t="shared" si="0"/>
        <v>4.87200582602094</v>
      </c>
    </row>
    <row r="13" ht="14.5" spans="1:19">
      <c r="A13" s="9" t="s">
        <v>275</v>
      </c>
      <c r="B13" s="5">
        <v>0.0880428336908802</v>
      </c>
      <c r="C13" s="6">
        <v>0</v>
      </c>
      <c r="D13" s="6">
        <v>0.0227388297487926</v>
      </c>
      <c r="E13" s="6">
        <v>0</v>
      </c>
      <c r="F13" s="6">
        <v>0</v>
      </c>
      <c r="G13" s="6">
        <v>0.000270032487059698</v>
      </c>
      <c r="H13" s="6">
        <v>7.81096521541153e-6</v>
      </c>
      <c r="I13" s="6">
        <v>0.00147664011652719</v>
      </c>
      <c r="J13" s="6">
        <v>0</v>
      </c>
      <c r="K13" s="6">
        <v>0</v>
      </c>
      <c r="L13" s="6">
        <v>0.00645057866023757</v>
      </c>
      <c r="M13" s="6">
        <v>0</v>
      </c>
      <c r="N13" s="5">
        <v>0.0673164544991901</v>
      </c>
      <c r="O13" s="5">
        <v>0.000433841362217355</v>
      </c>
      <c r="P13" s="6">
        <v>0</v>
      </c>
      <c r="Q13" s="6">
        <v>0</v>
      </c>
      <c r="R13" s="18">
        <v>8.972664171331e-5</v>
      </c>
      <c r="S13" s="6">
        <f t="shared" si="0"/>
        <v>0.186826748171833</v>
      </c>
    </row>
    <row r="14" ht="14.5" spans="1:19">
      <c r="A14" s="8" t="s">
        <v>276</v>
      </c>
      <c r="B14" s="5">
        <v>0.279764989782426</v>
      </c>
      <c r="C14" s="6">
        <v>0</v>
      </c>
      <c r="D14" s="6">
        <v>0.174208458580773</v>
      </c>
      <c r="E14" s="6">
        <v>0</v>
      </c>
      <c r="F14" s="6">
        <v>0</v>
      </c>
      <c r="G14" s="6">
        <v>0.00259759512008515</v>
      </c>
      <c r="H14" s="6">
        <v>0.000706892351995037</v>
      </c>
      <c r="I14" s="6">
        <v>0.00324492433091317</v>
      </c>
      <c r="J14" s="6">
        <v>0</v>
      </c>
      <c r="K14" s="6">
        <v>0</v>
      </c>
      <c r="L14" s="6">
        <v>0.0265909667032173</v>
      </c>
      <c r="M14" s="6">
        <v>0</v>
      </c>
      <c r="N14" s="5">
        <v>0.0269007800274522</v>
      </c>
      <c r="O14" s="5">
        <v>0</v>
      </c>
      <c r="P14" s="6">
        <v>0</v>
      </c>
      <c r="Q14" s="6">
        <v>0</v>
      </c>
      <c r="R14" s="18">
        <v>0</v>
      </c>
      <c r="S14" s="6">
        <f t="shared" si="0"/>
        <v>0.514014606896862</v>
      </c>
    </row>
    <row r="15" ht="14.5" spans="1:19">
      <c r="A15" s="7" t="s">
        <v>277</v>
      </c>
      <c r="B15" s="5">
        <v>2.48354571759301</v>
      </c>
      <c r="C15" s="6">
        <v>0.000937378877149619</v>
      </c>
      <c r="D15" s="6">
        <v>1.12308675721441</v>
      </c>
      <c r="E15" s="6">
        <v>0.00155120818195739</v>
      </c>
      <c r="F15" s="6">
        <v>0</v>
      </c>
      <c r="G15" s="6">
        <v>0.00199589229565864</v>
      </c>
      <c r="H15" s="6">
        <v>0.000812340382403137</v>
      </c>
      <c r="I15" s="6">
        <v>0.00313248076016522</v>
      </c>
      <c r="J15" s="6">
        <v>0</v>
      </c>
      <c r="K15" s="6">
        <v>0</v>
      </c>
      <c r="L15" s="6">
        <v>0.137292419858553</v>
      </c>
      <c r="M15" s="6">
        <v>0</v>
      </c>
      <c r="N15" s="5">
        <v>0.0091243962268246</v>
      </c>
      <c r="O15" s="5">
        <v>0</v>
      </c>
      <c r="P15" s="6">
        <v>0</v>
      </c>
      <c r="Q15" s="6">
        <v>0</v>
      </c>
      <c r="R15" s="18">
        <v>0.134748440794296</v>
      </c>
      <c r="S15" s="6">
        <f t="shared" si="0"/>
        <v>3.89622703218443</v>
      </c>
    </row>
    <row r="16" ht="14.5" spans="1:19">
      <c r="A16" s="7" t="s">
        <v>278</v>
      </c>
      <c r="B16" s="5">
        <v>6.63704267799246</v>
      </c>
      <c r="C16" s="6">
        <v>0.0971845086884269</v>
      </c>
      <c r="D16" s="6">
        <v>1.37902827478972</v>
      </c>
      <c r="E16" s="6">
        <v>0.629435865303183</v>
      </c>
      <c r="F16" s="6">
        <v>1.28724868285865</v>
      </c>
      <c r="G16" s="6">
        <v>0.000865865040028382</v>
      </c>
      <c r="H16" s="6">
        <v>0</v>
      </c>
      <c r="I16" s="6">
        <v>0.00176828421438599</v>
      </c>
      <c r="J16" s="6">
        <v>0</v>
      </c>
      <c r="K16" s="6">
        <v>0</v>
      </c>
      <c r="L16" s="6">
        <v>0.00835152773485209</v>
      </c>
      <c r="M16" s="6">
        <v>0</v>
      </c>
      <c r="N16" s="5">
        <v>0.0202104181617066</v>
      </c>
      <c r="O16" s="5">
        <v>0</v>
      </c>
      <c r="P16" s="6">
        <v>0</v>
      </c>
      <c r="Q16" s="6">
        <v>0</v>
      </c>
      <c r="R16" s="18">
        <v>0</v>
      </c>
      <c r="S16" s="6">
        <f t="shared" si="0"/>
        <v>10.0611361047834</v>
      </c>
    </row>
    <row r="17" ht="14.5" spans="1:19">
      <c r="A17" s="4" t="s">
        <v>279</v>
      </c>
      <c r="B17" s="10">
        <v>8.32176093666489</v>
      </c>
      <c r="C17" s="6">
        <v>1.70617940949811</v>
      </c>
      <c r="D17" s="6">
        <v>16.6750509830318</v>
      </c>
      <c r="E17" s="6">
        <v>0.125710839139098</v>
      </c>
      <c r="F17" s="6">
        <v>3.29834572094428e-5</v>
      </c>
      <c r="G17" s="6">
        <v>0.0172233764572425</v>
      </c>
      <c r="H17" s="6">
        <v>0.13680905574799</v>
      </c>
      <c r="I17" s="6">
        <v>1.4780849287655</v>
      </c>
      <c r="J17" s="6">
        <v>0.00271905030896248</v>
      </c>
      <c r="K17" s="6">
        <v>0</v>
      </c>
      <c r="L17" s="6">
        <v>23.8585067908203</v>
      </c>
      <c r="M17" s="6">
        <v>21.1897049507451</v>
      </c>
      <c r="N17" s="6">
        <v>3.43349952175797</v>
      </c>
      <c r="O17" s="6">
        <v>3.40306756601685e-5</v>
      </c>
      <c r="P17" s="6">
        <v>0.217639581479622</v>
      </c>
      <c r="Q17" s="6">
        <v>0</v>
      </c>
      <c r="R17" s="18">
        <v>0.00772581343583472</v>
      </c>
      <c r="S17" s="6">
        <f t="shared" si="0"/>
        <v>77.1706822519853</v>
      </c>
    </row>
    <row r="18" ht="14.5" spans="1:19">
      <c r="A18" s="7" t="s">
        <v>280</v>
      </c>
      <c r="B18" s="5">
        <v>0.773862637468083</v>
      </c>
      <c r="C18" s="6">
        <v>0</v>
      </c>
      <c r="D18" s="6">
        <v>5.4757045637058</v>
      </c>
      <c r="E18" s="6">
        <v>0</v>
      </c>
      <c r="F18" s="6">
        <v>0</v>
      </c>
      <c r="G18" s="6">
        <v>0.000613443367342142</v>
      </c>
      <c r="H18" s="6">
        <v>0</v>
      </c>
      <c r="I18" s="6">
        <v>0.00201251860707392</v>
      </c>
      <c r="J18" s="6">
        <v>0</v>
      </c>
      <c r="K18" s="6">
        <v>0</v>
      </c>
      <c r="L18" s="6">
        <v>0.479645536077129</v>
      </c>
      <c r="M18" s="6">
        <v>0</v>
      </c>
      <c r="N18" s="6">
        <v>2.45050607990943</v>
      </c>
      <c r="O18" s="6">
        <v>0</v>
      </c>
      <c r="P18" s="6">
        <v>0</v>
      </c>
      <c r="Q18" s="6">
        <v>0</v>
      </c>
      <c r="R18" s="18">
        <v>0</v>
      </c>
      <c r="S18" s="6">
        <f t="shared" si="0"/>
        <v>9.18234477913486</v>
      </c>
    </row>
    <row r="19" ht="14.5" spans="1:19">
      <c r="A19" s="8" t="s">
        <v>281</v>
      </c>
      <c r="B19" s="5">
        <v>0.627331158224704</v>
      </c>
      <c r="C19" s="6">
        <v>0</v>
      </c>
      <c r="D19" s="6">
        <v>4.98512563861002</v>
      </c>
      <c r="E19" s="6">
        <v>0</v>
      </c>
      <c r="F19" s="6">
        <v>0</v>
      </c>
      <c r="G19" s="6">
        <v>0.00038743791621609</v>
      </c>
      <c r="H19" s="6">
        <v>0</v>
      </c>
      <c r="I19" s="6">
        <v>0.00199409897984074</v>
      </c>
      <c r="J19" s="6">
        <v>0</v>
      </c>
      <c r="K19" s="6">
        <v>0</v>
      </c>
      <c r="L19" s="6">
        <v>0.479645536077129</v>
      </c>
      <c r="M19" s="6">
        <v>0</v>
      </c>
      <c r="N19" s="6">
        <v>2.35900219378928</v>
      </c>
      <c r="O19" s="6">
        <v>0</v>
      </c>
      <c r="P19" s="6">
        <v>0</v>
      </c>
      <c r="Q19" s="6">
        <v>0</v>
      </c>
      <c r="R19" s="18">
        <v>0</v>
      </c>
      <c r="S19" s="6">
        <f t="shared" si="0"/>
        <v>8.45348606359719</v>
      </c>
    </row>
    <row r="20" ht="14.5" spans="1:19">
      <c r="A20" s="8" t="s">
        <v>282</v>
      </c>
      <c r="B20" s="5">
        <v>0.14652848489404</v>
      </c>
      <c r="C20" s="6">
        <v>0</v>
      </c>
      <c r="D20" s="6">
        <v>0.490578925095776</v>
      </c>
      <c r="E20" s="6">
        <v>0</v>
      </c>
      <c r="F20" s="6">
        <v>0</v>
      </c>
      <c r="G20" s="6">
        <v>0.000226005451126052</v>
      </c>
      <c r="H20" s="6">
        <v>0</v>
      </c>
      <c r="I20" s="6">
        <v>1.84196272331873e-5</v>
      </c>
      <c r="J20" s="6">
        <v>0</v>
      </c>
      <c r="K20" s="6">
        <v>0</v>
      </c>
      <c r="L20" s="6">
        <v>0</v>
      </c>
      <c r="M20" s="6">
        <v>0</v>
      </c>
      <c r="N20" s="6">
        <v>0.0679064453167394</v>
      </c>
      <c r="O20" s="6">
        <v>0</v>
      </c>
      <c r="P20" s="6">
        <v>0</v>
      </c>
      <c r="Q20" s="6">
        <v>0</v>
      </c>
      <c r="R20" s="18">
        <v>0</v>
      </c>
      <c r="S20" s="6">
        <f t="shared" si="0"/>
        <v>0.705258280384915</v>
      </c>
    </row>
    <row r="21" ht="29" spans="1:19">
      <c r="A21" s="7" t="s">
        <v>283</v>
      </c>
      <c r="B21" s="5">
        <v>1.22756644928264</v>
      </c>
      <c r="C21" s="6">
        <v>0</v>
      </c>
      <c r="D21" s="6">
        <v>2.0304632442895</v>
      </c>
      <c r="E21" s="6">
        <v>0.0663075206838835</v>
      </c>
      <c r="F21" s="6">
        <v>0</v>
      </c>
      <c r="G21" s="6">
        <v>0.00815967732636916</v>
      </c>
      <c r="H21" s="6">
        <v>0.0522983175998096</v>
      </c>
      <c r="I21" s="6">
        <v>0.462320354608179</v>
      </c>
      <c r="J21" s="6">
        <v>0</v>
      </c>
      <c r="K21" s="6">
        <v>0</v>
      </c>
      <c r="L21" s="6">
        <v>16.8260386907066</v>
      </c>
      <c r="M21" s="6">
        <v>17.783977433295</v>
      </c>
      <c r="N21" s="6">
        <v>0</v>
      </c>
      <c r="O21" s="6">
        <v>0</v>
      </c>
      <c r="P21" s="6">
        <v>0</v>
      </c>
      <c r="Q21" s="6">
        <v>0</v>
      </c>
      <c r="R21" s="18">
        <v>0</v>
      </c>
      <c r="S21" s="6">
        <f t="shared" si="0"/>
        <v>38.457131687792</v>
      </c>
    </row>
    <row r="22" ht="14.5" spans="1:19">
      <c r="A22" s="8" t="s">
        <v>284</v>
      </c>
      <c r="B22" s="5">
        <v>0.963770261233277</v>
      </c>
      <c r="C22" s="6">
        <v>0</v>
      </c>
      <c r="D22" s="6">
        <v>1.86383220688404</v>
      </c>
      <c r="E22" s="6">
        <v>0.0648159743550784</v>
      </c>
      <c r="F22" s="6">
        <v>0</v>
      </c>
      <c r="G22" s="6">
        <v>0.00523921727610394</v>
      </c>
      <c r="H22" s="6">
        <v>0.0522983175998096</v>
      </c>
      <c r="I22" s="6">
        <v>0.314424924295096</v>
      </c>
      <c r="J22" s="6">
        <v>0</v>
      </c>
      <c r="K22" s="6">
        <v>0</v>
      </c>
      <c r="L22" s="6">
        <v>4.1983074122248</v>
      </c>
      <c r="M22" s="6">
        <v>17.5769556746968</v>
      </c>
      <c r="N22" s="6">
        <v>0</v>
      </c>
      <c r="O22" s="6">
        <v>0</v>
      </c>
      <c r="P22" s="6">
        <v>0</v>
      </c>
      <c r="Q22" s="6">
        <v>0</v>
      </c>
      <c r="R22" s="18">
        <v>0</v>
      </c>
      <c r="S22" s="6">
        <f t="shared" si="0"/>
        <v>25.039643988565</v>
      </c>
    </row>
    <row r="23" ht="14.5" spans="1:19">
      <c r="A23" s="8" t="s">
        <v>285</v>
      </c>
      <c r="B23" s="5">
        <v>0.263793193700015</v>
      </c>
      <c r="C23" s="6">
        <v>0</v>
      </c>
      <c r="D23" s="6">
        <v>0.166631037405461</v>
      </c>
      <c r="E23" s="6">
        <v>0</v>
      </c>
      <c r="F23" s="6">
        <v>0</v>
      </c>
      <c r="G23" s="6">
        <v>0.00292046005026522</v>
      </c>
      <c r="H23" s="6">
        <v>0</v>
      </c>
      <c r="I23" s="6">
        <v>0.147895430313083</v>
      </c>
      <c r="J23" s="6">
        <v>0</v>
      </c>
      <c r="K23" s="6">
        <v>0</v>
      </c>
      <c r="L23" s="6">
        <v>12.6277312784818</v>
      </c>
      <c r="M23" s="6">
        <v>0.207021758598191</v>
      </c>
      <c r="N23" s="6">
        <v>0</v>
      </c>
      <c r="O23" s="6">
        <v>0</v>
      </c>
      <c r="P23" s="6">
        <v>0</v>
      </c>
      <c r="Q23" s="6">
        <v>0</v>
      </c>
      <c r="R23" s="18">
        <v>0</v>
      </c>
      <c r="S23" s="6">
        <f t="shared" si="0"/>
        <v>13.4159931585488</v>
      </c>
    </row>
    <row r="24" ht="14.5" spans="1:19">
      <c r="A24" s="7" t="s">
        <v>286</v>
      </c>
      <c r="B24" s="5">
        <v>0.659194029538844</v>
      </c>
      <c r="C24" s="6">
        <v>1.02372613820733</v>
      </c>
      <c r="D24" s="6">
        <v>4.70979406494225</v>
      </c>
      <c r="E24" s="6">
        <v>0.0238746849030749</v>
      </c>
      <c r="F24" s="6">
        <v>0</v>
      </c>
      <c r="G24" s="6">
        <v>0.000457881173709924</v>
      </c>
      <c r="H24" s="6">
        <v>0</v>
      </c>
      <c r="I24" s="6">
        <v>0.0156359292932577</v>
      </c>
      <c r="J24" s="6">
        <v>0</v>
      </c>
      <c r="K24" s="6">
        <v>0</v>
      </c>
      <c r="L24" s="6">
        <v>4.06169576277849</v>
      </c>
      <c r="M24" s="6">
        <v>0</v>
      </c>
      <c r="N24" s="6">
        <v>0.765918452297906</v>
      </c>
      <c r="O24" s="6">
        <v>0</v>
      </c>
      <c r="P24" s="6">
        <v>0.173437169514918</v>
      </c>
      <c r="Q24" s="6">
        <v>0</v>
      </c>
      <c r="R24" s="18">
        <v>0</v>
      </c>
      <c r="S24" s="6">
        <f t="shared" si="0"/>
        <v>11.4337341126498</v>
      </c>
    </row>
    <row r="25" ht="14.5" spans="1:19">
      <c r="A25" s="7" t="s">
        <v>287</v>
      </c>
      <c r="B25" s="5">
        <v>0.808788728155813</v>
      </c>
      <c r="C25" s="6">
        <v>0.679054475770233</v>
      </c>
      <c r="D25" s="6">
        <v>1.87197760633635</v>
      </c>
      <c r="E25" s="6">
        <v>0.0299403066402159</v>
      </c>
      <c r="F25" s="6">
        <v>0</v>
      </c>
      <c r="G25" s="6">
        <v>0.0037863250902936</v>
      </c>
      <c r="H25" s="6">
        <v>0.00444443920757101</v>
      </c>
      <c r="I25" s="6">
        <v>0.0198874415953119</v>
      </c>
      <c r="J25" s="6">
        <v>0</v>
      </c>
      <c r="K25" s="6">
        <v>0</v>
      </c>
      <c r="L25" s="6">
        <v>0.572213571885678</v>
      </c>
      <c r="M25" s="6">
        <v>0</v>
      </c>
      <c r="N25" s="6">
        <v>0.0771649152363033</v>
      </c>
      <c r="O25" s="6">
        <v>0</v>
      </c>
      <c r="P25" s="6">
        <v>0.0442024119647044</v>
      </c>
      <c r="Q25" s="6">
        <v>0</v>
      </c>
      <c r="R25" s="18">
        <v>0</v>
      </c>
      <c r="S25" s="6">
        <f t="shared" si="0"/>
        <v>4.11146022188247</v>
      </c>
    </row>
    <row r="26" ht="14.5" spans="1:19">
      <c r="A26" s="8" t="s">
        <v>288</v>
      </c>
      <c r="B26" s="5">
        <v>0.694162041117318</v>
      </c>
      <c r="C26" s="6">
        <v>0.0269703670809817</v>
      </c>
      <c r="D26" s="6">
        <v>0.934278302114305</v>
      </c>
      <c r="E26" s="6">
        <v>0.0299403066402159</v>
      </c>
      <c r="F26" s="6">
        <v>0</v>
      </c>
      <c r="G26" s="6">
        <v>0.00135016243529849</v>
      </c>
      <c r="H26" s="6">
        <v>0.00413590608156212</v>
      </c>
      <c r="I26" s="6">
        <v>0.00151627902011504</v>
      </c>
      <c r="J26" s="6">
        <v>0</v>
      </c>
      <c r="K26" s="6">
        <v>0</v>
      </c>
      <c r="L26" s="6">
        <v>0.386244207523544</v>
      </c>
      <c r="M26" s="6">
        <v>0</v>
      </c>
      <c r="N26" s="6">
        <v>0.0331406554632042</v>
      </c>
      <c r="O26" s="6">
        <v>0</v>
      </c>
      <c r="P26" s="6">
        <v>0</v>
      </c>
      <c r="Q26" s="6">
        <v>0</v>
      </c>
      <c r="R26" s="18">
        <v>0</v>
      </c>
      <c r="S26" s="6">
        <f t="shared" si="0"/>
        <v>2.11173822747654</v>
      </c>
    </row>
    <row r="27" ht="14.5" spans="1:19">
      <c r="A27" s="8" t="s">
        <v>289</v>
      </c>
      <c r="B27" s="5">
        <v>0.114626687038495</v>
      </c>
      <c r="C27" s="6">
        <v>0.652084108689252</v>
      </c>
      <c r="D27" s="6">
        <v>0.93769930422205</v>
      </c>
      <c r="E27" s="6">
        <v>0</v>
      </c>
      <c r="F27" s="6">
        <v>0</v>
      </c>
      <c r="G27" s="6">
        <v>0.00243616265499511</v>
      </c>
      <c r="H27" s="6">
        <v>0</v>
      </c>
      <c r="I27" s="6">
        <v>0.0183711625751968</v>
      </c>
      <c r="J27" s="6">
        <v>0</v>
      </c>
      <c r="K27" s="6">
        <v>0</v>
      </c>
      <c r="L27" s="6">
        <v>0.185969364362134</v>
      </c>
      <c r="M27" s="6">
        <v>0</v>
      </c>
      <c r="N27" s="6">
        <v>0</v>
      </c>
      <c r="O27" s="6">
        <v>0</v>
      </c>
      <c r="P27" s="6">
        <v>0.0442024119647044</v>
      </c>
      <c r="Q27" s="6">
        <v>0</v>
      </c>
      <c r="R27" s="18">
        <v>0</v>
      </c>
      <c r="S27" s="6">
        <f t="shared" si="0"/>
        <v>1.95538920150683</v>
      </c>
    </row>
    <row r="28" ht="14.5" spans="1:19">
      <c r="A28" s="7" t="s">
        <v>290</v>
      </c>
      <c r="B28" s="5">
        <v>4.85234909221952</v>
      </c>
      <c r="C28" s="6">
        <v>0</v>
      </c>
      <c r="D28" s="6">
        <v>2.58711150375788</v>
      </c>
      <c r="E28" s="6">
        <v>0.0055883269119234</v>
      </c>
      <c r="F28" s="6">
        <v>0</v>
      </c>
      <c r="G28" s="6">
        <v>0.0042060494995277</v>
      </c>
      <c r="H28" s="6">
        <v>0.0773441775630371</v>
      </c>
      <c r="I28" s="6">
        <v>0.978228684661674</v>
      </c>
      <c r="J28" s="6">
        <v>0</v>
      </c>
      <c r="K28" s="6">
        <v>0</v>
      </c>
      <c r="L28" s="6">
        <v>1.91891322937239</v>
      </c>
      <c r="M28" s="6">
        <v>3.39888122441914</v>
      </c>
      <c r="N28" s="6">
        <v>0</v>
      </c>
      <c r="O28" s="6">
        <v>0</v>
      </c>
      <c r="P28" s="6">
        <v>0</v>
      </c>
      <c r="Q28" s="6">
        <v>0</v>
      </c>
      <c r="R28" s="18">
        <v>0</v>
      </c>
      <c r="S28" s="6">
        <f t="shared" si="0"/>
        <v>13.8226222884051</v>
      </c>
    </row>
    <row r="29" ht="29" spans="1:19">
      <c r="A29" s="8" t="s">
        <v>291</v>
      </c>
      <c r="B29" s="5">
        <v>4.85234909221952</v>
      </c>
      <c r="C29" s="6">
        <v>0</v>
      </c>
      <c r="D29" s="6">
        <v>2.58711150375788</v>
      </c>
      <c r="E29" s="6">
        <v>0.0055883269119234</v>
      </c>
      <c r="F29" s="6">
        <v>0</v>
      </c>
      <c r="G29" s="6">
        <v>0.0042060494995277</v>
      </c>
      <c r="H29" s="6">
        <v>0.0773441775630371</v>
      </c>
      <c r="I29" s="6">
        <v>0.978228684661674</v>
      </c>
      <c r="J29" s="6">
        <v>0</v>
      </c>
      <c r="K29" s="6">
        <v>0</v>
      </c>
      <c r="L29" s="6">
        <v>1.91891322937239</v>
      </c>
      <c r="M29" s="6">
        <v>3.39888122441914</v>
      </c>
      <c r="N29" s="6">
        <v>0</v>
      </c>
      <c r="O29" s="6">
        <v>0</v>
      </c>
      <c r="P29" s="6">
        <v>0</v>
      </c>
      <c r="Q29" s="6">
        <v>0</v>
      </c>
      <c r="R29" s="18">
        <v>0</v>
      </c>
      <c r="S29" s="6">
        <f t="shared" si="0"/>
        <v>13.8226222884051</v>
      </c>
    </row>
    <row r="30" ht="29" spans="1:19">
      <c r="A30" s="8" t="s">
        <v>292</v>
      </c>
      <c r="B30" s="5">
        <v>4.08856543462582</v>
      </c>
      <c r="C30" s="6">
        <v>0</v>
      </c>
      <c r="D30" s="6">
        <v>1.50122896524306</v>
      </c>
      <c r="E30" s="6">
        <v>0</v>
      </c>
      <c r="F30" s="6">
        <v>0</v>
      </c>
      <c r="G30" s="6">
        <v>0.00216613016793541</v>
      </c>
      <c r="H30" s="6">
        <v>0.0276781552408223</v>
      </c>
      <c r="I30" s="6">
        <v>0.772135288781477</v>
      </c>
      <c r="J30" s="6">
        <v>0</v>
      </c>
      <c r="K30" s="6">
        <v>0</v>
      </c>
      <c r="L30" s="6">
        <v>0.0272475567456232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18">
        <v>0</v>
      </c>
      <c r="S30" s="6">
        <f t="shared" si="0"/>
        <v>6.41902153080474</v>
      </c>
    </row>
    <row r="31" ht="14.5" spans="1:19">
      <c r="A31" s="4" t="s">
        <v>293</v>
      </c>
      <c r="B31" s="5">
        <v>18.1831888001898</v>
      </c>
      <c r="C31" s="6">
        <v>8.11805179610375</v>
      </c>
      <c r="D31" s="6">
        <v>7.75973891911975</v>
      </c>
      <c r="E31" s="6">
        <v>0.280026222317282</v>
      </c>
      <c r="F31" s="6">
        <v>0.266760306872811</v>
      </c>
      <c r="G31" s="6">
        <v>2.70338915229797</v>
      </c>
      <c r="H31" s="6">
        <v>0.110818068993697</v>
      </c>
      <c r="I31" s="6">
        <v>35.1191186758408</v>
      </c>
      <c r="J31" s="6">
        <v>10.0332214908949</v>
      </c>
      <c r="K31" s="6">
        <v>240.571444468139</v>
      </c>
      <c r="L31" s="6">
        <v>120.430434258046</v>
      </c>
      <c r="M31" s="6">
        <v>5.8762331500972</v>
      </c>
      <c r="N31" s="6">
        <v>26.8799009357422</v>
      </c>
      <c r="O31" s="6">
        <v>0.0505328667230613</v>
      </c>
      <c r="P31" s="6">
        <v>63.49302811331</v>
      </c>
      <c r="Q31" s="6">
        <v>0.000581522396995803</v>
      </c>
      <c r="R31" s="18">
        <v>9.50210496036879</v>
      </c>
      <c r="S31" s="6">
        <f t="shared" si="0"/>
        <v>549.378573707454</v>
      </c>
    </row>
    <row r="32" ht="14.5" spans="1:19">
      <c r="A32" s="7" t="s">
        <v>294</v>
      </c>
      <c r="B32" s="5">
        <v>5.30346712186719</v>
      </c>
      <c r="C32" s="6">
        <v>0.211471201621205</v>
      </c>
      <c r="D32" s="6">
        <v>1.64493403554835</v>
      </c>
      <c r="E32" s="6">
        <v>0.245223194037595</v>
      </c>
      <c r="F32" s="6">
        <v>0.236923430286274</v>
      </c>
      <c r="G32" s="6">
        <v>0.102191299417324</v>
      </c>
      <c r="H32" s="6">
        <v>0.0234108431612817</v>
      </c>
      <c r="I32" s="6">
        <v>0.0313317521375578</v>
      </c>
      <c r="J32" s="6">
        <v>0</v>
      </c>
      <c r="K32" s="6">
        <v>0</v>
      </c>
      <c r="L32" s="6">
        <v>9.63197317899462</v>
      </c>
      <c r="M32" s="6">
        <v>0.0651761167113971</v>
      </c>
      <c r="N32" s="6">
        <v>1.27137245616834</v>
      </c>
      <c r="O32" s="6">
        <v>0</v>
      </c>
      <c r="P32" s="6">
        <v>0.0164329602112458</v>
      </c>
      <c r="Q32" s="6">
        <v>0</v>
      </c>
      <c r="R32" s="18">
        <v>0.397298998672177</v>
      </c>
      <c r="S32" s="6">
        <f t="shared" si="0"/>
        <v>19.1812065888346</v>
      </c>
    </row>
    <row r="33" ht="14.5" spans="1:19">
      <c r="A33" s="7" t="s">
        <v>295</v>
      </c>
      <c r="B33" s="5">
        <v>1.38340106919158</v>
      </c>
      <c r="C33" s="6">
        <v>0.0199010707484325</v>
      </c>
      <c r="D33" s="6">
        <v>0.26338104807066</v>
      </c>
      <c r="E33" s="6">
        <v>0</v>
      </c>
      <c r="F33" s="6">
        <v>0</v>
      </c>
      <c r="G33" s="6">
        <v>0.0230330353734811</v>
      </c>
      <c r="H33" s="6">
        <v>0.00229859272525635</v>
      </c>
      <c r="I33" s="6">
        <v>0.00361945675132131</v>
      </c>
      <c r="J33" s="6">
        <v>0</v>
      </c>
      <c r="K33" s="6">
        <v>0</v>
      </c>
      <c r="L33" s="6">
        <v>1.3940411015641</v>
      </c>
      <c r="M33" s="6">
        <v>0</v>
      </c>
      <c r="N33" s="6">
        <v>0.0434470696115097</v>
      </c>
      <c r="O33" s="6">
        <v>0</v>
      </c>
      <c r="P33" s="6">
        <v>0</v>
      </c>
      <c r="Q33" s="6">
        <v>0</v>
      </c>
      <c r="R33" s="18">
        <v>0</v>
      </c>
      <c r="S33" s="6">
        <f t="shared" si="0"/>
        <v>3.13312244403634</v>
      </c>
    </row>
    <row r="34" ht="14.5" spans="1:19">
      <c r="A34" s="7" t="s">
        <v>296</v>
      </c>
      <c r="B34" s="5">
        <v>0.0134506434001696</v>
      </c>
      <c r="C34" s="6">
        <v>0</v>
      </c>
      <c r="D34" s="6">
        <v>0.00369350035625061</v>
      </c>
      <c r="E34" s="6">
        <v>0</v>
      </c>
      <c r="F34" s="6">
        <v>0</v>
      </c>
      <c r="G34" s="6">
        <v>3.52231966970527e-5</v>
      </c>
      <c r="H34" s="6">
        <v>0</v>
      </c>
      <c r="I34" s="6">
        <v>0</v>
      </c>
      <c r="J34" s="6">
        <v>0</v>
      </c>
      <c r="K34" s="6">
        <v>0</v>
      </c>
      <c r="L34" s="6">
        <v>0.0730042565846793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18">
        <v>0</v>
      </c>
      <c r="S34" s="6">
        <f t="shared" si="0"/>
        <v>0.0901836235377966</v>
      </c>
    </row>
    <row r="35" ht="14.5" spans="1:19">
      <c r="A35" s="7" t="s">
        <v>297</v>
      </c>
      <c r="B35" s="5">
        <v>0.0983825332938497</v>
      </c>
      <c r="C35" s="6">
        <v>0.00158187998256771</v>
      </c>
      <c r="D35" s="6">
        <v>0.0234512649286206</v>
      </c>
      <c r="E35" s="6">
        <v>0</v>
      </c>
      <c r="F35" s="6">
        <v>0</v>
      </c>
      <c r="G35" s="6">
        <v>0.000974508441951792</v>
      </c>
      <c r="H35" s="6">
        <v>0</v>
      </c>
      <c r="I35" s="6">
        <v>0</v>
      </c>
      <c r="J35" s="6">
        <v>0</v>
      </c>
      <c r="K35" s="6">
        <v>0</v>
      </c>
      <c r="L35" s="6">
        <v>0.429705632256852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18">
        <v>0</v>
      </c>
      <c r="S35" s="6">
        <f t="shared" si="0"/>
        <v>0.554095818903842</v>
      </c>
    </row>
    <row r="36" ht="14.5" spans="1:19">
      <c r="A36" s="7" t="s">
        <v>298</v>
      </c>
      <c r="B36" s="5">
        <v>0.090552294537963</v>
      </c>
      <c r="C36" s="6">
        <v>0</v>
      </c>
      <c r="D36" s="6">
        <v>0.0179389208413808</v>
      </c>
      <c r="E36" s="6">
        <v>0</v>
      </c>
      <c r="F36" s="6">
        <v>0</v>
      </c>
      <c r="G36" s="6">
        <v>0.000161439651528158</v>
      </c>
      <c r="H36" s="6">
        <v>0</v>
      </c>
      <c r="I36" s="6">
        <v>0</v>
      </c>
      <c r="J36" s="6">
        <v>0</v>
      </c>
      <c r="K36" s="6">
        <v>0</v>
      </c>
      <c r="L36" s="6">
        <v>0.0699277695304598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18">
        <v>0</v>
      </c>
      <c r="S36" s="6">
        <f t="shared" si="0"/>
        <v>0.178580424561332</v>
      </c>
    </row>
    <row r="37" ht="29" spans="1:19">
      <c r="A37" s="7" t="s">
        <v>299</v>
      </c>
      <c r="B37" s="5">
        <v>0.038725995346036</v>
      </c>
      <c r="C37" s="6">
        <v>0</v>
      </c>
      <c r="D37" s="6">
        <v>0.00772516118956239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0.0599040762201885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18">
        <v>0</v>
      </c>
      <c r="S37" s="6">
        <f t="shared" si="0"/>
        <v>0.106355232755787</v>
      </c>
    </row>
    <row r="38" ht="58" spans="1:19">
      <c r="A38" s="7" t="s">
        <v>300</v>
      </c>
      <c r="B38" s="5">
        <v>0.486031752925631</v>
      </c>
      <c r="C38" s="6">
        <v>0.0772793021322546</v>
      </c>
      <c r="D38" s="6">
        <v>0.507828392537323</v>
      </c>
      <c r="E38" s="6">
        <v>0</v>
      </c>
      <c r="F38" s="6">
        <v>0</v>
      </c>
      <c r="G38" s="6">
        <v>0.00268870401454169</v>
      </c>
      <c r="H38" s="6">
        <v>0</v>
      </c>
      <c r="I38" s="6">
        <v>0.00111431987542016</v>
      </c>
      <c r="J38" s="6">
        <v>0</v>
      </c>
      <c r="K38" s="6">
        <v>0</v>
      </c>
      <c r="L38" s="6">
        <v>1.23987450361856</v>
      </c>
      <c r="M38" s="6">
        <v>0.0054958843287743</v>
      </c>
      <c r="N38" s="6">
        <v>0</v>
      </c>
      <c r="O38" s="6">
        <v>0</v>
      </c>
      <c r="P38" s="6">
        <v>0</v>
      </c>
      <c r="Q38" s="6">
        <v>0</v>
      </c>
      <c r="R38" s="18">
        <v>1.41930889059171</v>
      </c>
      <c r="S38" s="6">
        <f t="shared" si="0"/>
        <v>3.73962175002421</v>
      </c>
    </row>
    <row r="39" ht="14.5" spans="1:19">
      <c r="A39" s="7" t="s">
        <v>301</v>
      </c>
      <c r="B39" s="5">
        <v>0.200259479064992</v>
      </c>
      <c r="C39" s="6">
        <v>1.03201403564335</v>
      </c>
      <c r="D39" s="6">
        <v>0.243744758621118</v>
      </c>
      <c r="E39" s="6">
        <v>0</v>
      </c>
      <c r="F39" s="6">
        <v>0</v>
      </c>
      <c r="G39" s="6">
        <v>0.00783716126509423</v>
      </c>
      <c r="H39" s="6">
        <v>0</v>
      </c>
      <c r="I39" s="6">
        <v>1.08835227511711</v>
      </c>
      <c r="J39" s="6">
        <v>0</v>
      </c>
      <c r="K39" s="6">
        <v>0</v>
      </c>
      <c r="L39" s="6">
        <v>7.4583904345058</v>
      </c>
      <c r="M39" s="6">
        <v>0</v>
      </c>
      <c r="N39" s="6">
        <v>8.7389404841359e-5</v>
      </c>
      <c r="O39" s="6">
        <v>0</v>
      </c>
      <c r="P39" s="6">
        <v>0.000130737952646703</v>
      </c>
      <c r="Q39" s="6">
        <v>0</v>
      </c>
      <c r="R39" s="18">
        <v>4.3897031208526</v>
      </c>
      <c r="S39" s="6">
        <f t="shared" si="0"/>
        <v>14.4205193924276</v>
      </c>
    </row>
    <row r="40" ht="29" spans="1:19">
      <c r="A40" s="7" t="s">
        <v>302</v>
      </c>
      <c r="B40" s="5">
        <v>0.130443094043096</v>
      </c>
      <c r="C40" s="6">
        <v>0</v>
      </c>
      <c r="D40" s="6">
        <v>0.0335402663461833</v>
      </c>
      <c r="E40" s="6">
        <v>0</v>
      </c>
      <c r="F40" s="6">
        <v>0</v>
      </c>
      <c r="G40" s="6">
        <v>0.000381584630884738</v>
      </c>
      <c r="H40" s="6">
        <v>0.000174013181665534</v>
      </c>
      <c r="I40" s="6">
        <v>0.000181126334459675</v>
      </c>
      <c r="J40" s="6">
        <v>0</v>
      </c>
      <c r="K40" s="6">
        <v>0</v>
      </c>
      <c r="L40" s="6">
        <v>0.0534088568771811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18">
        <v>0</v>
      </c>
      <c r="S40" s="6">
        <f t="shared" si="0"/>
        <v>0.218128941413471</v>
      </c>
    </row>
    <row r="41" ht="14.5" spans="1:19">
      <c r="A41" s="7" t="s">
        <v>303</v>
      </c>
      <c r="B41" s="5">
        <v>0.0881118950786713</v>
      </c>
      <c r="C41" s="6">
        <v>3.18927415840265e-6</v>
      </c>
      <c r="D41" s="6">
        <v>0.0378444254280007</v>
      </c>
      <c r="E41" s="6">
        <v>0</v>
      </c>
      <c r="F41" s="6">
        <v>0</v>
      </c>
      <c r="G41" s="6">
        <v>0.00106550170008584</v>
      </c>
      <c r="H41" s="6">
        <v>0</v>
      </c>
      <c r="I41" s="6">
        <v>0</v>
      </c>
      <c r="J41" s="6">
        <v>0</v>
      </c>
      <c r="K41" s="6">
        <v>0</v>
      </c>
      <c r="L41" s="6">
        <v>0.0781695555868361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18">
        <v>0.0569390292087693</v>
      </c>
      <c r="S41" s="6">
        <f t="shared" si="0"/>
        <v>0.262133596276522</v>
      </c>
    </row>
    <row r="42" ht="29" spans="1:19">
      <c r="A42" s="7" t="s">
        <v>304</v>
      </c>
      <c r="B42" s="5">
        <v>0.283795999451887</v>
      </c>
      <c r="C42" s="6">
        <v>4.36765036372342</v>
      </c>
      <c r="D42" s="6">
        <v>0.0880103680444535</v>
      </c>
      <c r="E42" s="6">
        <v>0</v>
      </c>
      <c r="F42" s="6">
        <v>0</v>
      </c>
      <c r="G42" s="6">
        <v>2.32818872581457</v>
      </c>
      <c r="H42" s="6">
        <v>0</v>
      </c>
      <c r="I42" s="6">
        <v>32.1135811597992</v>
      </c>
      <c r="J42" s="6">
        <v>2.30578037823812</v>
      </c>
      <c r="K42" s="6">
        <v>0</v>
      </c>
      <c r="L42" s="6">
        <v>10.1486611816284</v>
      </c>
      <c r="M42" s="6">
        <v>4.09431806408339</v>
      </c>
      <c r="N42" s="6">
        <v>0.00324244826238973</v>
      </c>
      <c r="O42" s="6">
        <v>0</v>
      </c>
      <c r="P42" s="6">
        <v>0.196464457248721</v>
      </c>
      <c r="Q42" s="6">
        <v>0</v>
      </c>
      <c r="R42" s="18">
        <v>1.31222076210769</v>
      </c>
      <c r="S42" s="6">
        <f t="shared" si="0"/>
        <v>57.2419139084022</v>
      </c>
    </row>
    <row r="43" ht="14.5" spans="1:19">
      <c r="A43" s="8" t="s">
        <v>305</v>
      </c>
      <c r="B43" s="5">
        <v>0.0186458496110544</v>
      </c>
      <c r="C43" s="6">
        <v>0</v>
      </c>
      <c r="D43" s="6">
        <v>0.0102662894346628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2.30578037823812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18">
        <v>0</v>
      </c>
      <c r="S43" s="6">
        <f t="shared" si="0"/>
        <v>2.33469251728384</v>
      </c>
    </row>
    <row r="44" ht="14.5" spans="1:19">
      <c r="A44" s="8" t="s">
        <v>306</v>
      </c>
      <c r="B44" s="5">
        <v>0.265111223223691</v>
      </c>
      <c r="C44" s="6">
        <v>4.36765036372342</v>
      </c>
      <c r="D44" s="6">
        <v>0.0777112474955129</v>
      </c>
      <c r="E44" s="6">
        <v>0</v>
      </c>
      <c r="F44" s="6">
        <v>0</v>
      </c>
      <c r="G44" s="6">
        <v>2.32796858083522</v>
      </c>
      <c r="H44" s="6">
        <v>0</v>
      </c>
      <c r="I44" s="6">
        <v>32.1135811597992</v>
      </c>
      <c r="J44" s="6">
        <v>0</v>
      </c>
      <c r="K44" s="6">
        <v>0</v>
      </c>
      <c r="L44" s="6">
        <v>10.1415335526129</v>
      </c>
      <c r="M44" s="6">
        <v>4.09431806408339</v>
      </c>
      <c r="N44" s="6">
        <v>0</v>
      </c>
      <c r="O44" s="6">
        <v>0</v>
      </c>
      <c r="P44" s="6">
        <v>0</v>
      </c>
      <c r="Q44" s="6">
        <v>0</v>
      </c>
      <c r="R44" s="18">
        <v>1.31222076210769</v>
      </c>
      <c r="S44" s="6">
        <f t="shared" si="0"/>
        <v>54.700094953881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18">
        <v>0</v>
      </c>
      <c r="S45" s="6">
        <f t="shared" si="0"/>
        <v>0</v>
      </c>
    </row>
    <row r="46" ht="29" spans="1:19">
      <c r="A46" s="7" t="s">
        <v>308</v>
      </c>
      <c r="B46" s="5">
        <v>0.738003745686288</v>
      </c>
      <c r="C46" s="6">
        <v>0.250960794250546</v>
      </c>
      <c r="D46" s="6">
        <v>0.296162915677027</v>
      </c>
      <c r="E46" s="6">
        <v>0.00851144555839148</v>
      </c>
      <c r="F46" s="6">
        <v>0</v>
      </c>
      <c r="G46" s="6">
        <v>0.036682024093589</v>
      </c>
      <c r="H46" s="6">
        <v>0.000335885908796263</v>
      </c>
      <c r="I46" s="6">
        <v>1.44314095446576</v>
      </c>
      <c r="J46" s="6">
        <v>1.50630482372938</v>
      </c>
      <c r="K46" s="6">
        <v>16.9330020324072</v>
      </c>
      <c r="L46" s="6">
        <v>19.3591760945079</v>
      </c>
      <c r="M46" s="6">
        <v>1.55244399991731</v>
      </c>
      <c r="N46" s="6">
        <v>1.22334203303383</v>
      </c>
      <c r="O46" s="6">
        <v>0</v>
      </c>
      <c r="P46" s="6">
        <v>0.177115240257009</v>
      </c>
      <c r="Q46" s="6">
        <v>0</v>
      </c>
      <c r="R46" s="18">
        <v>0.0421689771210467</v>
      </c>
      <c r="S46" s="6">
        <f t="shared" si="0"/>
        <v>43.5673509666141</v>
      </c>
    </row>
    <row r="47" ht="29" spans="1:19">
      <c r="A47" s="7" t="s">
        <v>309</v>
      </c>
      <c r="B47" s="5">
        <v>0.264955516755123</v>
      </c>
      <c r="C47" s="6">
        <v>0.0010875424880153</v>
      </c>
      <c r="D47" s="6">
        <v>0.0265341065593044</v>
      </c>
      <c r="E47" s="6">
        <v>0</v>
      </c>
      <c r="F47" s="6">
        <v>0</v>
      </c>
      <c r="G47" s="6">
        <v>0.000223080245748</v>
      </c>
      <c r="H47" s="6">
        <v>0</v>
      </c>
      <c r="I47" s="6">
        <v>0</v>
      </c>
      <c r="J47" s="6">
        <v>0</v>
      </c>
      <c r="K47" s="6">
        <v>0</v>
      </c>
      <c r="L47" s="6">
        <v>0.322091826326428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18">
        <v>0</v>
      </c>
      <c r="S47" s="6">
        <f t="shared" si="0"/>
        <v>0.614892072374619</v>
      </c>
    </row>
    <row r="48" ht="14.5" spans="1:19">
      <c r="A48" s="7" t="s">
        <v>310</v>
      </c>
      <c r="B48" s="5">
        <v>0.314458196339184</v>
      </c>
      <c r="C48" s="6">
        <v>0.0107829359295594</v>
      </c>
      <c r="D48" s="6">
        <v>0.0893400281727037</v>
      </c>
      <c r="E48" s="6">
        <v>0</v>
      </c>
      <c r="F48" s="6">
        <v>0</v>
      </c>
      <c r="G48" s="6">
        <v>0.00712976206476175</v>
      </c>
      <c r="H48" s="6">
        <v>0.000392541363292018</v>
      </c>
      <c r="I48" s="6">
        <v>5.21889438273641e-5</v>
      </c>
      <c r="J48" s="6">
        <v>0</v>
      </c>
      <c r="K48" s="6">
        <v>0</v>
      </c>
      <c r="L48" s="6">
        <v>0.781636034958001</v>
      </c>
      <c r="M48" s="6">
        <v>0</v>
      </c>
      <c r="N48" s="6">
        <v>0.00237156764172929</v>
      </c>
      <c r="O48" s="6">
        <v>0</v>
      </c>
      <c r="P48" s="6">
        <v>0</v>
      </c>
      <c r="Q48" s="6">
        <v>0</v>
      </c>
      <c r="R48" s="18">
        <v>0</v>
      </c>
      <c r="S48" s="6">
        <f t="shared" si="0"/>
        <v>1.20616325541306</v>
      </c>
    </row>
    <row r="49" ht="29" spans="1:19">
      <c r="A49" s="7" t="s">
        <v>311</v>
      </c>
      <c r="B49" s="5">
        <v>1.33684483508965</v>
      </c>
      <c r="C49" s="6">
        <v>0.0773941160019571</v>
      </c>
      <c r="D49" s="6">
        <v>0.986246672904608</v>
      </c>
      <c r="E49" s="6">
        <v>0</v>
      </c>
      <c r="F49" s="6">
        <v>0</v>
      </c>
      <c r="G49" s="6">
        <v>0.0494328212979221</v>
      </c>
      <c r="H49" s="6">
        <v>0.0701313590293884</v>
      </c>
      <c r="I49" s="6">
        <v>0.00658184543971076</v>
      </c>
      <c r="J49" s="6">
        <v>0</v>
      </c>
      <c r="K49" s="6">
        <v>0</v>
      </c>
      <c r="L49" s="6">
        <v>20.4534531512443</v>
      </c>
      <c r="M49" s="6">
        <v>0.0335871847695304</v>
      </c>
      <c r="N49" s="6">
        <v>3.47858345176597</v>
      </c>
      <c r="O49" s="6">
        <v>0.0494282708827337</v>
      </c>
      <c r="P49" s="6">
        <v>0.202923979358062</v>
      </c>
      <c r="Q49" s="6">
        <v>0</v>
      </c>
      <c r="R49" s="18">
        <v>0.0347792836567121</v>
      </c>
      <c r="S49" s="6">
        <f t="shared" si="0"/>
        <v>26.7793869714405</v>
      </c>
    </row>
    <row r="50" ht="14.5" spans="1:19">
      <c r="A50" s="7" t="s">
        <v>312</v>
      </c>
      <c r="B50" s="5">
        <v>0.741881435624672</v>
      </c>
      <c r="C50" s="6">
        <v>1.63536729947829</v>
      </c>
      <c r="D50" s="6">
        <v>1.63821022334426</v>
      </c>
      <c r="E50" s="6">
        <v>0</v>
      </c>
      <c r="F50" s="6">
        <v>0</v>
      </c>
      <c r="G50" s="6">
        <v>0.0178581607254057</v>
      </c>
      <c r="H50" s="6">
        <v>0</v>
      </c>
      <c r="I50" s="6">
        <v>0.126596675970512</v>
      </c>
      <c r="J50" s="6">
        <v>6.22113628892738</v>
      </c>
      <c r="K50" s="6">
        <v>223.638442435732</v>
      </c>
      <c r="L50" s="6">
        <v>36.2968183521675</v>
      </c>
      <c r="M50" s="6">
        <v>0</v>
      </c>
      <c r="N50" s="6">
        <v>19.0776891368686</v>
      </c>
      <c r="O50" s="6">
        <v>0</v>
      </c>
      <c r="P50" s="6">
        <v>62.8234523547692</v>
      </c>
      <c r="Q50" s="6">
        <v>0</v>
      </c>
      <c r="R50" s="18">
        <v>1.83864044760805</v>
      </c>
      <c r="S50" s="6">
        <f t="shared" si="0"/>
        <v>354.056092811216</v>
      </c>
    </row>
    <row r="51" ht="29" spans="1:19">
      <c r="A51" s="7" t="s">
        <v>313</v>
      </c>
      <c r="B51" s="5">
        <v>1.07836011984561</v>
      </c>
      <c r="C51" s="6">
        <v>0.0397989522227067</v>
      </c>
      <c r="D51" s="6">
        <v>0.231620228118333</v>
      </c>
      <c r="E51" s="6">
        <v>0</v>
      </c>
      <c r="F51" s="6">
        <v>0</v>
      </c>
      <c r="G51" s="6">
        <v>0.0284985013943071</v>
      </c>
      <c r="H51" s="6">
        <v>0.00106431318088454</v>
      </c>
      <c r="I51" s="6">
        <v>0.0041057862100273</v>
      </c>
      <c r="J51" s="6">
        <v>0</v>
      </c>
      <c r="K51" s="6">
        <v>0</v>
      </c>
      <c r="L51" s="6">
        <v>3.3967132720118</v>
      </c>
      <c r="M51" s="6">
        <v>0.0430465002240707</v>
      </c>
      <c r="N51" s="6">
        <v>0.2031293993668</v>
      </c>
      <c r="O51" s="6">
        <v>0.00110459584032756</v>
      </c>
      <c r="P51" s="6">
        <v>0.0147387030698039</v>
      </c>
      <c r="Q51" s="6">
        <v>0</v>
      </c>
      <c r="R51" s="18">
        <v>0</v>
      </c>
      <c r="S51" s="6">
        <f t="shared" si="0"/>
        <v>5.04218037148467</v>
      </c>
    </row>
    <row r="52" ht="29" spans="1:19">
      <c r="A52" s="7" t="s">
        <v>314</v>
      </c>
      <c r="B52" s="5">
        <v>0.661327292981893</v>
      </c>
      <c r="C52" s="6">
        <v>0.0216487929872372</v>
      </c>
      <c r="D52" s="6">
        <v>0.0629372460705104</v>
      </c>
      <c r="E52" s="6">
        <v>0</v>
      </c>
      <c r="F52" s="6">
        <v>0</v>
      </c>
      <c r="G52" s="6">
        <v>0.00135022254005369</v>
      </c>
      <c r="H52" s="6">
        <v>0</v>
      </c>
      <c r="I52" s="6">
        <v>1.53496893609894e-5</v>
      </c>
      <c r="J52" s="6">
        <v>0</v>
      </c>
      <c r="K52" s="6">
        <v>0</v>
      </c>
      <c r="L52" s="6">
        <v>1.15762218558673</v>
      </c>
      <c r="M52" s="6">
        <v>0.00437961895607942</v>
      </c>
      <c r="N52" s="6">
        <v>0.0059608896855</v>
      </c>
      <c r="O52" s="6">
        <v>0</v>
      </c>
      <c r="P52" s="6">
        <v>0</v>
      </c>
      <c r="Q52" s="6">
        <v>0</v>
      </c>
      <c r="R52" s="18">
        <v>0.000322052012656933</v>
      </c>
      <c r="S52" s="6">
        <f t="shared" si="0"/>
        <v>1.91556365051002</v>
      </c>
    </row>
    <row r="53" ht="14.5" spans="1:19">
      <c r="A53" s="7" t="s">
        <v>315</v>
      </c>
      <c r="B53" s="5">
        <v>0.409046881639263</v>
      </c>
      <c r="C53" s="6">
        <v>0.00139690208138036</v>
      </c>
      <c r="D53" s="6">
        <v>0.0717622495883785</v>
      </c>
      <c r="E53" s="6">
        <v>0</v>
      </c>
      <c r="F53" s="6">
        <v>0</v>
      </c>
      <c r="G53" s="6">
        <v>0.00821287536319612</v>
      </c>
      <c r="H53" s="6">
        <v>3.23745454261458e-5</v>
      </c>
      <c r="I53" s="6">
        <v>0.000445005847093337</v>
      </c>
      <c r="J53" s="6">
        <v>0</v>
      </c>
      <c r="K53" s="6">
        <v>0</v>
      </c>
      <c r="L53" s="6">
        <v>0.636178090209471</v>
      </c>
      <c r="M53" s="6">
        <v>0.0630455657654881</v>
      </c>
      <c r="N53" s="6">
        <v>0.0161519727568857</v>
      </c>
      <c r="O53" s="6">
        <v>0</v>
      </c>
      <c r="P53" s="6">
        <v>0.00146479869393959</v>
      </c>
      <c r="Q53" s="6">
        <v>0</v>
      </c>
      <c r="R53" s="18">
        <v>0</v>
      </c>
      <c r="S53" s="6">
        <f t="shared" si="0"/>
        <v>1.20773671649052</v>
      </c>
    </row>
    <row r="54" ht="29" spans="1:19">
      <c r="A54" s="7" t="s">
        <v>316</v>
      </c>
      <c r="B54" s="5">
        <v>0.848019348795289</v>
      </c>
      <c r="C54" s="6">
        <v>0.0191962411594255</v>
      </c>
      <c r="D54" s="6">
        <v>0.274500946476545</v>
      </c>
      <c r="E54" s="6">
        <v>0</v>
      </c>
      <c r="F54" s="6">
        <v>0</v>
      </c>
      <c r="G54" s="6">
        <v>0.00477274315245064</v>
      </c>
      <c r="H54" s="6">
        <v>0.00360976181501526</v>
      </c>
      <c r="I54" s="6">
        <v>0.00179280993126973</v>
      </c>
      <c r="J54" s="6">
        <v>0</v>
      </c>
      <c r="K54" s="6">
        <v>0</v>
      </c>
      <c r="L54" s="6">
        <v>1.72653234694744</v>
      </c>
      <c r="M54" s="6">
        <v>0</v>
      </c>
      <c r="N54" s="6">
        <v>0.967864779467829</v>
      </c>
      <c r="O54" s="6">
        <v>0</v>
      </c>
      <c r="P54" s="6">
        <v>0.00518149191918158</v>
      </c>
      <c r="Q54" s="6">
        <v>0</v>
      </c>
      <c r="R54" s="18">
        <v>0</v>
      </c>
      <c r="S54" s="6">
        <f t="shared" si="0"/>
        <v>3.85147046966445</v>
      </c>
    </row>
    <row r="55" ht="29" spans="1:19">
      <c r="A55" s="7" t="s">
        <v>317</v>
      </c>
      <c r="B55" s="5">
        <v>1.19849364905639</v>
      </c>
      <c r="C55" s="6">
        <v>0.00162652982078535</v>
      </c>
      <c r="D55" s="6">
        <v>0.126550813095143</v>
      </c>
      <c r="E55" s="6">
        <v>0</v>
      </c>
      <c r="F55" s="6">
        <v>0</v>
      </c>
      <c r="G55" s="6">
        <v>0.00712389153197891</v>
      </c>
      <c r="H55" s="6">
        <v>0</v>
      </c>
      <c r="I55" s="6">
        <v>0.000707423364357589</v>
      </c>
      <c r="J55" s="6">
        <v>0</v>
      </c>
      <c r="K55" s="6">
        <v>0</v>
      </c>
      <c r="L55" s="6">
        <v>1.03895237055699</v>
      </c>
      <c r="M55" s="6">
        <v>0</v>
      </c>
      <c r="N55" s="6">
        <v>0.00606000321158527</v>
      </c>
      <c r="O55" s="6">
        <v>0</v>
      </c>
      <c r="P55" s="6">
        <v>0.0278658607641259</v>
      </c>
      <c r="Q55" s="6">
        <v>0</v>
      </c>
      <c r="R55" s="18">
        <v>0</v>
      </c>
      <c r="S55" s="6">
        <f t="shared" si="0"/>
        <v>2.40738054140136</v>
      </c>
    </row>
    <row r="56" ht="14.5" spans="1:19">
      <c r="A56" s="7" t="s">
        <v>318</v>
      </c>
      <c r="B56" s="5">
        <v>1.22721849815208</v>
      </c>
      <c r="C56" s="6">
        <v>0.265366745624051</v>
      </c>
      <c r="D56" s="6">
        <v>0.416282113485152</v>
      </c>
      <c r="E56" s="6">
        <v>0.0108673221463211</v>
      </c>
      <c r="F56" s="6">
        <v>0.021127548887268</v>
      </c>
      <c r="G56" s="6">
        <v>0.0349443463898677</v>
      </c>
      <c r="H56" s="6">
        <v>0.0058071840858149</v>
      </c>
      <c r="I56" s="6">
        <v>0.254823783832671</v>
      </c>
      <c r="J56" s="6">
        <v>0</v>
      </c>
      <c r="K56" s="6">
        <v>0</v>
      </c>
      <c r="L56" s="6">
        <v>3.94143748345352</v>
      </c>
      <c r="M56" s="6">
        <v>0</v>
      </c>
      <c r="N56" s="6">
        <v>0.502180455358392</v>
      </c>
      <c r="O56" s="6">
        <v>0</v>
      </c>
      <c r="P56" s="6">
        <v>0.0254352020934902</v>
      </c>
      <c r="Q56" s="6">
        <v>0</v>
      </c>
      <c r="R56" s="18">
        <v>0</v>
      </c>
      <c r="S56" s="6">
        <f t="shared" si="0"/>
        <v>6.70549068350862</v>
      </c>
    </row>
    <row r="57" ht="14.5" spans="1:19">
      <c r="A57" s="7" t="s">
        <v>319</v>
      </c>
      <c r="B57" s="5">
        <v>0.0760566211852869</v>
      </c>
      <c r="C57" s="6">
        <v>0</v>
      </c>
      <c r="D57" s="6">
        <v>0.00957683603482936</v>
      </c>
      <c r="E57" s="6">
        <v>0</v>
      </c>
      <c r="F57" s="6">
        <v>0</v>
      </c>
      <c r="G57" s="6">
        <v>0.000190792315442369</v>
      </c>
      <c r="H57" s="6">
        <v>0</v>
      </c>
      <c r="I57" s="6">
        <v>0</v>
      </c>
      <c r="J57" s="6">
        <v>0</v>
      </c>
      <c r="K57" s="6">
        <v>0</v>
      </c>
      <c r="L57" s="6">
        <v>0.0322417331304958</v>
      </c>
      <c r="M57" s="6">
        <v>0</v>
      </c>
      <c r="N57" s="6">
        <v>0.00191244965663092</v>
      </c>
      <c r="O57" s="6">
        <v>0</v>
      </c>
      <c r="P57" s="6">
        <v>0</v>
      </c>
      <c r="Q57" s="6">
        <v>0</v>
      </c>
      <c r="R57" s="18">
        <v>0.0107233985373812</v>
      </c>
      <c r="S57" s="6">
        <f t="shared" si="0"/>
        <v>0.130701830860067</v>
      </c>
    </row>
    <row r="58" ht="29" spans="1:19">
      <c r="A58" s="7" t="s">
        <v>320</v>
      </c>
      <c r="B58" s="5">
        <v>1.17190078083802</v>
      </c>
      <c r="C58" s="6">
        <v>0.0835000524274536</v>
      </c>
      <c r="D58" s="6">
        <v>0.657922397681065</v>
      </c>
      <c r="E58" s="6">
        <v>0.0151905707220314</v>
      </c>
      <c r="F58" s="6">
        <v>0.00502667887871909</v>
      </c>
      <c r="G58" s="6">
        <v>0.0404109487156297</v>
      </c>
      <c r="H58" s="6">
        <v>0.0034368246947825</v>
      </c>
      <c r="I58" s="6">
        <v>0.0426767621311632</v>
      </c>
      <c r="J58" s="6">
        <v>0</v>
      </c>
      <c r="K58" s="6">
        <v>0</v>
      </c>
      <c r="L58" s="6">
        <v>0.650520769577721</v>
      </c>
      <c r="M58" s="6">
        <v>0.0108485852234885</v>
      </c>
      <c r="N58" s="6">
        <v>0.0601574668653158</v>
      </c>
      <c r="O58" s="6">
        <v>0</v>
      </c>
      <c r="P58" s="6">
        <v>0.00182231226968631</v>
      </c>
      <c r="Q58" s="6">
        <v>0</v>
      </c>
      <c r="R58" s="18">
        <v>0</v>
      </c>
      <c r="S58" s="6">
        <f t="shared" si="0"/>
        <v>2.74341415002508</v>
      </c>
    </row>
    <row r="59" ht="29" spans="1:19">
      <c r="A59" s="4" t="s">
        <v>321</v>
      </c>
      <c r="B59" s="5">
        <v>12.3301632028321</v>
      </c>
      <c r="C59" s="6">
        <v>7.74807090398361</v>
      </c>
      <c r="D59" s="6">
        <v>3.27679143827985</v>
      </c>
      <c r="E59" s="6">
        <v>0.0180079360097745</v>
      </c>
      <c r="F59" s="6">
        <v>0.104745565060027</v>
      </c>
      <c r="G59" s="6">
        <v>0.236351804570459</v>
      </c>
      <c r="H59" s="6">
        <v>0.0408786864548732</v>
      </c>
      <c r="I59" s="6">
        <v>1.53162282976929</v>
      </c>
      <c r="J59" s="6">
        <v>0.501952851554991</v>
      </c>
      <c r="K59" s="6">
        <v>8.29329524832604</v>
      </c>
      <c r="L59" s="6">
        <v>337.842091523407</v>
      </c>
      <c r="M59" s="6">
        <v>24.00886236662</v>
      </c>
      <c r="N59" s="6">
        <v>215.430509650667</v>
      </c>
      <c r="O59" s="6">
        <v>0.0219820253882762</v>
      </c>
      <c r="P59" s="6">
        <v>0</v>
      </c>
      <c r="Q59" s="6">
        <v>0.433374741909214</v>
      </c>
      <c r="R59" s="18">
        <v>0.281932761073845</v>
      </c>
      <c r="S59" s="6">
        <f t="shared" si="0"/>
        <v>612.100633535906</v>
      </c>
    </row>
    <row r="60" ht="29" spans="1:19">
      <c r="A60" s="7" t="s">
        <v>322</v>
      </c>
      <c r="B60" s="5">
        <v>12.3301632028321</v>
      </c>
      <c r="C60" s="6">
        <v>7.74807090398361</v>
      </c>
      <c r="D60" s="6">
        <v>3.27679143827985</v>
      </c>
      <c r="E60" s="6">
        <v>0.0180079360097745</v>
      </c>
      <c r="F60" s="6">
        <v>0.104745565060027</v>
      </c>
      <c r="G60" s="6">
        <v>0.236351804570459</v>
      </c>
      <c r="H60" s="6">
        <v>0.0408786864548732</v>
      </c>
      <c r="I60" s="6">
        <v>1.53162282976929</v>
      </c>
      <c r="J60" s="6">
        <v>0.501952851554991</v>
      </c>
      <c r="K60" s="6">
        <v>8.29329524832604</v>
      </c>
      <c r="L60" s="6">
        <v>337.842091523407</v>
      </c>
      <c r="M60" s="6">
        <v>24.00886236662</v>
      </c>
      <c r="N60" s="6">
        <v>215.430509650667</v>
      </c>
      <c r="O60" s="6">
        <v>0.0219820253882762</v>
      </c>
      <c r="P60" s="6">
        <v>0</v>
      </c>
      <c r="Q60" s="6">
        <v>0.433374741909214</v>
      </c>
      <c r="R60" s="18">
        <v>0.281932761073845</v>
      </c>
      <c r="S60" s="6">
        <f t="shared" si="0"/>
        <v>612.100633535906</v>
      </c>
    </row>
    <row r="61" ht="29" spans="1:19">
      <c r="A61" s="8" t="s">
        <v>323</v>
      </c>
      <c r="B61" s="5">
        <v>6.09073189797503</v>
      </c>
      <c r="C61" s="6">
        <v>1.75776394301309</v>
      </c>
      <c r="D61" s="6">
        <v>2.11446821639206</v>
      </c>
      <c r="E61" s="6">
        <v>0.000281736528774311</v>
      </c>
      <c r="F61" s="6">
        <v>0</v>
      </c>
      <c r="G61" s="6">
        <v>0.15216330645814</v>
      </c>
      <c r="H61" s="6">
        <v>0</v>
      </c>
      <c r="I61" s="6">
        <v>0.214672279689912</v>
      </c>
      <c r="J61" s="6">
        <v>0</v>
      </c>
      <c r="K61" s="6">
        <v>0</v>
      </c>
      <c r="L61" s="6">
        <v>242.378008160422</v>
      </c>
      <c r="M61" s="6">
        <v>22.0567357284289</v>
      </c>
      <c r="N61" s="6">
        <v>173.41914411234</v>
      </c>
      <c r="O61" s="6">
        <v>0</v>
      </c>
      <c r="P61" s="6">
        <v>0</v>
      </c>
      <c r="Q61" s="5">
        <v>0</v>
      </c>
      <c r="R61" s="18">
        <v>0.0833024472228532</v>
      </c>
      <c r="S61" s="6">
        <f t="shared" si="0"/>
        <v>448.267271828471</v>
      </c>
    </row>
    <row r="62" ht="14.5" spans="1:19">
      <c r="A62" s="9" t="s">
        <v>324</v>
      </c>
      <c r="B62" s="5">
        <v>0.48959713896597</v>
      </c>
      <c r="C62" s="6">
        <v>1.67061321434639</v>
      </c>
      <c r="D62" s="6">
        <v>1.70629867124495</v>
      </c>
      <c r="E62" s="6">
        <v>0.000188929201648656</v>
      </c>
      <c r="F62" s="6">
        <v>0</v>
      </c>
      <c r="G62" s="6">
        <v>0.00191664363097808</v>
      </c>
      <c r="H62" s="6">
        <v>0</v>
      </c>
      <c r="I62" s="6">
        <v>0.19562031282724</v>
      </c>
      <c r="J62" s="6">
        <v>0</v>
      </c>
      <c r="K62" s="6">
        <v>0</v>
      </c>
      <c r="L62" s="6">
        <v>239.993382868082</v>
      </c>
      <c r="M62" s="6">
        <v>21.4862011665306</v>
      </c>
      <c r="N62" s="6">
        <v>163.169632554137</v>
      </c>
      <c r="O62" s="6">
        <v>0</v>
      </c>
      <c r="P62" s="6">
        <v>0</v>
      </c>
      <c r="Q62" s="5">
        <v>0</v>
      </c>
      <c r="R62" s="18">
        <v>0.0564438840429807</v>
      </c>
      <c r="S62" s="6">
        <f t="shared" si="0"/>
        <v>428.76989538301</v>
      </c>
    </row>
    <row r="63" ht="29" spans="1:19">
      <c r="A63" s="9" t="s">
        <v>325</v>
      </c>
      <c r="B63" s="5">
        <v>5.60113475900907</v>
      </c>
      <c r="C63" s="6">
        <v>0.0871507286666928</v>
      </c>
      <c r="D63" s="6">
        <v>0.408169545147112</v>
      </c>
      <c r="E63" s="6">
        <v>9.28073271256555e-5</v>
      </c>
      <c r="F63" s="6">
        <v>0</v>
      </c>
      <c r="G63" s="6">
        <v>0.150246662827162</v>
      </c>
      <c r="H63" s="6">
        <v>0</v>
      </c>
      <c r="I63" s="6">
        <v>0.0190519668626725</v>
      </c>
      <c r="J63" s="6">
        <v>0</v>
      </c>
      <c r="K63" s="6">
        <v>0</v>
      </c>
      <c r="L63" s="6">
        <v>2.38462529233999</v>
      </c>
      <c r="M63" s="6">
        <v>0.570534561898331</v>
      </c>
      <c r="N63" s="6">
        <v>10.249511558203</v>
      </c>
      <c r="O63" s="6">
        <v>0</v>
      </c>
      <c r="P63" s="6">
        <v>0</v>
      </c>
      <c r="Q63" s="5">
        <v>0</v>
      </c>
      <c r="R63" s="18">
        <v>0.0268585631798725</v>
      </c>
      <c r="S63" s="6">
        <f t="shared" si="0"/>
        <v>19.497376445461</v>
      </c>
    </row>
    <row r="64" ht="29" spans="1:19">
      <c r="A64" s="8" t="s">
        <v>326</v>
      </c>
      <c r="B64" s="5">
        <v>1.43821311760112</v>
      </c>
      <c r="C64" s="6">
        <v>0</v>
      </c>
      <c r="D64" s="6">
        <v>0.0857154731564364</v>
      </c>
      <c r="E64" s="6">
        <v>0</v>
      </c>
      <c r="F64" s="6">
        <v>0</v>
      </c>
      <c r="G64" s="6">
        <v>0.0629586613851146</v>
      </c>
      <c r="H64" s="6">
        <v>0</v>
      </c>
      <c r="I64" s="6">
        <v>3.06655926281398e-5</v>
      </c>
      <c r="J64" s="6">
        <v>0</v>
      </c>
      <c r="K64" s="6">
        <v>0</v>
      </c>
      <c r="L64" s="6">
        <v>5.39501437560495</v>
      </c>
      <c r="M64" s="6">
        <v>0.000683615037456178</v>
      </c>
      <c r="N64" s="6">
        <v>0.000682418091435346</v>
      </c>
      <c r="O64" s="6">
        <v>0</v>
      </c>
      <c r="P64" s="6">
        <v>0</v>
      </c>
      <c r="Q64" s="5">
        <v>0</v>
      </c>
      <c r="R64" s="18">
        <v>0</v>
      </c>
      <c r="S64" s="6">
        <f t="shared" si="0"/>
        <v>6.98329832646914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5">
        <v>0</v>
      </c>
      <c r="R65" s="18">
        <v>0</v>
      </c>
      <c r="S65" s="6">
        <f t="shared" si="0"/>
        <v>0</v>
      </c>
    </row>
    <row r="66" ht="14.5" spans="1:19">
      <c r="A66" s="9" t="s">
        <v>328</v>
      </c>
      <c r="B66" s="5">
        <v>1.43821311760112</v>
      </c>
      <c r="C66" s="6">
        <v>0</v>
      </c>
      <c r="D66" s="6">
        <v>0.0857154731564364</v>
      </c>
      <c r="E66" s="6">
        <v>0</v>
      </c>
      <c r="F66" s="6">
        <v>0</v>
      </c>
      <c r="G66" s="6">
        <v>0.0629586613851146</v>
      </c>
      <c r="H66" s="6">
        <v>0</v>
      </c>
      <c r="I66" s="6">
        <v>3.06655926281398e-5</v>
      </c>
      <c r="J66" s="6">
        <v>0</v>
      </c>
      <c r="K66" s="6">
        <v>0</v>
      </c>
      <c r="L66" s="6">
        <v>5.39501437560495</v>
      </c>
      <c r="M66" s="6">
        <v>0.000683615037456178</v>
      </c>
      <c r="N66" s="6">
        <v>0.000682418091435346</v>
      </c>
      <c r="O66" s="6">
        <v>0</v>
      </c>
      <c r="P66" s="6">
        <v>0</v>
      </c>
      <c r="Q66" s="5">
        <v>0</v>
      </c>
      <c r="R66" s="18">
        <v>0</v>
      </c>
      <c r="S66" s="6">
        <f t="shared" si="0"/>
        <v>6.98329832646914</v>
      </c>
    </row>
    <row r="67" ht="14.5" spans="1:19">
      <c r="A67" s="8" t="s">
        <v>329</v>
      </c>
      <c r="B67" s="5">
        <v>4.80121818725589</v>
      </c>
      <c r="C67" s="6">
        <v>5.99030696097053</v>
      </c>
      <c r="D67" s="6">
        <v>1.07660774873135</v>
      </c>
      <c r="E67" s="6">
        <v>0.0177261994810002</v>
      </c>
      <c r="F67" s="6">
        <v>0.104745565060027</v>
      </c>
      <c r="G67" s="6">
        <v>0.0212298367272044</v>
      </c>
      <c r="H67" s="6">
        <v>0.0405545313984335</v>
      </c>
      <c r="I67" s="6">
        <v>1.31691988448675</v>
      </c>
      <c r="J67" s="6">
        <v>0.296681978284844</v>
      </c>
      <c r="K67" s="6">
        <v>7.51983147407578</v>
      </c>
      <c r="L67" s="6">
        <v>90.0690689873793</v>
      </c>
      <c r="M67" s="6">
        <v>1.95144302315361</v>
      </c>
      <c r="N67" s="6">
        <v>34.7067472661917</v>
      </c>
      <c r="O67" s="6">
        <v>0.0219811298441799</v>
      </c>
      <c r="P67" s="6">
        <v>0</v>
      </c>
      <c r="Q67" s="5">
        <v>0.433374741909214</v>
      </c>
      <c r="R67" s="18">
        <v>0.198630313850992</v>
      </c>
      <c r="S67" s="6">
        <f t="shared" ref="S67:S119" si="1">SUM(B67:R67)</f>
        <v>148.567067828801</v>
      </c>
    </row>
    <row r="68" ht="14.5" spans="1:19">
      <c r="A68" s="9" t="s">
        <v>329</v>
      </c>
      <c r="B68" s="5">
        <v>4.80121818725589</v>
      </c>
      <c r="C68" s="6">
        <v>5.99030696097053</v>
      </c>
      <c r="D68" s="6">
        <v>1.07660774873135</v>
      </c>
      <c r="E68" s="6">
        <v>0.0177261994810002</v>
      </c>
      <c r="F68" s="6">
        <v>0.104745565060027</v>
      </c>
      <c r="G68" s="6">
        <v>0.0212298367272044</v>
      </c>
      <c r="H68" s="6">
        <v>0.0405545313984335</v>
      </c>
      <c r="I68" s="6">
        <v>1.31691988448675</v>
      </c>
      <c r="J68" s="6">
        <v>0.296681978284844</v>
      </c>
      <c r="K68" s="6">
        <v>7.51983147407578</v>
      </c>
      <c r="L68" s="6">
        <v>90.0690689873793</v>
      </c>
      <c r="M68" s="6">
        <v>1.95144302315361</v>
      </c>
      <c r="N68" s="6">
        <v>34.7067472661917</v>
      </c>
      <c r="O68" s="6">
        <v>0.0219811298441799</v>
      </c>
      <c r="P68" s="6">
        <v>0</v>
      </c>
      <c r="Q68" s="5">
        <v>0.433374741909214</v>
      </c>
      <c r="R68" s="18">
        <v>0.198630313850992</v>
      </c>
      <c r="S68" s="6">
        <f t="shared" si="1"/>
        <v>148.567067828801</v>
      </c>
    </row>
    <row r="69" ht="14.5" spans="1:19">
      <c r="A69" s="11" t="s">
        <v>329</v>
      </c>
      <c r="B69" s="5">
        <v>4.01010500366689</v>
      </c>
      <c r="C69" s="6">
        <v>5.29821845509897</v>
      </c>
      <c r="D69" s="6">
        <v>0.919054514423697</v>
      </c>
      <c r="E69" s="6">
        <v>0.0177261994810002</v>
      </c>
      <c r="F69" s="6">
        <v>0.0978850059604634</v>
      </c>
      <c r="G69" s="6">
        <v>0.016947473698725</v>
      </c>
      <c r="H69" s="6">
        <v>0.0349735967520197</v>
      </c>
      <c r="I69" s="6">
        <v>1.27019239392012</v>
      </c>
      <c r="J69" s="6">
        <v>0.296681978284844</v>
      </c>
      <c r="K69" s="6">
        <v>0</v>
      </c>
      <c r="L69" s="6">
        <v>79.5865215390309</v>
      </c>
      <c r="M69" s="6">
        <v>1.48549547639227</v>
      </c>
      <c r="N69" s="6">
        <v>27.8037049235588</v>
      </c>
      <c r="O69" s="6">
        <v>0.0201954149161174</v>
      </c>
      <c r="P69" s="6">
        <v>0</v>
      </c>
      <c r="Q69" s="5">
        <v>0.433319213373884</v>
      </c>
      <c r="R69" s="18">
        <v>0.189867400270679</v>
      </c>
      <c r="S69" s="6">
        <f t="shared" si="1"/>
        <v>121.480888588829</v>
      </c>
    </row>
    <row r="70" ht="43.5" spans="1:19">
      <c r="A70" s="11" t="s">
        <v>330</v>
      </c>
      <c r="B70" s="5">
        <v>0.791113183589003</v>
      </c>
      <c r="C70" s="6">
        <v>0.692088505871551</v>
      </c>
      <c r="D70" s="6">
        <v>0.157553234307654</v>
      </c>
      <c r="E70" s="6">
        <v>0</v>
      </c>
      <c r="F70" s="6">
        <v>0.0068605590995641</v>
      </c>
      <c r="G70" s="6">
        <v>0.00428236302847936</v>
      </c>
      <c r="H70" s="6">
        <v>0.00558093464641386</v>
      </c>
      <c r="I70" s="6">
        <v>0.0467274905666303</v>
      </c>
      <c r="J70" s="6">
        <v>0</v>
      </c>
      <c r="K70" s="6">
        <v>7.51983147407578</v>
      </c>
      <c r="L70" s="6">
        <v>10.4825474483483</v>
      </c>
      <c r="M70" s="6">
        <v>0.46594754676134</v>
      </c>
      <c r="N70" s="6">
        <v>6.90304234263292</v>
      </c>
      <c r="O70" s="6">
        <v>0.00178571492806253</v>
      </c>
      <c r="P70" s="6">
        <v>0</v>
      </c>
      <c r="Q70" s="5">
        <v>5.55285353304222e-5</v>
      </c>
      <c r="R70" s="18">
        <v>0.00876291358031299</v>
      </c>
      <c r="S70" s="6">
        <f t="shared" si="1"/>
        <v>27.0861792399713</v>
      </c>
    </row>
    <row r="71" ht="29" spans="1:19">
      <c r="A71" s="4" t="s">
        <v>331</v>
      </c>
      <c r="B71" s="5">
        <v>4.4299675748401</v>
      </c>
      <c r="C71" s="6">
        <v>0.262603185233585</v>
      </c>
      <c r="D71" s="6">
        <v>1.19348979867169</v>
      </c>
      <c r="E71" s="6">
        <v>0.000951275103037969</v>
      </c>
      <c r="F71" s="6">
        <v>0.0286131491291916</v>
      </c>
      <c r="G71" s="6">
        <v>0.0396008512544506</v>
      </c>
      <c r="H71" s="6">
        <v>0.022729908776857</v>
      </c>
      <c r="I71" s="6">
        <v>0.00373901539786784</v>
      </c>
      <c r="J71" s="6">
        <v>0</v>
      </c>
      <c r="K71" s="6">
        <v>0</v>
      </c>
      <c r="L71" s="6">
        <v>1.2908244028865</v>
      </c>
      <c r="M71" s="6">
        <v>0.00562714573858587</v>
      </c>
      <c r="N71" s="6">
        <v>1.46766254265012</v>
      </c>
      <c r="O71" s="6">
        <v>0.000669866984047528</v>
      </c>
      <c r="P71" s="6">
        <v>0.000149413597514544</v>
      </c>
      <c r="Q71" s="6">
        <v>3.58731348796112e-5</v>
      </c>
      <c r="R71" s="18">
        <v>0.0691081586162313</v>
      </c>
      <c r="S71" s="6">
        <f t="shared" si="1"/>
        <v>8.81577216201466</v>
      </c>
    </row>
    <row r="72" ht="14.5" spans="1:19">
      <c r="A72" s="7" t="s">
        <v>332</v>
      </c>
      <c r="B72" s="5">
        <v>1.82954750328484</v>
      </c>
      <c r="C72" s="6">
        <v>0.24272692700178</v>
      </c>
      <c r="D72" s="6">
        <v>0.248075182594358</v>
      </c>
      <c r="E72" s="6">
        <v>0</v>
      </c>
      <c r="F72" s="6">
        <v>0</v>
      </c>
      <c r="G72" s="6">
        <v>0.0150660516964938</v>
      </c>
      <c r="H72" s="6">
        <v>0.00516695348999687</v>
      </c>
      <c r="I72" s="6">
        <v>0.000257705850795427</v>
      </c>
      <c r="J72" s="6">
        <v>0</v>
      </c>
      <c r="K72" s="6">
        <v>0</v>
      </c>
      <c r="L72" s="6">
        <v>0.89310195980577</v>
      </c>
      <c r="M72" s="6">
        <v>0.00138345832505968</v>
      </c>
      <c r="N72" s="6">
        <v>1.04038234545995</v>
      </c>
      <c r="O72" s="6">
        <v>0</v>
      </c>
      <c r="P72" s="6">
        <v>0</v>
      </c>
      <c r="Q72" s="6">
        <v>0</v>
      </c>
      <c r="R72" s="18">
        <v>0.0691081586162313</v>
      </c>
      <c r="S72" s="6">
        <f t="shared" si="1"/>
        <v>4.34481624612528</v>
      </c>
    </row>
    <row r="73" ht="14.5" spans="1:19">
      <c r="A73" s="7" t="s">
        <v>333</v>
      </c>
      <c r="B73" s="5">
        <v>0.379776954445293</v>
      </c>
      <c r="C73" s="6">
        <v>0.00682628631284807</v>
      </c>
      <c r="D73" s="6">
        <v>0.0536854380670311</v>
      </c>
      <c r="E73" s="6">
        <v>0</v>
      </c>
      <c r="F73" s="6">
        <v>0</v>
      </c>
      <c r="G73" s="6">
        <v>0.00294100600036759</v>
      </c>
      <c r="H73" s="6">
        <v>0</v>
      </c>
      <c r="I73" s="6">
        <v>4.91190059551663e-5</v>
      </c>
      <c r="J73" s="6">
        <v>0</v>
      </c>
      <c r="K73" s="6">
        <v>0</v>
      </c>
      <c r="L73" s="6">
        <v>0.149564887563353</v>
      </c>
      <c r="M73" s="6">
        <v>0</v>
      </c>
      <c r="N73" s="6">
        <v>0.0850193379485562</v>
      </c>
      <c r="O73" s="6">
        <v>0</v>
      </c>
      <c r="P73" s="6">
        <v>0</v>
      </c>
      <c r="Q73" s="6">
        <v>0</v>
      </c>
      <c r="R73" s="18">
        <v>0</v>
      </c>
      <c r="S73" s="6">
        <f t="shared" si="1"/>
        <v>0.677863029343404</v>
      </c>
    </row>
    <row r="74" ht="29" spans="1:19">
      <c r="A74" s="7" t="s">
        <v>334</v>
      </c>
      <c r="B74" s="5">
        <v>0.738042467360243</v>
      </c>
      <c r="C74" s="6">
        <v>0.00891147605997681</v>
      </c>
      <c r="D74" s="6">
        <v>0.502785533384256</v>
      </c>
      <c r="E74" s="6">
        <v>0.0009313878186539</v>
      </c>
      <c r="F74" s="6">
        <v>0</v>
      </c>
      <c r="G74" s="6">
        <v>0.0142706299139593</v>
      </c>
      <c r="H74" s="6">
        <v>0.0174536017738443</v>
      </c>
      <c r="I74" s="6">
        <v>0.000236385216159238</v>
      </c>
      <c r="J74" s="6">
        <v>0</v>
      </c>
      <c r="K74" s="6">
        <v>0</v>
      </c>
      <c r="L74" s="6">
        <v>0.110307127124202</v>
      </c>
      <c r="M74" s="6">
        <v>0</v>
      </c>
      <c r="N74" s="6">
        <v>0.267853577987761</v>
      </c>
      <c r="O74" s="6">
        <v>0</v>
      </c>
      <c r="P74" s="6">
        <v>0</v>
      </c>
      <c r="Q74" s="6">
        <v>0</v>
      </c>
      <c r="R74" s="18">
        <v>0</v>
      </c>
      <c r="S74" s="6">
        <f t="shared" si="1"/>
        <v>1.66079218663906</v>
      </c>
    </row>
    <row r="75" ht="29" spans="1:19">
      <c r="A75" s="7" t="s">
        <v>335</v>
      </c>
      <c r="B75" s="5">
        <v>1.48260064974972</v>
      </c>
      <c r="C75" s="6">
        <v>0.00413849585898029</v>
      </c>
      <c r="D75" s="6">
        <v>0.388943644626042</v>
      </c>
      <c r="E75" s="6">
        <v>0</v>
      </c>
      <c r="F75" s="6">
        <v>0</v>
      </c>
      <c r="G75" s="6">
        <v>0.00732316364362987</v>
      </c>
      <c r="H75" s="6">
        <v>0.000109353513015807</v>
      </c>
      <c r="I75" s="6">
        <v>0.003195805324958</v>
      </c>
      <c r="J75" s="6">
        <v>0</v>
      </c>
      <c r="K75" s="6">
        <v>0</v>
      </c>
      <c r="L75" s="6">
        <v>0.137850428393176</v>
      </c>
      <c r="M75" s="6">
        <v>0</v>
      </c>
      <c r="N75" s="6">
        <v>0.0229608742846374</v>
      </c>
      <c r="O75" s="6">
        <v>0</v>
      </c>
      <c r="P75" s="6">
        <v>0</v>
      </c>
      <c r="Q75" s="6">
        <v>0</v>
      </c>
      <c r="R75" s="18">
        <v>0</v>
      </c>
      <c r="S75" s="6">
        <f t="shared" si="1"/>
        <v>2.04712241539416</v>
      </c>
    </row>
    <row r="76" ht="14.5" spans="1:19">
      <c r="A76" s="4" t="s">
        <v>336</v>
      </c>
      <c r="B76" s="5">
        <v>12.4783594869836</v>
      </c>
      <c r="C76" s="6">
        <v>0.0745120556428115</v>
      </c>
      <c r="D76" s="6">
        <v>7.60091512068955</v>
      </c>
      <c r="E76" s="6">
        <v>0.0916240337048034</v>
      </c>
      <c r="F76" s="6">
        <v>0.00575231493732683</v>
      </c>
      <c r="G76" s="6">
        <v>0.0374934238010934</v>
      </c>
      <c r="H76" s="6">
        <v>0.123038324073214</v>
      </c>
      <c r="I76" s="6">
        <v>0.0849208195406339</v>
      </c>
      <c r="J76" s="6">
        <v>0</v>
      </c>
      <c r="K76" s="6">
        <v>0</v>
      </c>
      <c r="L76" s="6">
        <v>1.0884700479194</v>
      </c>
      <c r="M76" s="6">
        <v>0.0110189818500355</v>
      </c>
      <c r="N76" s="6">
        <v>0.748095620447231</v>
      </c>
      <c r="O76" s="6">
        <v>0</v>
      </c>
      <c r="P76" s="6">
        <v>4.53576992454865e-5</v>
      </c>
      <c r="Q76" s="6">
        <v>0</v>
      </c>
      <c r="R76" s="18">
        <v>0.00165236854479844</v>
      </c>
      <c r="S76" s="6">
        <f t="shared" si="1"/>
        <v>22.3458979558337</v>
      </c>
    </row>
    <row r="77" ht="14.5" spans="1:19">
      <c r="A77" s="7" t="s">
        <v>337</v>
      </c>
      <c r="B77" s="5">
        <v>7.69284299958888</v>
      </c>
      <c r="C77" s="6">
        <v>0.0165380416182826</v>
      </c>
      <c r="D77" s="6">
        <v>3.16901017321731</v>
      </c>
      <c r="E77" s="6">
        <v>0.0897082253091381</v>
      </c>
      <c r="F77" s="6">
        <v>0.00575231493732683</v>
      </c>
      <c r="G77" s="6">
        <v>0.0195303931401656</v>
      </c>
      <c r="H77" s="6">
        <v>0.040214754411563</v>
      </c>
      <c r="I77" s="6">
        <v>0.0606368722741513</v>
      </c>
      <c r="J77" s="6">
        <v>0</v>
      </c>
      <c r="K77" s="6">
        <v>0</v>
      </c>
      <c r="L77" s="6">
        <v>0.699709221904706</v>
      </c>
      <c r="M77" s="6">
        <v>0.0110189818500355</v>
      </c>
      <c r="N77" s="6">
        <v>0.62888702287712</v>
      </c>
      <c r="O77" s="6">
        <v>0</v>
      </c>
      <c r="P77" s="6">
        <v>4.53576992454865e-5</v>
      </c>
      <c r="Q77" s="6">
        <v>0</v>
      </c>
      <c r="R77" s="18">
        <v>0.00165236854479844</v>
      </c>
      <c r="S77" s="6">
        <f t="shared" si="1"/>
        <v>12.4355467273727</v>
      </c>
    </row>
    <row r="78" ht="14.5" spans="1:19">
      <c r="A78" s="7" t="s">
        <v>338</v>
      </c>
      <c r="B78" s="5">
        <v>4.2297085574682</v>
      </c>
      <c r="C78" s="6">
        <v>0.057974014024529</v>
      </c>
      <c r="D78" s="6">
        <v>3.3921862387434</v>
      </c>
      <c r="E78" s="6">
        <v>0.00191580839566532</v>
      </c>
      <c r="F78" s="6">
        <v>0</v>
      </c>
      <c r="G78" s="6">
        <v>0.0148782030098436</v>
      </c>
      <c r="H78" s="6">
        <v>0.0753953417417911</v>
      </c>
      <c r="I78" s="6">
        <v>0.00899080065875861</v>
      </c>
      <c r="J78" s="6">
        <v>0</v>
      </c>
      <c r="K78" s="6">
        <v>0</v>
      </c>
      <c r="L78" s="6">
        <v>0.373413731284121</v>
      </c>
      <c r="M78" s="6">
        <v>0</v>
      </c>
      <c r="N78" s="6">
        <v>0.105414622354374</v>
      </c>
      <c r="O78" s="6">
        <v>0</v>
      </c>
      <c r="P78" s="6">
        <v>0</v>
      </c>
      <c r="Q78" s="6">
        <v>0</v>
      </c>
      <c r="R78" s="18">
        <v>0</v>
      </c>
      <c r="S78" s="6">
        <f t="shared" si="1"/>
        <v>8.25987731768068</v>
      </c>
    </row>
    <row r="79" ht="14.5" spans="1:19">
      <c r="A79" s="8" t="s">
        <v>339</v>
      </c>
      <c r="B79" s="5">
        <v>4.2297085574682</v>
      </c>
      <c r="C79" s="6">
        <v>0.057974014024529</v>
      </c>
      <c r="D79" s="6">
        <v>3.3921862387434</v>
      </c>
      <c r="E79" s="6">
        <v>0.00191580839566532</v>
      </c>
      <c r="F79" s="6">
        <v>0</v>
      </c>
      <c r="G79" s="6">
        <v>0.0148782030098436</v>
      </c>
      <c r="H79" s="6">
        <v>0.0753953417417911</v>
      </c>
      <c r="I79" s="6">
        <v>0.00899080065875861</v>
      </c>
      <c r="J79" s="6">
        <v>0</v>
      </c>
      <c r="K79" s="6">
        <v>0</v>
      </c>
      <c r="L79" s="6">
        <v>0.373413731284121</v>
      </c>
      <c r="M79" s="6">
        <v>0</v>
      </c>
      <c r="N79" s="6">
        <v>0.105414622354374</v>
      </c>
      <c r="O79" s="6">
        <v>0</v>
      </c>
      <c r="P79" s="6">
        <v>0</v>
      </c>
      <c r="Q79" s="6">
        <v>0</v>
      </c>
      <c r="R79" s="18">
        <v>0</v>
      </c>
      <c r="S79" s="6">
        <f t="shared" si="1"/>
        <v>8.25987731768068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18">
        <v>0</v>
      </c>
      <c r="S80" s="6">
        <f t="shared" si="1"/>
        <v>0</v>
      </c>
    </row>
    <row r="81" ht="14.5" spans="1:19">
      <c r="A81" s="7" t="s">
        <v>341</v>
      </c>
      <c r="B81" s="5">
        <v>0.555807929926496</v>
      </c>
      <c r="C81" s="6">
        <v>0</v>
      </c>
      <c r="D81" s="6">
        <v>1.03971870872883</v>
      </c>
      <c r="E81" s="6">
        <v>0</v>
      </c>
      <c r="F81" s="6">
        <v>0</v>
      </c>
      <c r="G81" s="6">
        <v>0.00308482765108417</v>
      </c>
      <c r="H81" s="6">
        <v>0.00742822791985945</v>
      </c>
      <c r="I81" s="6">
        <v>0.015293146607724</v>
      </c>
      <c r="J81" s="6">
        <v>0</v>
      </c>
      <c r="K81" s="6">
        <v>0</v>
      </c>
      <c r="L81" s="6">
        <v>0.0153470947305712</v>
      </c>
      <c r="M81" s="6">
        <v>0</v>
      </c>
      <c r="N81" s="6">
        <v>0.0137939752157369</v>
      </c>
      <c r="O81" s="6">
        <v>0</v>
      </c>
      <c r="P81" s="6">
        <v>0</v>
      </c>
      <c r="Q81" s="6">
        <v>0</v>
      </c>
      <c r="R81" s="18">
        <v>0</v>
      </c>
      <c r="S81" s="6">
        <f t="shared" si="1"/>
        <v>1.6504739107803</v>
      </c>
    </row>
    <row r="82" ht="14.5" spans="1:19">
      <c r="A82" s="8" t="s">
        <v>342</v>
      </c>
      <c r="B82" s="5">
        <v>0.512159315320563</v>
      </c>
      <c r="C82" s="6">
        <v>0</v>
      </c>
      <c r="D82" s="6">
        <v>1.02641554122348</v>
      </c>
      <c r="E82" s="6">
        <v>0</v>
      </c>
      <c r="F82" s="6">
        <v>0</v>
      </c>
      <c r="G82" s="6">
        <v>0.000425594680691917</v>
      </c>
      <c r="H82" s="6">
        <v>0.00742822791985945</v>
      </c>
      <c r="I82" s="6">
        <v>0.015293146607724</v>
      </c>
      <c r="J82" s="6">
        <v>0</v>
      </c>
      <c r="K82" s="6">
        <v>0</v>
      </c>
      <c r="L82" s="6">
        <v>0.014915568130463</v>
      </c>
      <c r="M82" s="6">
        <v>0</v>
      </c>
      <c r="N82" s="6">
        <v>0.0137939752157369</v>
      </c>
      <c r="O82" s="6">
        <v>0</v>
      </c>
      <c r="P82" s="6">
        <v>0</v>
      </c>
      <c r="Q82" s="6">
        <v>0</v>
      </c>
      <c r="R82" s="18">
        <v>0</v>
      </c>
      <c r="S82" s="6">
        <f t="shared" si="1"/>
        <v>1.59043136909852</v>
      </c>
    </row>
    <row r="83" ht="14.5" spans="1:19">
      <c r="A83" s="9" t="s">
        <v>342</v>
      </c>
      <c r="B83" s="5">
        <v>0.477622502473968</v>
      </c>
      <c r="C83" s="6">
        <v>0</v>
      </c>
      <c r="D83" s="6">
        <v>0.9738003974819</v>
      </c>
      <c r="E83" s="6">
        <v>0</v>
      </c>
      <c r="F83" s="6">
        <v>0</v>
      </c>
      <c r="G83" s="6">
        <v>0.000425594680691917</v>
      </c>
      <c r="H83" s="6">
        <v>0.00742822791985945</v>
      </c>
      <c r="I83" s="6">
        <v>0.00772267981488401</v>
      </c>
      <c r="J83" s="6">
        <v>0</v>
      </c>
      <c r="K83" s="6">
        <v>0</v>
      </c>
      <c r="L83" s="6">
        <v>0.014915568130463</v>
      </c>
      <c r="M83" s="6">
        <v>0</v>
      </c>
      <c r="N83" s="6">
        <v>0.0137939752157369</v>
      </c>
      <c r="O83" s="6">
        <v>0</v>
      </c>
      <c r="P83" s="6">
        <v>0</v>
      </c>
      <c r="Q83" s="6">
        <v>0</v>
      </c>
      <c r="R83" s="18">
        <v>0</v>
      </c>
      <c r="S83" s="6">
        <f t="shared" si="1"/>
        <v>1.4957089457175</v>
      </c>
    </row>
    <row r="84" ht="14.5" spans="1:19">
      <c r="A84" s="9" t="s">
        <v>343</v>
      </c>
      <c r="B84" s="5">
        <v>0.0345368128465954</v>
      </c>
      <c r="C84" s="6">
        <v>0</v>
      </c>
      <c r="D84" s="6">
        <v>0.0526151437415754</v>
      </c>
      <c r="E84" s="6">
        <v>0</v>
      </c>
      <c r="F84" s="6">
        <v>0</v>
      </c>
      <c r="G84" s="6">
        <v>0</v>
      </c>
      <c r="H84" s="6">
        <v>0</v>
      </c>
      <c r="I84" s="6">
        <v>0.00757046679284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18">
        <v>0</v>
      </c>
      <c r="S84" s="6">
        <f t="shared" si="1"/>
        <v>0.0947224233810108</v>
      </c>
    </row>
    <row r="85" ht="14.5" spans="1:19">
      <c r="A85" s="8" t="s">
        <v>344</v>
      </c>
      <c r="B85" s="5">
        <v>0.0436486146059322</v>
      </c>
      <c r="C85" s="6">
        <v>0</v>
      </c>
      <c r="D85" s="6">
        <v>0.0133031675053578</v>
      </c>
      <c r="E85" s="6">
        <v>0</v>
      </c>
      <c r="F85" s="6">
        <v>0</v>
      </c>
      <c r="G85" s="6">
        <v>0.00265923297039225</v>
      </c>
      <c r="H85" s="6">
        <v>0</v>
      </c>
      <c r="I85" s="6">
        <v>0</v>
      </c>
      <c r="J85" s="6">
        <v>0</v>
      </c>
      <c r="K85" s="6">
        <v>0</v>
      </c>
      <c r="L85" s="6">
        <v>0.000431526600108171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18">
        <v>0</v>
      </c>
      <c r="S85" s="6">
        <f t="shared" si="1"/>
        <v>0.0600425416817904</v>
      </c>
    </row>
    <row r="86" ht="29" spans="1:19">
      <c r="A86" s="4" t="s">
        <v>345</v>
      </c>
      <c r="B86" s="5">
        <v>30.6650367028979</v>
      </c>
      <c r="C86" s="6">
        <v>0.127139184031354</v>
      </c>
      <c r="D86" s="6">
        <v>2.55642754435387</v>
      </c>
      <c r="E86" s="6">
        <v>0.0799535123187522</v>
      </c>
      <c r="F86" s="6">
        <v>0.0138398586450822</v>
      </c>
      <c r="G86" s="6">
        <v>0.0790402700438112</v>
      </c>
      <c r="H86" s="6">
        <v>0.0126732910620105</v>
      </c>
      <c r="I86" s="6">
        <v>0.202561244236383</v>
      </c>
      <c r="J86" s="6">
        <v>0</v>
      </c>
      <c r="K86" s="6">
        <v>0</v>
      </c>
      <c r="L86" s="6">
        <v>3.68479075809608</v>
      </c>
      <c r="M86" s="6">
        <v>0.00780781685213302</v>
      </c>
      <c r="N86" s="6">
        <v>0.0959767667112575</v>
      </c>
      <c r="O86" s="6">
        <v>0.00142212402495652</v>
      </c>
      <c r="P86" s="6">
        <v>0.00010138779831344</v>
      </c>
      <c r="Q86" s="6">
        <v>0.000105731344908328</v>
      </c>
      <c r="R86" s="18">
        <v>0.0454855809433442</v>
      </c>
      <c r="S86" s="6">
        <f t="shared" si="1"/>
        <v>37.5723617733602</v>
      </c>
    </row>
    <row r="87" ht="29" spans="1:19">
      <c r="A87" s="7" t="s">
        <v>346</v>
      </c>
      <c r="B87" s="5">
        <v>3.32121431192497</v>
      </c>
      <c r="C87" s="6">
        <v>0</v>
      </c>
      <c r="D87" s="6">
        <v>0.230668125804277</v>
      </c>
      <c r="E87" s="6">
        <v>0.000255220149595553</v>
      </c>
      <c r="F87" s="6">
        <v>0</v>
      </c>
      <c r="G87" s="6">
        <v>0.00185794091639988</v>
      </c>
      <c r="H87" s="6">
        <v>0</v>
      </c>
      <c r="I87" s="6">
        <v>0.00173623339191044</v>
      </c>
      <c r="J87" s="6">
        <v>0</v>
      </c>
      <c r="K87" s="6">
        <v>0</v>
      </c>
      <c r="L87" s="6">
        <v>0.368713439394149</v>
      </c>
      <c r="M87" s="6">
        <v>0.00165122445249059</v>
      </c>
      <c r="N87" s="6">
        <v>0.00495731286671528</v>
      </c>
      <c r="O87" s="6">
        <v>0</v>
      </c>
      <c r="P87" s="6">
        <v>0</v>
      </c>
      <c r="Q87" s="6">
        <v>0</v>
      </c>
      <c r="R87" s="18">
        <v>0</v>
      </c>
      <c r="S87" s="6">
        <f t="shared" si="1"/>
        <v>3.93105380890051</v>
      </c>
    </row>
    <row r="88" ht="29" spans="1:19">
      <c r="A88" s="7" t="s">
        <v>347</v>
      </c>
      <c r="B88" s="5">
        <v>22.3653321355262</v>
      </c>
      <c r="C88" s="6">
        <v>0.0729146855154239</v>
      </c>
      <c r="D88" s="6">
        <v>1.73009137976206</v>
      </c>
      <c r="E88" s="6">
        <v>0.0717864675316945</v>
      </c>
      <c r="F88" s="6">
        <v>0.0123556030706573</v>
      </c>
      <c r="G88" s="6">
        <v>0.0548723624519681</v>
      </c>
      <c r="H88" s="6">
        <v>0.00945907887586729</v>
      </c>
      <c r="I88" s="6">
        <v>0.0256083067887781</v>
      </c>
      <c r="J88" s="6">
        <v>0</v>
      </c>
      <c r="K88" s="6">
        <v>0</v>
      </c>
      <c r="L88" s="6">
        <v>2.01554356731299</v>
      </c>
      <c r="M88" s="6">
        <v>0.0029109423701769</v>
      </c>
      <c r="N88" s="6">
        <v>0.04386203722</v>
      </c>
      <c r="O88" s="6">
        <v>0.000429861166233707</v>
      </c>
      <c r="P88" s="6">
        <v>0.00010138779831344</v>
      </c>
      <c r="Q88" s="6">
        <v>0</v>
      </c>
      <c r="R88" s="18">
        <v>0.0446139507095577</v>
      </c>
      <c r="S88" s="6">
        <f t="shared" si="1"/>
        <v>26.4498817660999</v>
      </c>
    </row>
    <row r="89" ht="14.5" spans="1:19">
      <c r="A89" s="8" t="s">
        <v>348</v>
      </c>
      <c r="B89" s="5">
        <v>20.801833190854</v>
      </c>
      <c r="C89" s="6">
        <v>0.0262561736507725</v>
      </c>
      <c r="D89" s="6">
        <v>1.48304052793317</v>
      </c>
      <c r="E89" s="6">
        <v>0.021405347092053</v>
      </c>
      <c r="F89" s="6">
        <v>0.00396461155657503</v>
      </c>
      <c r="G89" s="6">
        <v>0.0476900853233259</v>
      </c>
      <c r="H89" s="6">
        <v>0.00933019794981295</v>
      </c>
      <c r="I89" s="6">
        <v>0.00620407415096122</v>
      </c>
      <c r="J89" s="6">
        <v>0</v>
      </c>
      <c r="K89" s="6">
        <v>0</v>
      </c>
      <c r="L89" s="6">
        <v>1.77948735688313</v>
      </c>
      <c r="M89" s="6">
        <v>0.0029109423701769</v>
      </c>
      <c r="N89" s="6">
        <v>0.0344824978733372</v>
      </c>
      <c r="O89" s="6">
        <v>0.000429861166233707</v>
      </c>
      <c r="P89" s="6">
        <v>0.00010138779831344</v>
      </c>
      <c r="Q89" s="6">
        <v>0</v>
      </c>
      <c r="R89" s="18">
        <v>0.0436281229317725</v>
      </c>
      <c r="S89" s="6">
        <f t="shared" si="1"/>
        <v>24.2607643775336</v>
      </c>
    </row>
    <row r="90" ht="14.5" spans="1:19">
      <c r="A90" s="8" t="s">
        <v>349</v>
      </c>
      <c r="B90" s="5">
        <v>1.56349894467226</v>
      </c>
      <c r="C90" s="6">
        <v>0.0466585118646514</v>
      </c>
      <c r="D90" s="6">
        <v>0.247050851828891</v>
      </c>
      <c r="E90" s="6">
        <v>0.0503811204396416</v>
      </c>
      <c r="F90" s="6">
        <v>0.00839099151408225</v>
      </c>
      <c r="G90" s="6">
        <v>0.0071822771286422</v>
      </c>
      <c r="H90" s="6">
        <v>0.000128880926054344</v>
      </c>
      <c r="I90" s="6">
        <v>0.0194042326378169</v>
      </c>
      <c r="J90" s="6">
        <v>0</v>
      </c>
      <c r="K90" s="6">
        <v>0</v>
      </c>
      <c r="L90" s="6">
        <v>0.236056210429862</v>
      </c>
      <c r="M90" s="6">
        <v>0</v>
      </c>
      <c r="N90" s="6">
        <v>0.00937953934666279</v>
      </c>
      <c r="O90" s="6">
        <v>0</v>
      </c>
      <c r="P90" s="6">
        <v>0</v>
      </c>
      <c r="Q90" s="6">
        <v>0</v>
      </c>
      <c r="R90" s="18">
        <v>0.000985827777785242</v>
      </c>
      <c r="S90" s="6">
        <f t="shared" si="1"/>
        <v>2.18911738856635</v>
      </c>
    </row>
    <row r="91" ht="29" spans="1:19">
      <c r="A91" s="9" t="s">
        <v>350</v>
      </c>
      <c r="B91" s="5">
        <v>1.55594120966057</v>
      </c>
      <c r="C91" s="6">
        <v>0.0466585118646514</v>
      </c>
      <c r="D91" s="6">
        <v>0.238091240742484</v>
      </c>
      <c r="E91" s="6">
        <v>0.0503811204396416</v>
      </c>
      <c r="F91" s="6">
        <v>0.00839099151408225</v>
      </c>
      <c r="G91" s="6">
        <v>0.00475491988083383</v>
      </c>
      <c r="H91" s="6">
        <v>0.000128880926054344</v>
      </c>
      <c r="I91" s="6">
        <v>0.0194042326378169</v>
      </c>
      <c r="J91" s="6">
        <v>0</v>
      </c>
      <c r="K91" s="6">
        <v>0</v>
      </c>
      <c r="L91" s="6">
        <v>0.235072255380477</v>
      </c>
      <c r="M91" s="6">
        <v>0</v>
      </c>
      <c r="N91" s="6">
        <v>0.00854049374631741</v>
      </c>
      <c r="O91" s="6">
        <v>0</v>
      </c>
      <c r="P91" s="6">
        <v>0</v>
      </c>
      <c r="Q91" s="6">
        <v>0</v>
      </c>
      <c r="R91" s="18">
        <v>0.000985827777785242</v>
      </c>
      <c r="S91" s="6">
        <f t="shared" si="1"/>
        <v>2.16834968457071</v>
      </c>
    </row>
    <row r="92" ht="14.5" spans="1:19">
      <c r="A92" s="11" t="s">
        <v>351</v>
      </c>
      <c r="B92" s="5">
        <v>0.209987654873075</v>
      </c>
      <c r="C92" s="6">
        <v>0</v>
      </c>
      <c r="D92" s="6">
        <v>0.039069025990562</v>
      </c>
      <c r="E92" s="6">
        <v>0</v>
      </c>
      <c r="F92" s="6">
        <v>0</v>
      </c>
      <c r="G92" s="6">
        <v>5.87027145781954e-6</v>
      </c>
      <c r="H92" s="6">
        <v>0</v>
      </c>
      <c r="I92" s="6">
        <v>0</v>
      </c>
      <c r="J92" s="6">
        <v>0</v>
      </c>
      <c r="K92" s="6">
        <v>0</v>
      </c>
      <c r="L92" s="6">
        <v>0.00058962901825125</v>
      </c>
      <c r="M92" s="6">
        <v>0</v>
      </c>
      <c r="N92" s="6">
        <v>0.00506120502429449</v>
      </c>
      <c r="O92" s="6">
        <v>0</v>
      </c>
      <c r="P92" s="6">
        <v>0</v>
      </c>
      <c r="Q92" s="6">
        <v>0</v>
      </c>
      <c r="R92" s="18">
        <v>0</v>
      </c>
      <c r="S92" s="6">
        <f t="shared" si="1"/>
        <v>0.25471338517764</v>
      </c>
    </row>
    <row r="93" ht="29" spans="1:19">
      <c r="A93" s="11" t="s">
        <v>352</v>
      </c>
      <c r="B93" s="5">
        <v>0.912716276591754</v>
      </c>
      <c r="C93" s="6">
        <v>0.0414933629497454</v>
      </c>
      <c r="D93" s="6">
        <v>0.109662487910652</v>
      </c>
      <c r="E93" s="6">
        <v>0.0298375556708982</v>
      </c>
      <c r="F93" s="6">
        <v>0.00662967489909801</v>
      </c>
      <c r="G93" s="6">
        <v>0.000481362259541202</v>
      </c>
      <c r="H93" s="6">
        <v>0.000128880926054344</v>
      </c>
      <c r="I93" s="6">
        <v>0.0106334201369475</v>
      </c>
      <c r="J93" s="6">
        <v>0</v>
      </c>
      <c r="K93" s="6">
        <v>0</v>
      </c>
      <c r="L93" s="6">
        <v>0.0075963561846628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18">
        <v>0</v>
      </c>
      <c r="S93" s="6">
        <f t="shared" si="1"/>
        <v>1.11917937752935</v>
      </c>
    </row>
    <row r="94" ht="14.5" spans="1:19">
      <c r="A94" s="11" t="s">
        <v>353</v>
      </c>
      <c r="B94" s="5">
        <v>0.00879739519189331</v>
      </c>
      <c r="C94" s="6">
        <v>0</v>
      </c>
      <c r="D94" s="6">
        <v>0.00247874912797263</v>
      </c>
      <c r="E94" s="6">
        <v>0</v>
      </c>
      <c r="F94" s="6">
        <v>0</v>
      </c>
      <c r="G94" s="6">
        <v>0</v>
      </c>
      <c r="H94" s="6">
        <v>0</v>
      </c>
      <c r="I94" s="6">
        <v>0.000297783973603195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18">
        <v>0</v>
      </c>
      <c r="S94" s="6">
        <f t="shared" si="1"/>
        <v>0.0115739282934691</v>
      </c>
    </row>
    <row r="95" ht="14.5" spans="1:19">
      <c r="A95" s="11" t="s">
        <v>354</v>
      </c>
      <c r="B95" s="5">
        <v>0.24371299934084</v>
      </c>
      <c r="C95" s="6">
        <v>0</v>
      </c>
      <c r="D95" s="6">
        <v>0.0330018360720277</v>
      </c>
      <c r="E95" s="6">
        <v>0</v>
      </c>
      <c r="F95" s="6">
        <v>0.00176131661498425</v>
      </c>
      <c r="G95" s="6">
        <v>0.00150865976465962</v>
      </c>
      <c r="H95" s="6">
        <v>0</v>
      </c>
      <c r="I95" s="6">
        <v>0.00240376135393095</v>
      </c>
      <c r="J95" s="6">
        <v>0</v>
      </c>
      <c r="K95" s="6">
        <v>0</v>
      </c>
      <c r="L95" s="6">
        <v>0.00369401649920184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18">
        <v>0</v>
      </c>
      <c r="S95" s="6">
        <f t="shared" si="1"/>
        <v>0.286082589645644</v>
      </c>
    </row>
    <row r="96" ht="14.5" spans="1:19">
      <c r="A96" s="11" t="s">
        <v>355</v>
      </c>
      <c r="B96" s="5">
        <v>0.00255717341520656</v>
      </c>
      <c r="C96" s="6">
        <v>0</v>
      </c>
      <c r="D96" s="6">
        <v>0.000853608971222364</v>
      </c>
      <c r="E96" s="6">
        <v>0</v>
      </c>
      <c r="F96" s="6">
        <v>0</v>
      </c>
      <c r="G96" s="6">
        <v>0.00218961125376669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18">
        <v>0</v>
      </c>
      <c r="S96" s="6">
        <f t="shared" si="1"/>
        <v>0.00560039364019562</v>
      </c>
    </row>
    <row r="97" ht="29" spans="1:19">
      <c r="A97" s="11" t="s">
        <v>356</v>
      </c>
      <c r="B97" s="5">
        <v>0.1781697102478</v>
      </c>
      <c r="C97" s="6">
        <v>0.00516514891490606</v>
      </c>
      <c r="D97" s="6">
        <v>0.0530255326700476</v>
      </c>
      <c r="E97" s="6">
        <v>0.0205435647687433</v>
      </c>
      <c r="F97" s="6">
        <v>0</v>
      </c>
      <c r="G97" s="6">
        <v>0.000569416331408496</v>
      </c>
      <c r="H97" s="6">
        <v>0</v>
      </c>
      <c r="I97" s="6">
        <v>0.00606926717333523</v>
      </c>
      <c r="J97" s="6">
        <v>0</v>
      </c>
      <c r="K97" s="6">
        <v>0</v>
      </c>
      <c r="L97" s="6">
        <v>0.223192253678361</v>
      </c>
      <c r="M97" s="6">
        <v>0</v>
      </c>
      <c r="N97" s="6">
        <v>0.00347928872202291</v>
      </c>
      <c r="O97" s="6">
        <v>0</v>
      </c>
      <c r="P97" s="6">
        <v>0</v>
      </c>
      <c r="Q97" s="6">
        <v>0</v>
      </c>
      <c r="R97" s="18">
        <v>0.000985827777785242</v>
      </c>
      <c r="S97" s="6">
        <f t="shared" si="1"/>
        <v>0.49120001028441</v>
      </c>
    </row>
    <row r="98" ht="29" spans="1:19">
      <c r="A98" s="9" t="s">
        <v>357</v>
      </c>
      <c r="B98" s="5">
        <v>0.00755773501168778</v>
      </c>
      <c r="C98" s="6">
        <v>0</v>
      </c>
      <c r="D98" s="6">
        <v>0.00895961108640704</v>
      </c>
      <c r="E98" s="6">
        <v>0</v>
      </c>
      <c r="F98" s="6">
        <v>0</v>
      </c>
      <c r="G98" s="6">
        <v>0.00242735724780838</v>
      </c>
      <c r="H98" s="6">
        <v>0</v>
      </c>
      <c r="I98" s="6">
        <v>0</v>
      </c>
      <c r="J98" s="6">
        <v>0</v>
      </c>
      <c r="K98" s="6">
        <v>0</v>
      </c>
      <c r="L98" s="6">
        <v>0.000983955049384579</v>
      </c>
      <c r="M98" s="6">
        <v>0</v>
      </c>
      <c r="N98" s="6">
        <v>0.000839045600345381</v>
      </c>
      <c r="O98" s="6">
        <v>0</v>
      </c>
      <c r="P98" s="6">
        <v>0</v>
      </c>
      <c r="Q98" s="6">
        <v>0</v>
      </c>
      <c r="R98" s="18">
        <v>0</v>
      </c>
      <c r="S98" s="6">
        <f t="shared" si="1"/>
        <v>0.0207677039956332</v>
      </c>
    </row>
    <row r="99" ht="29" spans="1:19">
      <c r="A99" s="7" t="s">
        <v>358</v>
      </c>
      <c r="B99" s="5">
        <v>4.97849025544669</v>
      </c>
      <c r="C99" s="6">
        <v>0.0535453770845262</v>
      </c>
      <c r="D99" s="6">
        <v>0.595668038787532</v>
      </c>
      <c r="E99" s="6">
        <v>0.00791182463746213</v>
      </c>
      <c r="F99" s="6">
        <v>0</v>
      </c>
      <c r="G99" s="6">
        <v>0.0223099666754432</v>
      </c>
      <c r="H99" s="6">
        <v>0.00287443519927264</v>
      </c>
      <c r="I99" s="6">
        <v>0.175216704055695</v>
      </c>
      <c r="J99" s="6">
        <v>0</v>
      </c>
      <c r="K99" s="6">
        <v>0</v>
      </c>
      <c r="L99" s="6">
        <v>1.30053375138894</v>
      </c>
      <c r="M99" s="6">
        <v>0.00324565002946553</v>
      </c>
      <c r="N99" s="6">
        <v>0.0426144076169853</v>
      </c>
      <c r="O99" s="6">
        <v>0.000992262858722808</v>
      </c>
      <c r="P99" s="6">
        <v>0</v>
      </c>
      <c r="Q99" s="6">
        <v>0</v>
      </c>
      <c r="R99" s="18">
        <v>0.00087163023378648</v>
      </c>
      <c r="S99" s="6">
        <f t="shared" si="1"/>
        <v>7.18427430401452</v>
      </c>
    </row>
    <row r="100" ht="14.5" spans="1:19">
      <c r="A100" s="4" t="s">
        <v>359</v>
      </c>
      <c r="B100" s="5">
        <v>24.9981996804319</v>
      </c>
      <c r="C100" s="6">
        <v>1.34210017826779</v>
      </c>
      <c r="D100" s="6">
        <v>22.6995112063336</v>
      </c>
      <c r="E100" s="6">
        <v>1.58035631176964</v>
      </c>
      <c r="F100" s="6">
        <v>0.329890643971684</v>
      </c>
      <c r="G100" s="6">
        <v>0.303730780363312</v>
      </c>
      <c r="H100" s="6">
        <v>0.0548993690165428</v>
      </c>
      <c r="I100" s="6">
        <v>22.5111438453816</v>
      </c>
      <c r="J100" s="6">
        <v>0.0686087502011673</v>
      </c>
      <c r="K100" s="6">
        <v>0</v>
      </c>
      <c r="L100" s="6">
        <v>73.179298281905</v>
      </c>
      <c r="M100" s="6">
        <v>0.281777192901855</v>
      </c>
      <c r="N100" s="6">
        <v>1.52957889744226</v>
      </c>
      <c r="O100" s="6">
        <v>0.00228811516609817</v>
      </c>
      <c r="P100" s="6">
        <v>0.000282818595295386</v>
      </c>
      <c r="Q100" s="6">
        <v>0.00337585079814447</v>
      </c>
      <c r="R100" s="18">
        <v>0.00668055632392767</v>
      </c>
      <c r="S100" s="6">
        <f t="shared" si="1"/>
        <v>148.89172247887</v>
      </c>
    </row>
    <row r="101" ht="14.5" spans="1:19">
      <c r="A101" s="7" t="s">
        <v>360</v>
      </c>
      <c r="B101" s="5">
        <v>13.9281304326868</v>
      </c>
      <c r="C101" s="6">
        <v>0.240877676155702</v>
      </c>
      <c r="D101" s="6">
        <v>17.1051549956279</v>
      </c>
      <c r="E101" s="6">
        <v>0.00470334275683233</v>
      </c>
      <c r="F101" s="6">
        <v>0</v>
      </c>
      <c r="G101" s="6">
        <v>0.280414062132853</v>
      </c>
      <c r="H101" s="6">
        <v>0.00633859827230909</v>
      </c>
      <c r="I101" s="6">
        <v>0.388371156771266</v>
      </c>
      <c r="J101" s="6">
        <v>0</v>
      </c>
      <c r="K101" s="6">
        <v>0</v>
      </c>
      <c r="L101" s="6">
        <v>71.3531502513568</v>
      </c>
      <c r="M101" s="6">
        <v>0.230934085190278</v>
      </c>
      <c r="N101" s="6">
        <v>0.624028625858968</v>
      </c>
      <c r="O101" s="6">
        <v>0.00162362144662857</v>
      </c>
      <c r="P101" s="6">
        <v>0.000224120396271816</v>
      </c>
      <c r="Q101" s="6">
        <v>0.00233552988663574</v>
      </c>
      <c r="R101" s="18">
        <v>0.00281862988990564</v>
      </c>
      <c r="S101" s="6">
        <f t="shared" si="1"/>
        <v>104.169105128429</v>
      </c>
    </row>
    <row r="102" ht="14.5" spans="1:19">
      <c r="A102" s="8" t="s">
        <v>361</v>
      </c>
      <c r="B102" s="5">
        <v>0.67815117365075</v>
      </c>
      <c r="C102" s="6">
        <v>0.115370934250541</v>
      </c>
      <c r="D102" s="6">
        <v>1.35916873376309</v>
      </c>
      <c r="E102" s="6">
        <v>0</v>
      </c>
      <c r="F102" s="6">
        <v>0</v>
      </c>
      <c r="G102" s="6">
        <v>0.000918697483148758</v>
      </c>
      <c r="H102" s="6">
        <v>0</v>
      </c>
      <c r="I102" s="6">
        <v>0.000248664967648029</v>
      </c>
      <c r="J102" s="6">
        <v>0</v>
      </c>
      <c r="K102" s="6">
        <v>0</v>
      </c>
      <c r="L102" s="6">
        <v>0.11931524490146</v>
      </c>
      <c r="M102" s="6">
        <v>0</v>
      </c>
      <c r="N102" s="6">
        <v>0.285484615427166</v>
      </c>
      <c r="O102" s="6">
        <v>0.000498818061650365</v>
      </c>
      <c r="P102" s="6">
        <v>0</v>
      </c>
      <c r="Q102" s="6">
        <v>0.00233552988663574</v>
      </c>
      <c r="R102" s="18">
        <v>0.00139682612812638</v>
      </c>
      <c r="S102" s="6">
        <f t="shared" si="1"/>
        <v>2.56288923852022</v>
      </c>
    </row>
    <row r="103" ht="14.5" spans="1:19">
      <c r="A103" s="8" t="s">
        <v>362</v>
      </c>
      <c r="B103" s="5">
        <v>0.574882066073084</v>
      </c>
      <c r="C103" s="6">
        <v>0.068237356220259</v>
      </c>
      <c r="D103" s="6">
        <v>6.74532971638766</v>
      </c>
      <c r="E103" s="6">
        <v>0</v>
      </c>
      <c r="F103" s="6">
        <v>0</v>
      </c>
      <c r="G103" s="6">
        <v>0.0016231300580871</v>
      </c>
      <c r="H103" s="6">
        <v>7.81096521541478e-6</v>
      </c>
      <c r="I103" s="6">
        <v>0.000692918327342578</v>
      </c>
      <c r="J103" s="6">
        <v>0</v>
      </c>
      <c r="K103" s="6">
        <v>0</v>
      </c>
      <c r="L103" s="6">
        <v>0.134009469646523</v>
      </c>
      <c r="M103" s="6">
        <v>0</v>
      </c>
      <c r="N103" s="6">
        <v>0.136222465018555</v>
      </c>
      <c r="O103" s="6">
        <v>0</v>
      </c>
      <c r="P103" s="6">
        <v>0</v>
      </c>
      <c r="Q103" s="6">
        <v>0</v>
      </c>
      <c r="R103" s="18">
        <v>0.00111246537577053</v>
      </c>
      <c r="S103" s="6">
        <f t="shared" si="1"/>
        <v>7.6621173980725</v>
      </c>
    </row>
    <row r="104" ht="14.5" spans="1:19">
      <c r="A104" s="8" t="s">
        <v>363</v>
      </c>
      <c r="B104" s="5">
        <v>6.53544212613526</v>
      </c>
      <c r="C104" s="6">
        <v>0.00712280412092601</v>
      </c>
      <c r="D104" s="6">
        <v>2.93660528146774</v>
      </c>
      <c r="E104" s="6">
        <v>0.000275107433979622</v>
      </c>
      <c r="F104" s="6">
        <v>0</v>
      </c>
      <c r="G104" s="6">
        <v>0.226163948455413</v>
      </c>
      <c r="H104" s="6">
        <v>0.000800623934580015</v>
      </c>
      <c r="I104" s="6">
        <v>0.0002078435507758</v>
      </c>
      <c r="J104" s="6">
        <v>0</v>
      </c>
      <c r="K104" s="6">
        <v>0</v>
      </c>
      <c r="L104" s="6">
        <v>1.37411275676428</v>
      </c>
      <c r="M104" s="6">
        <v>0</v>
      </c>
      <c r="N104" s="6">
        <v>0.0878506883276112</v>
      </c>
      <c r="O104" s="6">
        <v>0.00111047467943708</v>
      </c>
      <c r="P104" s="6">
        <v>0.000218784196360582</v>
      </c>
      <c r="Q104" s="6">
        <v>0</v>
      </c>
      <c r="R104" s="18">
        <v>0</v>
      </c>
      <c r="S104" s="6">
        <f t="shared" si="1"/>
        <v>11.1699104390664</v>
      </c>
    </row>
    <row r="105" ht="29" spans="1:19">
      <c r="A105" s="8" t="s">
        <v>364</v>
      </c>
      <c r="B105" s="5">
        <v>4.80691824598859</v>
      </c>
      <c r="C105" s="6">
        <v>0.003060828986611</v>
      </c>
      <c r="D105" s="6">
        <v>5.60925825347639</v>
      </c>
      <c r="E105" s="6">
        <v>0</v>
      </c>
      <c r="F105" s="6">
        <v>0</v>
      </c>
      <c r="G105" s="6">
        <v>0.0450631388459517</v>
      </c>
      <c r="H105" s="6">
        <v>0</v>
      </c>
      <c r="I105" s="6">
        <v>0.00813979673513487</v>
      </c>
      <c r="J105" s="6">
        <v>0</v>
      </c>
      <c r="K105" s="6">
        <v>0</v>
      </c>
      <c r="L105" s="6">
        <v>0.156216349296055</v>
      </c>
      <c r="M105" s="6">
        <v>0.00899247911288794</v>
      </c>
      <c r="N105" s="6">
        <v>0.00445638203217432</v>
      </c>
      <c r="O105" s="6">
        <v>0</v>
      </c>
      <c r="P105" s="6">
        <v>0</v>
      </c>
      <c r="Q105" s="6">
        <v>0</v>
      </c>
      <c r="R105" s="18">
        <v>0</v>
      </c>
      <c r="S105" s="6">
        <f t="shared" si="1"/>
        <v>10.6421054744738</v>
      </c>
    </row>
    <row r="106" ht="14.5" spans="1:19">
      <c r="A106" s="8" t="s">
        <v>365</v>
      </c>
      <c r="B106" s="5">
        <v>1.3327338264901</v>
      </c>
      <c r="C106" s="6">
        <v>0.0470857525773659</v>
      </c>
      <c r="D106" s="6">
        <v>0.454793010532992</v>
      </c>
      <c r="E106" s="6">
        <v>0</v>
      </c>
      <c r="F106" s="6">
        <v>0</v>
      </c>
      <c r="G106" s="6">
        <v>0.00664514729025172</v>
      </c>
      <c r="H106" s="6">
        <v>0</v>
      </c>
      <c r="I106" s="6">
        <v>0.379081933190365</v>
      </c>
      <c r="J106" s="6">
        <v>0</v>
      </c>
      <c r="K106" s="6">
        <v>0</v>
      </c>
      <c r="L106" s="6">
        <v>69.5694964307484</v>
      </c>
      <c r="M106" s="6">
        <v>0.214440097446788</v>
      </c>
      <c r="N106" s="6">
        <v>0</v>
      </c>
      <c r="O106" s="6">
        <v>0</v>
      </c>
      <c r="P106" s="6">
        <v>0</v>
      </c>
      <c r="Q106" s="6">
        <v>0</v>
      </c>
      <c r="R106" s="18">
        <v>0</v>
      </c>
      <c r="S106" s="6">
        <f t="shared" si="1"/>
        <v>72.0042761982763</v>
      </c>
    </row>
    <row r="107" ht="29" spans="1:19">
      <c r="A107" s="9" t="s">
        <v>366</v>
      </c>
      <c r="B107" s="5">
        <v>0.41528625985695</v>
      </c>
      <c r="C107" s="6">
        <v>0.000679121431404315</v>
      </c>
      <c r="D107" s="6">
        <v>0.23910243906224</v>
      </c>
      <c r="E107" s="6">
        <v>0</v>
      </c>
      <c r="F107" s="6">
        <v>0</v>
      </c>
      <c r="G107" s="6">
        <v>1.17405429156391e-5</v>
      </c>
      <c r="H107" s="6">
        <v>0</v>
      </c>
      <c r="I107" s="6">
        <v>0.37900518474356</v>
      </c>
      <c r="J107" s="6">
        <v>0</v>
      </c>
      <c r="K107" s="6">
        <v>0</v>
      </c>
      <c r="L107" s="6">
        <v>0.336711649933541</v>
      </c>
      <c r="M107" s="6">
        <v>0.0126864345526734</v>
      </c>
      <c r="N107" s="6">
        <v>0</v>
      </c>
      <c r="O107" s="6">
        <v>0</v>
      </c>
      <c r="P107" s="6">
        <v>0</v>
      </c>
      <c r="Q107" s="6">
        <v>0</v>
      </c>
      <c r="R107" s="18">
        <v>0</v>
      </c>
      <c r="S107" s="6">
        <f t="shared" si="1"/>
        <v>1.38348283012328</v>
      </c>
    </row>
    <row r="108" ht="14.5" spans="1:19">
      <c r="A108" s="9" t="s">
        <v>367</v>
      </c>
      <c r="B108" s="5">
        <v>0.842786469198048</v>
      </c>
      <c r="C108" s="6">
        <v>0</v>
      </c>
      <c r="D108" s="6">
        <v>0.195998469126938</v>
      </c>
      <c r="E108" s="6">
        <v>0</v>
      </c>
      <c r="F108" s="6">
        <v>0</v>
      </c>
      <c r="G108" s="6">
        <v>0.00612562826623469</v>
      </c>
      <c r="H108" s="6">
        <v>0</v>
      </c>
      <c r="I108" s="6">
        <v>7.67484468049473e-5</v>
      </c>
      <c r="J108" s="6">
        <v>0</v>
      </c>
      <c r="K108" s="6">
        <v>0</v>
      </c>
      <c r="L108" s="6">
        <v>68.9120265948862</v>
      </c>
      <c r="M108" s="6">
        <v>0.0165345583688585</v>
      </c>
      <c r="N108" s="6">
        <v>0</v>
      </c>
      <c r="O108" s="6">
        <v>0</v>
      </c>
      <c r="P108" s="6">
        <v>0</v>
      </c>
      <c r="Q108" s="6">
        <v>0</v>
      </c>
      <c r="R108" s="18">
        <v>0</v>
      </c>
      <c r="S108" s="6">
        <f t="shared" si="1"/>
        <v>69.9735484682931</v>
      </c>
    </row>
    <row r="109" ht="14.5" spans="1:19">
      <c r="A109" s="9" t="s">
        <v>368</v>
      </c>
      <c r="B109" s="5">
        <v>0.0746610974350941</v>
      </c>
      <c r="C109" s="6">
        <v>0.0464066311459616</v>
      </c>
      <c r="D109" s="6">
        <v>0.0196921023438144</v>
      </c>
      <c r="E109" s="6">
        <v>0</v>
      </c>
      <c r="F109" s="6">
        <v>0</v>
      </c>
      <c r="G109" s="6">
        <v>0.00050777848110139</v>
      </c>
      <c r="H109" s="6">
        <v>0</v>
      </c>
      <c r="I109" s="6">
        <v>4.99952726787378e-17</v>
      </c>
      <c r="J109" s="6">
        <v>0</v>
      </c>
      <c r="K109" s="6">
        <v>0</v>
      </c>
      <c r="L109" s="6">
        <v>0.320758185928682</v>
      </c>
      <c r="M109" s="6">
        <v>0.185219104525256</v>
      </c>
      <c r="N109" s="6">
        <v>0</v>
      </c>
      <c r="O109" s="6">
        <v>0</v>
      </c>
      <c r="P109" s="6">
        <v>0</v>
      </c>
      <c r="Q109" s="6">
        <v>0</v>
      </c>
      <c r="R109" s="18">
        <v>0</v>
      </c>
      <c r="S109" s="6">
        <f t="shared" si="1"/>
        <v>0.64724489985991</v>
      </c>
    </row>
    <row r="110" ht="14.5" spans="1:19">
      <c r="A110" s="7" t="s">
        <v>369</v>
      </c>
      <c r="B110" s="5">
        <v>0.166378006652907</v>
      </c>
      <c r="C110" s="6">
        <v>0.346517724919642</v>
      </c>
      <c r="D110" s="6">
        <v>0.872959629977689</v>
      </c>
      <c r="E110" s="6">
        <v>1.25206365025222</v>
      </c>
      <c r="F110" s="6">
        <v>0.17132927012873</v>
      </c>
      <c r="G110" s="6">
        <v>0.00555327679909728</v>
      </c>
      <c r="H110" s="6">
        <v>0</v>
      </c>
      <c r="I110" s="6">
        <v>0.00369826155318328</v>
      </c>
      <c r="J110" s="6">
        <v>0</v>
      </c>
      <c r="K110" s="6">
        <v>0</v>
      </c>
      <c r="L110" s="6">
        <v>0.0174228864793674</v>
      </c>
      <c r="M110" s="6">
        <v>0</v>
      </c>
      <c r="N110" s="6">
        <v>0.0134846822818019</v>
      </c>
      <c r="O110" s="6">
        <v>0</v>
      </c>
      <c r="P110" s="6">
        <v>0</v>
      </c>
      <c r="Q110" s="6">
        <v>0</v>
      </c>
      <c r="R110" s="18">
        <v>0</v>
      </c>
      <c r="S110" s="6">
        <f t="shared" si="1"/>
        <v>2.84940738904464</v>
      </c>
    </row>
    <row r="111" ht="14.5" spans="1:19">
      <c r="A111" s="7" t="s">
        <v>370</v>
      </c>
      <c r="B111" s="5">
        <v>0.45680290844673</v>
      </c>
      <c r="C111" s="6">
        <v>0</v>
      </c>
      <c r="D111" s="6">
        <v>0.0601695831368933</v>
      </c>
      <c r="E111" s="6">
        <v>0</v>
      </c>
      <c r="F111" s="6">
        <v>0</v>
      </c>
      <c r="G111" s="6">
        <v>0</v>
      </c>
      <c r="H111" s="6">
        <v>0</v>
      </c>
      <c r="I111" s="6">
        <v>21.7768923638043</v>
      </c>
      <c r="J111" s="6">
        <v>0</v>
      </c>
      <c r="K111" s="6">
        <v>0</v>
      </c>
      <c r="L111" s="6">
        <v>0.0637189945685586</v>
      </c>
      <c r="M111" s="6">
        <v>0</v>
      </c>
      <c r="N111" s="6">
        <v>0.00776724480460092</v>
      </c>
      <c r="O111" s="6">
        <v>0</v>
      </c>
      <c r="P111" s="6">
        <v>0</v>
      </c>
      <c r="Q111" s="6">
        <v>0</v>
      </c>
      <c r="R111" s="18">
        <v>0</v>
      </c>
      <c r="S111" s="6">
        <f t="shared" si="1"/>
        <v>22.3653510947611</v>
      </c>
    </row>
    <row r="112" ht="29" spans="1:19">
      <c r="A112" s="7" t="s">
        <v>371</v>
      </c>
      <c r="B112" s="5">
        <v>7.26495536781779</v>
      </c>
      <c r="C112" s="6">
        <v>0.754421012838474</v>
      </c>
      <c r="D112" s="6">
        <v>4.53398016487329</v>
      </c>
      <c r="E112" s="6">
        <v>0.323589318760585</v>
      </c>
      <c r="F112" s="6">
        <v>0.127500852188822</v>
      </c>
      <c r="G112" s="6">
        <v>0.0155885058562398</v>
      </c>
      <c r="H112" s="6">
        <v>0.0469165625663888</v>
      </c>
      <c r="I112" s="6">
        <v>0.341779901391537</v>
      </c>
      <c r="J112" s="6">
        <v>0</v>
      </c>
      <c r="K112" s="6">
        <v>0</v>
      </c>
      <c r="L112" s="6">
        <v>1.65386847556889</v>
      </c>
      <c r="M112" s="6">
        <v>0.0507051675853253</v>
      </c>
      <c r="N112" s="6">
        <v>0.517615518797723</v>
      </c>
      <c r="O112" s="6">
        <v>0.000604492265016151</v>
      </c>
      <c r="P112" s="6">
        <v>5.86981990235707e-5</v>
      </c>
      <c r="Q112" s="6">
        <v>0.00096102240282748</v>
      </c>
      <c r="R112" s="18">
        <v>0.00386192643402203</v>
      </c>
      <c r="S112" s="6">
        <f t="shared" si="1"/>
        <v>15.636406987546</v>
      </c>
    </row>
    <row r="113" ht="14.5" spans="1:19">
      <c r="A113" s="7" t="s">
        <v>372</v>
      </c>
      <c r="B113" s="5">
        <v>3.18193296482766</v>
      </c>
      <c r="C113" s="6">
        <v>0</v>
      </c>
      <c r="D113" s="6">
        <v>0.127246832717832</v>
      </c>
      <c r="E113" s="6">
        <v>0</v>
      </c>
      <c r="F113" s="6">
        <v>0</v>
      </c>
      <c r="G113" s="6">
        <v>0.00217493557512214</v>
      </c>
      <c r="H113" s="6">
        <v>0.00164420817784481</v>
      </c>
      <c r="I113" s="6">
        <v>0.000402161861257924</v>
      </c>
      <c r="J113" s="6">
        <v>0</v>
      </c>
      <c r="K113" s="6">
        <v>0</v>
      </c>
      <c r="L113" s="6">
        <v>0.0911376739314661</v>
      </c>
      <c r="M113" s="6">
        <v>0</v>
      </c>
      <c r="N113" s="6">
        <v>0.0552838978046441</v>
      </c>
      <c r="O113" s="6">
        <v>0</v>
      </c>
      <c r="P113" s="6">
        <v>0</v>
      </c>
      <c r="Q113" s="6">
        <v>0</v>
      </c>
      <c r="R113" s="18">
        <v>0</v>
      </c>
      <c r="S113" s="6">
        <f t="shared" si="1"/>
        <v>3.45982267489583</v>
      </c>
    </row>
    <row r="114" ht="14.5" spans="1:19">
      <c r="A114" s="4" t="s">
        <v>373</v>
      </c>
      <c r="B114" s="5">
        <v>2.9136805192048</v>
      </c>
      <c r="C114" s="6">
        <v>0</v>
      </c>
      <c r="D114" s="6">
        <v>0.0832170253598971</v>
      </c>
      <c r="E114" s="6">
        <v>0</v>
      </c>
      <c r="F114" s="6">
        <v>0</v>
      </c>
      <c r="G114" s="6">
        <v>0.00321984389461402</v>
      </c>
      <c r="H114" s="6">
        <v>7.81096521541478e-6</v>
      </c>
      <c r="I114" s="6">
        <v>0.000420547702397272</v>
      </c>
      <c r="J114" s="6">
        <v>0</v>
      </c>
      <c r="K114" s="6">
        <v>0</v>
      </c>
      <c r="L114" s="6">
        <v>0.111062298674392</v>
      </c>
      <c r="M114" s="6">
        <v>0</v>
      </c>
      <c r="N114" s="6">
        <v>0.047345105075866</v>
      </c>
      <c r="O114" s="6">
        <v>0</v>
      </c>
      <c r="P114" s="6">
        <v>0</v>
      </c>
      <c r="Q114" s="6">
        <v>0</v>
      </c>
      <c r="R114" s="18">
        <v>0</v>
      </c>
      <c r="S114" s="6">
        <f t="shared" si="1"/>
        <v>3.15895315087718</v>
      </c>
    </row>
    <row r="115" ht="14.5" spans="1:19">
      <c r="A115" s="4" t="s">
        <v>374</v>
      </c>
      <c r="B115" s="5">
        <v>7.10113582835687</v>
      </c>
      <c r="C115" s="6">
        <v>0.00966074148899097</v>
      </c>
      <c r="D115" s="6">
        <v>0.243370483918351</v>
      </c>
      <c r="E115" s="6">
        <v>0.0039840859716085</v>
      </c>
      <c r="F115" s="6">
        <v>0</v>
      </c>
      <c r="G115" s="6">
        <v>0.0234194479809711</v>
      </c>
      <c r="H115" s="6">
        <v>0.0176137265607603</v>
      </c>
      <c r="I115" s="6">
        <v>0.00790505623481573</v>
      </c>
      <c r="J115" s="6">
        <v>0</v>
      </c>
      <c r="K115" s="6">
        <v>0.00433164353488907</v>
      </c>
      <c r="L115" s="6">
        <v>2.07449158891053</v>
      </c>
      <c r="M115" s="6">
        <v>0.00250929317903054</v>
      </c>
      <c r="N115" s="6">
        <v>2.14846990262178</v>
      </c>
      <c r="O115" s="6">
        <v>0.00118480483943166</v>
      </c>
      <c r="P115" s="6">
        <v>0</v>
      </c>
      <c r="Q115" s="6">
        <v>0.000190234533375197</v>
      </c>
      <c r="R115" s="18">
        <v>0.00282114544919394</v>
      </c>
      <c r="S115" s="6">
        <f t="shared" si="1"/>
        <v>11.6410879835806</v>
      </c>
    </row>
    <row r="116" ht="14.5" spans="1:19">
      <c r="A116" s="4" t="s">
        <v>375</v>
      </c>
      <c r="B116" s="5">
        <v>12.8877168377949</v>
      </c>
      <c r="C116" s="6">
        <v>0.0593896474308365</v>
      </c>
      <c r="D116" s="6">
        <v>0.354090133708748</v>
      </c>
      <c r="E116" s="6">
        <v>0.000672853121661003</v>
      </c>
      <c r="F116" s="6">
        <v>0.000633282378421302</v>
      </c>
      <c r="G116" s="6">
        <v>0.028397438177202</v>
      </c>
      <c r="H116" s="6">
        <v>0.0229954815941811</v>
      </c>
      <c r="I116" s="6">
        <v>0.00711304604988251</v>
      </c>
      <c r="J116" s="6">
        <v>0</v>
      </c>
      <c r="K116" s="6">
        <v>0</v>
      </c>
      <c r="L116" s="6">
        <v>1.80614714463895</v>
      </c>
      <c r="M116" s="6">
        <v>0.00736559703561834</v>
      </c>
      <c r="N116" s="6">
        <v>5.30426108990043</v>
      </c>
      <c r="O116" s="6">
        <v>0.000193437524805168</v>
      </c>
      <c r="P116" s="6">
        <v>0</v>
      </c>
      <c r="Q116" s="6">
        <v>0.000122723882482881</v>
      </c>
      <c r="R116" s="18">
        <v>0.000591962779095631</v>
      </c>
      <c r="S116" s="6">
        <f t="shared" si="1"/>
        <v>20.4796906760172</v>
      </c>
    </row>
    <row r="117" ht="14.5" spans="1:19">
      <c r="A117" s="7" t="s">
        <v>376</v>
      </c>
      <c r="B117" s="5">
        <v>11.0012654557413</v>
      </c>
      <c r="C117" s="6">
        <v>0.053216975641171</v>
      </c>
      <c r="D117" s="6">
        <v>0.295003977343021</v>
      </c>
      <c r="E117" s="6">
        <v>0.000672853121661003</v>
      </c>
      <c r="F117" s="6">
        <v>0.000633282378421302</v>
      </c>
      <c r="G117" s="6">
        <v>0.0264485080532059</v>
      </c>
      <c r="H117" s="6">
        <v>0.0162038473393779</v>
      </c>
      <c r="I117" s="6">
        <v>0.00264628644583458</v>
      </c>
      <c r="J117" s="6">
        <v>0</v>
      </c>
      <c r="K117" s="6">
        <v>0</v>
      </c>
      <c r="L117" s="6">
        <v>1.54526699453218</v>
      </c>
      <c r="M117" s="6">
        <v>0.00726011340966071</v>
      </c>
      <c r="N117" s="6">
        <v>4.90755973180424</v>
      </c>
      <c r="O117" s="6">
        <v>0</v>
      </c>
      <c r="P117" s="6">
        <v>0</v>
      </c>
      <c r="Q117" s="6">
        <v>4.90895529931522e-5</v>
      </c>
      <c r="R117" s="18">
        <v>0.000406683090362944</v>
      </c>
      <c r="S117" s="6">
        <f t="shared" si="1"/>
        <v>17.8566337984534</v>
      </c>
    </row>
    <row r="118" ht="14.5" spans="1:19">
      <c r="A118" s="7" t="s">
        <v>377</v>
      </c>
      <c r="B118" s="5">
        <v>1.88645138205363</v>
      </c>
      <c r="C118" s="6">
        <v>0.00617267178966551</v>
      </c>
      <c r="D118" s="6">
        <v>0.0590861563657264</v>
      </c>
      <c r="E118" s="6">
        <v>0</v>
      </c>
      <c r="F118" s="6">
        <v>0</v>
      </c>
      <c r="G118" s="6">
        <v>0.00194893012399609</v>
      </c>
      <c r="H118" s="6">
        <v>0.00679163425480315</v>
      </c>
      <c r="I118" s="6">
        <v>0.00446675960404793</v>
      </c>
      <c r="J118" s="6">
        <v>0</v>
      </c>
      <c r="K118" s="6">
        <v>0</v>
      </c>
      <c r="L118" s="6">
        <v>0.260880150106774</v>
      </c>
      <c r="M118" s="6">
        <v>0.000105483625957629</v>
      </c>
      <c r="N118" s="6">
        <v>0.396701358096189</v>
      </c>
      <c r="O118" s="6">
        <v>0.000193437524805168</v>
      </c>
      <c r="P118" s="6">
        <v>0</v>
      </c>
      <c r="Q118" s="6">
        <v>7.36343294897283e-5</v>
      </c>
      <c r="R118" s="18">
        <v>0.000185279688732687</v>
      </c>
      <c r="S118" s="6">
        <f t="shared" si="1"/>
        <v>2.62305687756381</v>
      </c>
    </row>
    <row r="119" ht="14.5" spans="1:19">
      <c r="A119" s="4" t="s">
        <v>378</v>
      </c>
      <c r="B119" s="5">
        <v>0.625624153988505</v>
      </c>
      <c r="C119" s="6">
        <v>0</v>
      </c>
      <c r="D119" s="6">
        <v>0.0599200666683822</v>
      </c>
      <c r="E119" s="6">
        <v>0.000473980277820312</v>
      </c>
      <c r="F119" s="6">
        <v>0</v>
      </c>
      <c r="G119" s="6">
        <v>0.00194599498826718</v>
      </c>
      <c r="H119" s="6">
        <v>0.00145674501267486</v>
      </c>
      <c r="I119" s="6">
        <v>0</v>
      </c>
      <c r="J119" s="6">
        <v>0</v>
      </c>
      <c r="K119" s="6">
        <v>0</v>
      </c>
      <c r="L119" s="6">
        <v>0.15600244602445</v>
      </c>
      <c r="M119" s="6">
        <v>0</v>
      </c>
      <c r="N119" s="6">
        <v>0.0380534301376422</v>
      </c>
      <c r="O119" s="6">
        <v>0.00020149742167205</v>
      </c>
      <c r="P119" s="6">
        <v>0</v>
      </c>
      <c r="Q119" s="6">
        <v>0</v>
      </c>
      <c r="R119" s="18">
        <v>0.000532533444973826</v>
      </c>
      <c r="S119" s="6">
        <f t="shared" si="1"/>
        <v>0.884210847964388</v>
      </c>
    </row>
    <row r="120" ht="14.5" spans="1:19">
      <c r="A120" s="6" t="s">
        <v>379</v>
      </c>
      <c r="B120" s="5">
        <f t="shared" ref="B120:G120" si="2">B3+B17+B31+B59+B71+B76+B86+B100+B114+B115+B116+B119</f>
        <v>157.348737182859</v>
      </c>
      <c r="C120" s="5">
        <f t="shared" si="2"/>
        <v>19.5623797843188</v>
      </c>
      <c r="D120" s="5">
        <f t="shared" si="2"/>
        <v>73.2583470504601</v>
      </c>
      <c r="E120" s="5">
        <f t="shared" si="2"/>
        <v>2.8132651926126</v>
      </c>
      <c r="F120" s="5">
        <f t="shared" si="2"/>
        <v>2.0375167873104</v>
      </c>
      <c r="G120" s="5">
        <f t="shared" si="2"/>
        <v>3.623718570912</v>
      </c>
      <c r="H120" s="5">
        <f t="shared" ref="H120:S120" si="3">H3+H17+H31+H59+H71+H76+H86+H100+H114+H115+H116+H119</f>
        <v>0.599651705070001</v>
      </c>
      <c r="I120" s="5">
        <f t="shared" si="3"/>
        <v>61.0216894785063</v>
      </c>
      <c r="J120" s="6">
        <v>10.60650214296</v>
      </c>
      <c r="K120" s="5">
        <f t="shared" si="3"/>
        <v>248.86907136</v>
      </c>
      <c r="L120" s="5">
        <f t="shared" si="3"/>
        <v>573.027652396868</v>
      </c>
      <c r="M120" s="5">
        <f t="shared" si="3"/>
        <v>51.3953570926225</v>
      </c>
      <c r="N120" s="5">
        <f t="shared" si="3"/>
        <v>258.277795040816</v>
      </c>
      <c r="O120" s="5">
        <f t="shared" si="3"/>
        <v>0.0792896832</v>
      </c>
      <c r="P120" s="5">
        <f t="shared" si="3"/>
        <v>63.71124667248</v>
      </c>
      <c r="Q120" s="5">
        <f t="shared" si="3"/>
        <v>0.437786678</v>
      </c>
      <c r="R120" s="5">
        <f t="shared" si="3"/>
        <v>10.05758512</v>
      </c>
      <c r="S120" s="5">
        <f t="shared" si="3"/>
        <v>1536.727591939</v>
      </c>
    </row>
  </sheetData>
  <conditionalFormatting sqref="A$1:A$1048576">
    <cfRule type="cellIs" dxfId="0" priority="10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conditionalFormatting sqref="B$1:B$1048576 C120:S120">
    <cfRule type="cellIs" dxfId="0" priority="4" operator="lessThan">
      <formula>0</formula>
    </cfRule>
  </conditionalFormatting>
  <conditionalFormatting sqref="R1:R119 R121:R1048576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H1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4" style="1"/>
    <col min="15" max="17" width="9" style="1"/>
    <col min="18" max="18" width="8.72727272727273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0.5650957640097</v>
      </c>
      <c r="C3" s="6">
        <v>0</v>
      </c>
      <c r="D3" s="6">
        <v>0.179504931848347</v>
      </c>
      <c r="E3" s="6">
        <v>0</v>
      </c>
      <c r="F3" s="6">
        <v>0</v>
      </c>
      <c r="G3" s="6">
        <v>0.00160933382234483</v>
      </c>
      <c r="H3" s="6">
        <v>0.00200606868</v>
      </c>
      <c r="I3" s="6">
        <v>0.0070102018880738</v>
      </c>
      <c r="J3" s="6">
        <v>0</v>
      </c>
      <c r="K3" s="6">
        <v>0</v>
      </c>
      <c r="L3" s="6">
        <v>0.128528522958039</v>
      </c>
      <c r="M3" s="6">
        <v>0</v>
      </c>
      <c r="N3" s="6">
        <v>0.0957511683734451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0.97950599157995</v>
      </c>
    </row>
    <row r="4" ht="29" spans="1:19">
      <c r="A4" s="7" t="s">
        <v>266</v>
      </c>
      <c r="B4" s="5">
        <v>0.531715417247548</v>
      </c>
      <c r="C4" s="6">
        <v>0</v>
      </c>
      <c r="D4" s="6">
        <v>0.177175009052208</v>
      </c>
      <c r="E4" s="6">
        <v>0</v>
      </c>
      <c r="F4" s="6">
        <v>0</v>
      </c>
      <c r="G4" s="6">
        <v>0.00159171337903448</v>
      </c>
      <c r="H4" s="6">
        <v>0.00200606868</v>
      </c>
      <c r="I4" s="6">
        <v>0.0070102018880738</v>
      </c>
      <c r="J4" s="6">
        <v>0</v>
      </c>
      <c r="K4" s="6">
        <v>0</v>
      </c>
      <c r="L4" s="6">
        <v>0.128306258036631</v>
      </c>
      <c r="M4" s="6">
        <v>0</v>
      </c>
      <c r="N4" s="6">
        <v>0.095246666348423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0.943051334631918</v>
      </c>
    </row>
    <row r="5" ht="29" spans="1:19">
      <c r="A5" s="8" t="s">
        <v>267</v>
      </c>
      <c r="B5" s="5">
        <v>0.0908590300046041</v>
      </c>
      <c r="C5" s="6">
        <v>0</v>
      </c>
      <c r="D5" s="6">
        <v>0.0356061665298228</v>
      </c>
      <c r="E5" s="6">
        <v>0</v>
      </c>
      <c r="F5" s="6">
        <v>0</v>
      </c>
      <c r="G5" s="6">
        <v>3.52408866206896e-5</v>
      </c>
      <c r="H5" s="6">
        <v>0.00200606868</v>
      </c>
      <c r="I5" s="6">
        <v>0</v>
      </c>
      <c r="J5" s="6">
        <v>0</v>
      </c>
      <c r="K5" s="6">
        <v>0</v>
      </c>
      <c r="L5" s="6">
        <v>0.0196148793142629</v>
      </c>
      <c r="M5" s="6">
        <v>0</v>
      </c>
      <c r="N5" s="6">
        <v>0.00752726495549422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0.155648650370805</v>
      </c>
    </row>
    <row r="6" ht="14.5" spans="1:19">
      <c r="A6" s="8" t="s">
        <v>268</v>
      </c>
      <c r="B6" s="5">
        <v>0.440856387242943</v>
      </c>
      <c r="C6" s="6">
        <v>0</v>
      </c>
      <c r="D6" s="6">
        <v>0.141568842522386</v>
      </c>
      <c r="E6" s="6">
        <v>0</v>
      </c>
      <c r="F6" s="6">
        <v>0</v>
      </c>
      <c r="G6" s="6">
        <v>0.00155647249241379</v>
      </c>
      <c r="H6" s="6">
        <v>0</v>
      </c>
      <c r="I6" s="6">
        <v>0.0070102018880738</v>
      </c>
      <c r="J6" s="6">
        <v>0</v>
      </c>
      <c r="K6" s="6">
        <v>0</v>
      </c>
      <c r="L6" s="6">
        <v>0.108691378722368</v>
      </c>
      <c r="M6" s="6">
        <v>0</v>
      </c>
      <c r="N6" s="6">
        <v>0.0877194013929288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0.787402684261113</v>
      </c>
    </row>
    <row r="7" ht="14.5" spans="1:19">
      <c r="A7" s="9" t="s">
        <v>269</v>
      </c>
      <c r="B7" s="5">
        <v>0.368374895417899</v>
      </c>
      <c r="C7" s="6">
        <v>0</v>
      </c>
      <c r="D7" s="6">
        <v>0.121435836461335</v>
      </c>
      <c r="E7" s="6">
        <v>0</v>
      </c>
      <c r="F7" s="6">
        <v>0</v>
      </c>
      <c r="G7" s="6">
        <v>0.00138614154041379</v>
      </c>
      <c r="H7" s="6">
        <v>0</v>
      </c>
      <c r="I7" s="6">
        <v>0.00635685813528102</v>
      </c>
      <c r="J7" s="6">
        <v>0</v>
      </c>
      <c r="K7" s="6">
        <v>0</v>
      </c>
      <c r="L7" s="6">
        <v>0.0355336462716622</v>
      </c>
      <c r="M7" s="6">
        <v>0</v>
      </c>
      <c r="N7" s="6">
        <v>0.0471413324132162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0.580228710239807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0.0036413178894966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0.0036413178894966</v>
      </c>
    </row>
    <row r="12" ht="14.5" spans="1:19">
      <c r="A12" s="9" t="s">
        <v>274</v>
      </c>
      <c r="B12" s="5">
        <v>0.0642311502167744</v>
      </c>
      <c r="C12" s="6">
        <v>0</v>
      </c>
      <c r="D12" s="6">
        <v>0.0155675288501803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0.0331442983665254</v>
      </c>
      <c r="M12" s="6">
        <v>0</v>
      </c>
      <c r="N12" s="6">
        <v>0.0405780689797126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0.153521046413193</v>
      </c>
    </row>
    <row r="13" ht="14.5" spans="1:19">
      <c r="A13" s="9" t="s">
        <v>275</v>
      </c>
      <c r="B13" s="5">
        <v>0.00825034160827027</v>
      </c>
      <c r="C13" s="6">
        <v>0</v>
      </c>
      <c r="D13" s="6">
        <v>0.000924159321373573</v>
      </c>
      <c r="E13" s="6">
        <v>0</v>
      </c>
      <c r="F13" s="6">
        <v>0</v>
      </c>
      <c r="G13" s="6">
        <v>0.000170330952</v>
      </c>
      <c r="H13" s="6">
        <v>0</v>
      </c>
      <c r="I13" s="6">
        <v>0.000653343752792771</v>
      </c>
      <c r="J13" s="6">
        <v>0</v>
      </c>
      <c r="K13" s="6">
        <v>0</v>
      </c>
      <c r="L13" s="6">
        <v>0.0400134340841802</v>
      </c>
      <c r="M13" s="6">
        <v>0</v>
      </c>
      <c r="N13" s="6">
        <v>-1.38777878078145e-17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0.0500116097186168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0.0333803467621523</v>
      </c>
      <c r="C15" s="6">
        <v>0</v>
      </c>
      <c r="D15" s="6">
        <v>0.00228761972861136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0.000222264921408079</v>
      </c>
      <c r="M15" s="6">
        <v>0</v>
      </c>
      <c r="N15" s="6">
        <v>0.00047607937572509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0.0363663107878968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0.078460954803</v>
      </c>
      <c r="C17" s="6">
        <v>0</v>
      </c>
      <c r="D17" s="6">
        <v>0.238475407981911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0.00471105412098111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0.321647416905892</v>
      </c>
    </row>
    <row r="18" ht="14.5" spans="1:19">
      <c r="A18" s="7" t="s">
        <v>280</v>
      </c>
      <c r="B18" s="5">
        <v>0.0482890625162186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0.0482890625162186</v>
      </c>
    </row>
    <row r="19" ht="14.5" spans="1:19">
      <c r="A19" s="8" t="s">
        <v>281</v>
      </c>
      <c r="B19" s="5">
        <v>0.0482890625162186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0.0482890625162186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0.0301718922867812</v>
      </c>
      <c r="C25" s="6">
        <v>0</v>
      </c>
      <c r="D25" s="6">
        <v>0.0244576811952247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0.00471105412098111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0.059340627602987</v>
      </c>
    </row>
    <row r="26" ht="14.5" spans="1:19">
      <c r="A26" s="8" t="s">
        <v>288</v>
      </c>
      <c r="B26" s="5">
        <v>0.0301718922867812</v>
      </c>
      <c r="C26" s="6">
        <v>0</v>
      </c>
      <c r="D26" s="6">
        <v>0.0244576811952247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0.00471105412098111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0.059340627602987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0.4665653544321</v>
      </c>
      <c r="C31" s="6">
        <v>0.105307800248144</v>
      </c>
      <c r="D31" s="6">
        <v>0.0647334555636781</v>
      </c>
      <c r="E31" s="6">
        <v>0</v>
      </c>
      <c r="F31" s="6">
        <v>0</v>
      </c>
      <c r="G31" s="6">
        <v>0.00377664834951724</v>
      </c>
      <c r="H31" s="6">
        <v>0</v>
      </c>
      <c r="I31" s="6">
        <v>0.0350421804707366</v>
      </c>
      <c r="J31" s="6">
        <v>0</v>
      </c>
      <c r="K31" s="6">
        <v>0</v>
      </c>
      <c r="L31" s="6">
        <v>0.50562203897284</v>
      </c>
      <c r="M31" s="6">
        <v>0</v>
      </c>
      <c r="N31" s="6">
        <v>0.193139007635577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1.37418648567259</v>
      </c>
    </row>
    <row r="32" ht="14.5" spans="1:19">
      <c r="A32" s="7" t="s">
        <v>294</v>
      </c>
      <c r="B32" s="5">
        <v>0.115331419372741</v>
      </c>
      <c r="C32" s="6">
        <v>0</v>
      </c>
      <c r="D32" s="6">
        <v>0.00934698355876116</v>
      </c>
      <c r="E32" s="6">
        <v>0</v>
      </c>
      <c r="F32" s="6">
        <v>0</v>
      </c>
      <c r="G32" s="6">
        <v>0.00149354579424781</v>
      </c>
      <c r="H32" s="6">
        <v>0</v>
      </c>
      <c r="I32" s="6">
        <v>0</v>
      </c>
      <c r="J32" s="6">
        <v>0</v>
      </c>
      <c r="K32" s="6">
        <v>0</v>
      </c>
      <c r="L32" s="6">
        <v>0.0928633590040847</v>
      </c>
      <c r="M32" s="6">
        <v>0</v>
      </c>
      <c r="N32" s="6">
        <v>0.064452317311024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0.283487625040859</v>
      </c>
    </row>
    <row r="33" ht="14.5" spans="1:19">
      <c r="A33" s="7" t="s">
        <v>295</v>
      </c>
      <c r="B33" s="5">
        <v>0.0525446262562491</v>
      </c>
      <c r="C33" s="6">
        <v>0</v>
      </c>
      <c r="D33" s="6">
        <v>0.00583196690554011</v>
      </c>
      <c r="E33" s="6">
        <v>0</v>
      </c>
      <c r="F33" s="6">
        <v>0</v>
      </c>
      <c r="G33" s="6">
        <v>0.00217030873226634</v>
      </c>
      <c r="H33" s="6">
        <v>0</v>
      </c>
      <c r="I33" s="6">
        <v>0</v>
      </c>
      <c r="J33" s="6">
        <v>0</v>
      </c>
      <c r="K33" s="6">
        <v>0</v>
      </c>
      <c r="L33" s="6">
        <v>0.023262222838717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0.0838091247327725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0.00398905446135787</v>
      </c>
      <c r="C38" s="6">
        <v>0</v>
      </c>
      <c r="D38" s="6">
        <v>0.000358042832453466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0.00434709729381134</v>
      </c>
    </row>
    <row r="39" ht="14.5" spans="1:19">
      <c r="A39" s="7" t="s">
        <v>301</v>
      </c>
      <c r="B39" s="5">
        <v>0.00871123244534367</v>
      </c>
      <c r="C39" s="6">
        <v>0</v>
      </c>
      <c r="D39" s="6">
        <v>0.00126003535267277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0.00561897976658718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0.0155902475646036</v>
      </c>
    </row>
    <row r="40" ht="29" spans="1:19">
      <c r="A40" s="7" t="s">
        <v>302</v>
      </c>
      <c r="B40" s="5">
        <v>0.004454187452605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0.004454187452605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0.0405713021703046</v>
      </c>
      <c r="C46" s="6">
        <v>0</v>
      </c>
      <c r="D46" s="6">
        <v>0.00333943795653714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0.0439107401268417</v>
      </c>
    </row>
    <row r="47" ht="29" spans="1:19">
      <c r="A47" s="7" t="s">
        <v>309</v>
      </c>
      <c r="B47" s="5">
        <v>0.0357166690960961</v>
      </c>
      <c r="C47" s="6">
        <v>0</v>
      </c>
      <c r="D47" s="6">
        <v>0.000798710933934655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0.0365153800300308</v>
      </c>
    </row>
    <row r="48" ht="14.5" spans="1:19">
      <c r="A48" s="7" t="s">
        <v>310</v>
      </c>
      <c r="B48" s="5">
        <v>0.00525199834487658</v>
      </c>
      <c r="C48" s="6">
        <v>0</v>
      </c>
      <c r="D48" s="6">
        <v>0.000709200225821289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0.00596119857069787</v>
      </c>
    </row>
    <row r="49" ht="29" spans="1:19">
      <c r="A49" s="7" t="s">
        <v>311</v>
      </c>
      <c r="B49" s="5">
        <v>0.0515465925531757</v>
      </c>
      <c r="C49" s="6">
        <v>0</v>
      </c>
      <c r="D49" s="6">
        <v>0.0184770757863245</v>
      </c>
      <c r="E49" s="6">
        <v>0</v>
      </c>
      <c r="F49" s="6">
        <v>0</v>
      </c>
      <c r="G49" s="6">
        <v>7.77888434504066e-5</v>
      </c>
      <c r="H49" s="6">
        <v>0</v>
      </c>
      <c r="I49" s="6">
        <v>0</v>
      </c>
      <c r="J49" s="6">
        <v>0</v>
      </c>
      <c r="K49" s="6">
        <v>0</v>
      </c>
      <c r="L49" s="6">
        <v>0.187842670294486</v>
      </c>
      <c r="M49" s="6">
        <v>0</v>
      </c>
      <c r="N49" s="6">
        <v>0.0573839263293065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0.315328053806743</v>
      </c>
    </row>
    <row r="50" ht="14.5" spans="1:19">
      <c r="A50" s="7" t="s">
        <v>312</v>
      </c>
      <c r="B50" s="5">
        <v>0.00565244396648007</v>
      </c>
      <c r="C50" s="6">
        <v>0</v>
      </c>
      <c r="D50" s="6">
        <v>0.00432061302624135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0.0257448223896777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0.0357178793823991</v>
      </c>
    </row>
    <row r="51" ht="29" spans="1:19">
      <c r="A51" s="7" t="s">
        <v>313</v>
      </c>
      <c r="B51" s="5">
        <v>0.0256069573260756</v>
      </c>
      <c r="C51" s="6">
        <v>0</v>
      </c>
      <c r="D51" s="6">
        <v>0.00609361359079457</v>
      </c>
      <c r="E51" s="6">
        <v>0</v>
      </c>
      <c r="F51" s="6">
        <v>0</v>
      </c>
      <c r="G51" s="6">
        <v>3.11155373801627e-5</v>
      </c>
      <c r="H51" s="6">
        <v>0</v>
      </c>
      <c r="I51" s="6">
        <v>0</v>
      </c>
      <c r="J51" s="6">
        <v>0</v>
      </c>
      <c r="K51" s="6">
        <v>0</v>
      </c>
      <c r="L51" s="6">
        <v>0.091533710490136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0.123265396944386</v>
      </c>
    </row>
    <row r="52" ht="29" spans="1:19">
      <c r="A52" s="7" t="s">
        <v>314</v>
      </c>
      <c r="B52" s="5">
        <v>0.0313271690131348</v>
      </c>
      <c r="C52" s="6">
        <v>0</v>
      </c>
      <c r="D52" s="6">
        <v>0.00105002946056065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0.0374554476736578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0.0698326461473533</v>
      </c>
    </row>
    <row r="53" ht="14.5" spans="1:19">
      <c r="A53" s="7" t="s">
        <v>315</v>
      </c>
      <c r="B53" s="5">
        <v>0.0116375658339846</v>
      </c>
      <c r="C53" s="6">
        <v>0</v>
      </c>
      <c r="D53" s="6">
        <v>0.00130134798718664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0.0129389138211712</v>
      </c>
    </row>
    <row r="54" ht="29" spans="1:19">
      <c r="A54" s="7" t="s">
        <v>316</v>
      </c>
      <c r="B54" s="5">
        <v>0.0121026988252317</v>
      </c>
      <c r="C54" s="6">
        <v>0</v>
      </c>
      <c r="D54" s="6">
        <v>0.00235137744774728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0.014454076272979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0.025871867506521</v>
      </c>
      <c r="C56" s="6">
        <v>0.105307800248144</v>
      </c>
      <c r="D56" s="6">
        <v>0.00690953812244333</v>
      </c>
      <c r="E56" s="6">
        <v>0</v>
      </c>
      <c r="F56" s="6">
        <v>0</v>
      </c>
      <c r="G56" s="6">
        <v>3.88944217252033e-6</v>
      </c>
      <c r="H56" s="6">
        <v>0</v>
      </c>
      <c r="I56" s="6">
        <v>0</v>
      </c>
      <c r="J56" s="6">
        <v>0</v>
      </c>
      <c r="K56" s="6">
        <v>0</v>
      </c>
      <c r="L56" s="6">
        <v>0.0344206685072699</v>
      </c>
      <c r="M56" s="6">
        <v>0</v>
      </c>
      <c r="N56" s="6">
        <v>0.0713027639952465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0.243816527821797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0.0362495698079223</v>
      </c>
      <c r="C58" s="6">
        <v>0</v>
      </c>
      <c r="D58" s="6">
        <v>0.00244381567025196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0.00596857957057038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0.0446619650487446</v>
      </c>
    </row>
    <row r="59" ht="29" spans="1:19">
      <c r="A59" s="4" t="s">
        <v>321</v>
      </c>
      <c r="B59" s="5">
        <v>0.3234288277143</v>
      </c>
      <c r="C59" s="6">
        <v>0.0594387221712646</v>
      </c>
      <c r="D59" s="6">
        <v>0.0129349764171126</v>
      </c>
      <c r="E59" s="6">
        <v>0</v>
      </c>
      <c r="F59" s="6">
        <v>0</v>
      </c>
      <c r="G59" s="6">
        <v>0.00219374519213793</v>
      </c>
      <c r="H59" s="6">
        <v>0</v>
      </c>
      <c r="I59" s="6">
        <v>0</v>
      </c>
      <c r="J59" s="6">
        <v>0</v>
      </c>
      <c r="K59" s="6">
        <v>0</v>
      </c>
      <c r="L59" s="6">
        <v>1.51853310382908</v>
      </c>
      <c r="M59" s="6">
        <v>0</v>
      </c>
      <c r="N59" s="6">
        <v>13.1533128454155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15.0698422207394</v>
      </c>
    </row>
    <row r="60" ht="29" spans="1:19">
      <c r="A60" s="7" t="s">
        <v>322</v>
      </c>
      <c r="B60" s="5">
        <v>0.3234288277143</v>
      </c>
      <c r="C60" s="6">
        <v>0.0594387221712646</v>
      </c>
      <c r="D60" s="6">
        <v>0.0129349764171126</v>
      </c>
      <c r="E60" s="6">
        <v>0</v>
      </c>
      <c r="F60" s="6">
        <v>0</v>
      </c>
      <c r="G60" s="6">
        <v>0.00219374519213793</v>
      </c>
      <c r="H60" s="6">
        <v>0</v>
      </c>
      <c r="I60" s="6">
        <v>0</v>
      </c>
      <c r="J60" s="6">
        <v>0</v>
      </c>
      <c r="K60" s="6">
        <v>0</v>
      </c>
      <c r="L60" s="6">
        <v>1.51853310382908</v>
      </c>
      <c r="M60" s="6">
        <v>0</v>
      </c>
      <c r="N60" s="6">
        <v>13.1533128454155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15.0698422207394</v>
      </c>
    </row>
    <row r="61" ht="29" spans="1:19">
      <c r="A61" s="8" t="s">
        <v>323</v>
      </c>
      <c r="B61" s="5">
        <v>0.18061777288732</v>
      </c>
      <c r="C61" s="6">
        <v>0</v>
      </c>
      <c r="D61" s="6">
        <v>0.00570115186988207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0.186318924757202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0.18061777288732</v>
      </c>
      <c r="C63" s="6">
        <v>0</v>
      </c>
      <c r="D63" s="6">
        <v>0.00570115186988207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0.186318924757202</v>
      </c>
    </row>
    <row r="64" ht="29" spans="1:19">
      <c r="A64" s="8" t="s">
        <v>326</v>
      </c>
      <c r="B64" s="5">
        <v>0.013722549449816</v>
      </c>
      <c r="C64" s="6">
        <v>0</v>
      </c>
      <c r="D64" s="6">
        <v>0.000357949032926386</v>
      </c>
      <c r="E64" s="6">
        <v>0</v>
      </c>
      <c r="F64" s="6">
        <v>0</v>
      </c>
      <c r="G64" s="6">
        <v>0.00186483025034483</v>
      </c>
      <c r="H64" s="6">
        <v>0</v>
      </c>
      <c r="I64" s="6">
        <v>0</v>
      </c>
      <c r="J64" s="6">
        <v>0</v>
      </c>
      <c r="K64" s="6">
        <v>0</v>
      </c>
      <c r="L64" s="6">
        <v>0.0510385406167844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0.0669838693498716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0.013722549449816</v>
      </c>
      <c r="C66" s="6">
        <v>0</v>
      </c>
      <c r="D66" s="6">
        <v>0.000357949032926386</v>
      </c>
      <c r="E66" s="6">
        <v>0</v>
      </c>
      <c r="F66" s="6">
        <v>0</v>
      </c>
      <c r="G66" s="6">
        <v>0.00186483025034483</v>
      </c>
      <c r="H66" s="6">
        <v>0</v>
      </c>
      <c r="I66" s="6">
        <v>0</v>
      </c>
      <c r="J66" s="6">
        <v>0</v>
      </c>
      <c r="K66" s="6">
        <v>0</v>
      </c>
      <c r="L66" s="6">
        <v>0.0510385406167844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0.0669838693498716</v>
      </c>
    </row>
    <row r="67" ht="14.5" spans="1:19">
      <c r="A67" s="8" t="s">
        <v>329</v>
      </c>
      <c r="B67" s="5">
        <v>0.129088505377164</v>
      </c>
      <c r="C67" s="6">
        <v>0.0404077564586207</v>
      </c>
      <c r="D67" s="6">
        <v>0.00687587551430412</v>
      </c>
      <c r="E67" s="6">
        <v>0</v>
      </c>
      <c r="F67" s="6">
        <v>0</v>
      </c>
      <c r="G67" s="6">
        <v>0.000328914941793103</v>
      </c>
      <c r="H67" s="6">
        <v>0</v>
      </c>
      <c r="I67" s="6">
        <v>0</v>
      </c>
      <c r="J67" s="6">
        <v>0</v>
      </c>
      <c r="K67" s="6">
        <v>0</v>
      </c>
      <c r="L67" s="6">
        <v>0.923788579602326</v>
      </c>
      <c r="M67" s="6">
        <v>0</v>
      </c>
      <c r="N67" s="6">
        <v>1.39203240907908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2.49252204097329</v>
      </c>
    </row>
    <row r="68" ht="14.5" spans="1:19">
      <c r="A68" s="9" t="s">
        <v>329</v>
      </c>
      <c r="B68" s="5">
        <v>0.129088505377164</v>
      </c>
      <c r="C68" s="6">
        <v>0.0404077564586207</v>
      </c>
      <c r="D68" s="6">
        <v>0.00687587551430412</v>
      </c>
      <c r="E68" s="6">
        <v>0</v>
      </c>
      <c r="F68" s="6">
        <v>0</v>
      </c>
      <c r="G68" s="6">
        <v>0.000328914941793103</v>
      </c>
      <c r="H68" s="6">
        <v>0</v>
      </c>
      <c r="I68" s="6">
        <v>0</v>
      </c>
      <c r="J68" s="6">
        <v>0</v>
      </c>
      <c r="K68" s="6">
        <v>0</v>
      </c>
      <c r="L68" s="6">
        <v>0.923788579602326</v>
      </c>
      <c r="M68" s="6">
        <v>0</v>
      </c>
      <c r="N68" s="6">
        <v>1.39203240907908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2.49252204097329</v>
      </c>
    </row>
    <row r="69" ht="14.5" spans="1:19">
      <c r="A69" s="11" t="s">
        <v>329</v>
      </c>
      <c r="B69" s="5">
        <v>0.116787080777514</v>
      </c>
      <c r="C69" s="6">
        <v>0.0404077564586207</v>
      </c>
      <c r="D69" s="6">
        <v>0.00646586116749753</v>
      </c>
      <c r="E69" s="6">
        <v>0</v>
      </c>
      <c r="F69" s="6">
        <v>0</v>
      </c>
      <c r="G69" s="6">
        <v>0.000328914941793103</v>
      </c>
      <c r="H69" s="6">
        <v>0</v>
      </c>
      <c r="I69" s="6">
        <v>0</v>
      </c>
      <c r="J69" s="6">
        <v>0</v>
      </c>
      <c r="K69" s="6">
        <v>0</v>
      </c>
      <c r="L69" s="6">
        <v>0.779228241149276</v>
      </c>
      <c r="M69" s="6">
        <v>0</v>
      </c>
      <c r="N69" s="6">
        <v>1.31380854110546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2.25702639560016</v>
      </c>
    </row>
    <row r="70" ht="43.5" spans="1:19">
      <c r="A70" s="11" t="s">
        <v>330</v>
      </c>
      <c r="B70" s="5">
        <v>0.0123014245996493</v>
      </c>
      <c r="C70" s="6">
        <v>0</v>
      </c>
      <c r="D70" s="6">
        <v>0.000410014346806586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0.144560338453051</v>
      </c>
      <c r="M70" s="6">
        <v>0</v>
      </c>
      <c r="N70" s="6">
        <v>0.0782238679736158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0.235495645373123</v>
      </c>
    </row>
    <row r="71" ht="29" spans="1:19">
      <c r="A71" s="4" t="s">
        <v>331</v>
      </c>
      <c r="B71" s="5">
        <v>0.281673928305</v>
      </c>
      <c r="C71" s="6">
        <v>0</v>
      </c>
      <c r="D71" s="6">
        <v>0.0275392969605091</v>
      </c>
      <c r="E71" s="6">
        <v>0</v>
      </c>
      <c r="F71" s="6">
        <v>0</v>
      </c>
      <c r="G71" s="6">
        <v>0.000663703364689655</v>
      </c>
      <c r="H71" s="6">
        <v>0</v>
      </c>
      <c r="I71" s="6">
        <v>0</v>
      </c>
      <c r="J71" s="6">
        <v>0</v>
      </c>
      <c r="K71" s="6">
        <v>0</v>
      </c>
      <c r="L71" s="6">
        <v>0.0185782817066615</v>
      </c>
      <c r="M71" s="6">
        <v>0</v>
      </c>
      <c r="N71" s="6">
        <v>0.0348745906874439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0.363329801024304</v>
      </c>
    </row>
    <row r="72" ht="14.5" spans="1:19">
      <c r="A72" s="7" t="s">
        <v>332</v>
      </c>
      <c r="B72" s="5">
        <v>0.0943220447740295</v>
      </c>
      <c r="C72" s="6">
        <v>0</v>
      </c>
      <c r="D72" s="6">
        <v>0.00677825305077874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0.0184441563230531</v>
      </c>
      <c r="M72" s="6">
        <v>0</v>
      </c>
      <c r="N72" s="6">
        <v>0.0246969136850025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0.144241367832864</v>
      </c>
    </row>
    <row r="73" ht="14.5" spans="1:19">
      <c r="A73" s="7" t="s">
        <v>333</v>
      </c>
      <c r="B73" s="5">
        <v>0.00899747159462373</v>
      </c>
      <c r="C73" s="6">
        <v>0</v>
      </c>
      <c r="D73" s="6">
        <v>0.000624783766562419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0.00962225536118615</v>
      </c>
    </row>
    <row r="74" ht="29" spans="1:19">
      <c r="A74" s="7" t="s">
        <v>334</v>
      </c>
      <c r="B74" s="5">
        <v>0.0150837319535328</v>
      </c>
      <c r="C74" s="6">
        <v>0</v>
      </c>
      <c r="D74" s="6">
        <v>0.0028668463455286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0.0179505782990614</v>
      </c>
    </row>
    <row r="75" ht="29" spans="1:19">
      <c r="A75" s="7" t="s">
        <v>335</v>
      </c>
      <c r="B75" s="5">
        <v>0.163270679982814</v>
      </c>
      <c r="C75" s="6">
        <v>0</v>
      </c>
      <c r="D75" s="6">
        <v>0.0172694137976394</v>
      </c>
      <c r="E75" s="6">
        <v>0</v>
      </c>
      <c r="F75" s="6">
        <v>0</v>
      </c>
      <c r="G75" s="6">
        <v>0.000619652256413793</v>
      </c>
      <c r="H75" s="6">
        <v>0</v>
      </c>
      <c r="I75" s="6">
        <v>0</v>
      </c>
      <c r="J75" s="6">
        <v>0</v>
      </c>
      <c r="K75" s="6">
        <v>0</v>
      </c>
      <c r="L75" s="6">
        <v>0.000126461075973562</v>
      </c>
      <c r="M75" s="6">
        <v>0</v>
      </c>
      <c r="N75" s="6">
        <v>0.00836099600154013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0.189647203114381</v>
      </c>
    </row>
    <row r="76" ht="14.5" spans="1:19">
      <c r="A76" s="4" t="s">
        <v>336</v>
      </c>
      <c r="B76" s="5">
        <v>0.1285026741999</v>
      </c>
      <c r="C76" s="6">
        <v>0</v>
      </c>
      <c r="D76" s="6">
        <v>0.0402367253830433</v>
      </c>
      <c r="E76" s="6">
        <v>0</v>
      </c>
      <c r="F76" s="6">
        <v>0</v>
      </c>
      <c r="G76" s="6">
        <v>5.87348110344828e-6</v>
      </c>
      <c r="H76" s="6">
        <v>0</v>
      </c>
      <c r="I76" s="6">
        <v>0</v>
      </c>
      <c r="J76" s="6">
        <v>0</v>
      </c>
      <c r="K76" s="6">
        <v>0</v>
      </c>
      <c r="L76" s="6">
        <v>0.0100881449242546</v>
      </c>
      <c r="M76" s="6">
        <v>0</v>
      </c>
      <c r="N76" s="6">
        <v>0.00457604653682026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0.183409464525122</v>
      </c>
    </row>
    <row r="77" ht="14.5" spans="1:19">
      <c r="A77" s="7" t="s">
        <v>337</v>
      </c>
      <c r="B77" s="5">
        <v>0.0794983063644</v>
      </c>
      <c r="C77" s="6">
        <v>0</v>
      </c>
      <c r="D77" s="6">
        <v>0.0132864172858039</v>
      </c>
      <c r="E77" s="6">
        <v>0</v>
      </c>
      <c r="F77" s="6">
        <v>0</v>
      </c>
      <c r="G77" s="6">
        <v>5.87348110344828e-6</v>
      </c>
      <c r="H77" s="6">
        <v>0</v>
      </c>
      <c r="I77" s="6">
        <v>0</v>
      </c>
      <c r="J77" s="6">
        <v>0</v>
      </c>
      <c r="K77" s="6">
        <v>0</v>
      </c>
      <c r="L77" s="6">
        <v>0.0100881449242546</v>
      </c>
      <c r="M77" s="6">
        <v>0</v>
      </c>
      <c r="N77" s="6">
        <v>0.00457604653682026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0.107454788592382</v>
      </c>
    </row>
    <row r="78" ht="14.5" spans="1:19">
      <c r="A78" s="7" t="s">
        <v>338</v>
      </c>
      <c r="B78" s="5">
        <v>0.0490043678355</v>
      </c>
      <c r="C78" s="6">
        <v>0</v>
      </c>
      <c r="D78" s="6">
        <v>0.0234001045070331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0.0724044723425331</v>
      </c>
    </row>
    <row r="79" ht="14.5" spans="1:19">
      <c r="A79" s="8" t="s">
        <v>339</v>
      </c>
      <c r="B79" s="5">
        <v>0.0490043678355</v>
      </c>
      <c r="C79" s="6">
        <v>0</v>
      </c>
      <c r="D79" s="6">
        <v>0.0234001045070331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0.0724044723425331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0.00355020359020624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0.00355020359020624</v>
      </c>
    </row>
    <row r="82" ht="14.5" spans="1:19">
      <c r="A82" s="8" t="s">
        <v>342</v>
      </c>
      <c r="B82" s="5">
        <v>0</v>
      </c>
      <c r="C82" s="6">
        <v>0</v>
      </c>
      <c r="D82" s="6">
        <v>0.00355020359020624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0.00355020359020624</v>
      </c>
    </row>
    <row r="83" ht="14.5" spans="1:19">
      <c r="A83" s="9" t="s">
        <v>342</v>
      </c>
      <c r="B83" s="5">
        <v>0</v>
      </c>
      <c r="C83" s="6">
        <v>0</v>
      </c>
      <c r="D83" s="6">
        <v>0.00355020359020624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0.00355020359020624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0.6820796385018</v>
      </c>
      <c r="C86" s="6">
        <v>0</v>
      </c>
      <c r="D86" s="6">
        <v>0.0374349606798649</v>
      </c>
      <c r="E86" s="6">
        <v>0</v>
      </c>
      <c r="F86" s="6">
        <v>0</v>
      </c>
      <c r="G86" s="6">
        <v>0.00151829486524138</v>
      </c>
      <c r="H86" s="6">
        <v>0</v>
      </c>
      <c r="I86" s="6">
        <v>0</v>
      </c>
      <c r="J86" s="6">
        <v>0</v>
      </c>
      <c r="K86" s="6">
        <v>0</v>
      </c>
      <c r="L86" s="6">
        <v>0.0122916333692485</v>
      </c>
      <c r="M86" s="6">
        <v>0</v>
      </c>
      <c r="N86" s="6">
        <v>0.00872575333418522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0.74205028075034</v>
      </c>
    </row>
    <row r="87" ht="29" spans="1:19">
      <c r="A87" s="7" t="s">
        <v>346</v>
      </c>
      <c r="B87" s="5">
        <v>0.0223332361635161</v>
      </c>
      <c r="C87" s="6">
        <v>0</v>
      </c>
      <c r="D87" s="6">
        <v>0.00370965361396436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0.00304847836172632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0.0290913681392068</v>
      </c>
    </row>
    <row r="88" ht="29" spans="1:19">
      <c r="A88" s="7" t="s">
        <v>347</v>
      </c>
      <c r="B88" s="5">
        <v>0.541082534152514</v>
      </c>
      <c r="C88" s="6">
        <v>0</v>
      </c>
      <c r="D88" s="6">
        <v>0.0166023269635493</v>
      </c>
      <c r="E88" s="6">
        <v>0</v>
      </c>
      <c r="F88" s="6">
        <v>0</v>
      </c>
      <c r="G88" s="6">
        <v>0.000845781278896552</v>
      </c>
      <c r="H88" s="6">
        <v>0</v>
      </c>
      <c r="I88" s="6">
        <v>0</v>
      </c>
      <c r="J88" s="6">
        <v>0</v>
      </c>
      <c r="K88" s="6">
        <v>0</v>
      </c>
      <c r="L88" s="6">
        <v>0.00470013665701738</v>
      </c>
      <c r="M88" s="6">
        <v>0</v>
      </c>
      <c r="N88" s="6">
        <v>0.00186405208306291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0.56509483113504</v>
      </c>
    </row>
    <row r="89" ht="14.5" spans="1:19">
      <c r="A89" s="8" t="s">
        <v>348</v>
      </c>
      <c r="B89" s="5">
        <v>0.198876433673582</v>
      </c>
      <c r="C89" s="6">
        <v>0</v>
      </c>
      <c r="D89" s="6">
        <v>0.0163159677372082</v>
      </c>
      <c r="E89" s="6">
        <v>0</v>
      </c>
      <c r="F89" s="6">
        <v>0</v>
      </c>
      <c r="G89" s="6">
        <v>0.000845781278896552</v>
      </c>
      <c r="H89" s="6">
        <v>0</v>
      </c>
      <c r="I89" s="6">
        <v>0</v>
      </c>
      <c r="J89" s="6">
        <v>0</v>
      </c>
      <c r="K89" s="6">
        <v>0</v>
      </c>
      <c r="L89" s="6">
        <v>0.00470013665701738</v>
      </c>
      <c r="M89" s="6">
        <v>0</v>
      </c>
      <c r="N89" s="6">
        <v>0.00186405208306291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0.222602371429767</v>
      </c>
    </row>
    <row r="90" ht="14.5" spans="1:19">
      <c r="A90" s="8" t="s">
        <v>349</v>
      </c>
      <c r="B90" s="5">
        <v>0.342206100478932</v>
      </c>
      <c r="C90" s="6">
        <v>0</v>
      </c>
      <c r="D90" s="6">
        <v>0.000286359226341109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0.342492459705273</v>
      </c>
    </row>
    <row r="91" ht="29" spans="1:19">
      <c r="A91" s="9" t="s">
        <v>350</v>
      </c>
      <c r="B91" s="5">
        <v>0.342206100478932</v>
      </c>
      <c r="C91" s="6">
        <v>0</v>
      </c>
      <c r="D91" s="6">
        <v>0.000286359226341109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0.342492459705273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0.339615696928753</v>
      </c>
      <c r="C93" s="6">
        <v>0</v>
      </c>
      <c r="D93" s="6">
        <v>0.00025056432304847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0.339866261251801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0.0025904035501783</v>
      </c>
      <c r="C97" s="6">
        <v>0</v>
      </c>
      <c r="D97" s="6">
        <v>3.57949032926386e-5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0.00262619845347094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0.11866386818577</v>
      </c>
      <c r="C99" s="6">
        <v>0</v>
      </c>
      <c r="D99" s="6">
        <v>0.0171229801023513</v>
      </c>
      <c r="E99" s="6">
        <v>0</v>
      </c>
      <c r="F99" s="6">
        <v>0</v>
      </c>
      <c r="G99" s="6">
        <v>0.000672513586344828</v>
      </c>
      <c r="H99" s="6">
        <v>0</v>
      </c>
      <c r="I99" s="6">
        <v>0</v>
      </c>
      <c r="J99" s="6">
        <v>0</v>
      </c>
      <c r="K99" s="6">
        <v>0</v>
      </c>
      <c r="L99" s="6">
        <v>0.00454301835050478</v>
      </c>
      <c r="M99" s="6">
        <v>0</v>
      </c>
      <c r="N99" s="6">
        <v>0.00675511631625848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0.147757496541229</v>
      </c>
    </row>
    <row r="100" ht="14.5" spans="1:19">
      <c r="A100" s="4" t="s">
        <v>359</v>
      </c>
      <c r="B100" s="5">
        <v>0.883607665248</v>
      </c>
      <c r="C100" s="6">
        <v>0.0140347934233917</v>
      </c>
      <c r="D100" s="6">
        <v>0.328441016284782</v>
      </c>
      <c r="E100" s="6">
        <v>0</v>
      </c>
      <c r="F100" s="6">
        <v>0</v>
      </c>
      <c r="G100" s="6">
        <v>0.0126221108913103</v>
      </c>
      <c r="H100" s="6">
        <v>0</v>
      </c>
      <c r="I100" s="6">
        <v>0.60971539935459</v>
      </c>
      <c r="J100" s="6">
        <v>0</v>
      </c>
      <c r="K100" s="6">
        <v>0</v>
      </c>
      <c r="L100" s="6">
        <v>0.0353765279651496</v>
      </c>
      <c r="M100" s="6">
        <v>0</v>
      </c>
      <c r="N100" s="6">
        <v>0.0499646489100535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1.93376216207728</v>
      </c>
    </row>
    <row r="101" ht="14.5" spans="1:19">
      <c r="A101" s="7" t="s">
        <v>360</v>
      </c>
      <c r="B101" s="5">
        <v>0.61905911241322</v>
      </c>
      <c r="C101" s="6">
        <v>0</v>
      </c>
      <c r="D101" s="6">
        <v>0.229204528029117</v>
      </c>
      <c r="E101" s="6">
        <v>0</v>
      </c>
      <c r="F101" s="6">
        <v>0</v>
      </c>
      <c r="G101" s="6">
        <v>0.0124635269015172</v>
      </c>
      <c r="H101" s="6">
        <v>0</v>
      </c>
      <c r="I101" s="6">
        <v>0.00973835350446524</v>
      </c>
      <c r="J101" s="6">
        <v>0</v>
      </c>
      <c r="K101" s="6">
        <v>0</v>
      </c>
      <c r="L101" s="6">
        <v>0.00213450967628103</v>
      </c>
      <c r="M101" s="6">
        <v>0</v>
      </c>
      <c r="N101" s="6">
        <v>0.0185291987875491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0.89112922931215</v>
      </c>
    </row>
    <row r="102" ht="14.5" spans="1:19">
      <c r="A102" s="8" t="s">
        <v>361</v>
      </c>
      <c r="B102" s="5">
        <v>0.0310636397363334</v>
      </c>
      <c r="C102" s="6">
        <v>0</v>
      </c>
      <c r="D102" s="6">
        <v>0.035638707350998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0.00638799042950531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0.0730903375168367</v>
      </c>
    </row>
    <row r="103" ht="14.5" spans="1:19">
      <c r="A103" s="8" t="s">
        <v>362</v>
      </c>
      <c r="B103" s="5">
        <v>0.0274322395776381</v>
      </c>
      <c r="C103" s="6">
        <v>0</v>
      </c>
      <c r="D103" s="6">
        <v>0.0807467936639576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0.000745353917480539</v>
      </c>
      <c r="M103" s="6">
        <v>0</v>
      </c>
      <c r="N103" s="6">
        <v>0.00154192872436335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0.11046631588344</v>
      </c>
    </row>
    <row r="104" ht="14.5" spans="1:19">
      <c r="A104" s="8" t="s">
        <v>363</v>
      </c>
      <c r="B104" s="5">
        <v>0.273565478621715</v>
      </c>
      <c r="C104" s="6">
        <v>0</v>
      </c>
      <c r="D104" s="6">
        <v>0.0249425394307341</v>
      </c>
      <c r="E104" s="6">
        <v>0</v>
      </c>
      <c r="F104" s="6">
        <v>0</v>
      </c>
      <c r="G104" s="6">
        <v>0.011614808882069</v>
      </c>
      <c r="H104" s="6">
        <v>0</v>
      </c>
      <c r="I104" s="6">
        <v>0</v>
      </c>
      <c r="J104" s="6">
        <v>0</v>
      </c>
      <c r="K104" s="6">
        <v>0</v>
      </c>
      <c r="L104" s="6">
        <v>0.000559494457337577</v>
      </c>
      <c r="M104" s="6">
        <v>0</v>
      </c>
      <c r="N104" s="6">
        <v>0.0104926946988167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0.321175016090672</v>
      </c>
    </row>
    <row r="105" ht="29" spans="1:19">
      <c r="A105" s="8" t="s">
        <v>364</v>
      </c>
      <c r="B105" s="5">
        <v>0.275899306515268</v>
      </c>
      <c r="C105" s="6">
        <v>0</v>
      </c>
      <c r="D105" s="6">
        <v>0.0845801023983874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0.000106584934863826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0.360585993848519</v>
      </c>
    </row>
    <row r="106" ht="14.5" spans="1:19">
      <c r="A106" s="8" t="s">
        <v>365</v>
      </c>
      <c r="B106" s="5">
        <v>0.0110894370437578</v>
      </c>
      <c r="C106" s="6">
        <v>0</v>
      </c>
      <c r="D106" s="6">
        <v>0.00329638518504026</v>
      </c>
      <c r="E106" s="6">
        <v>0</v>
      </c>
      <c r="F106" s="6">
        <v>0</v>
      </c>
      <c r="G106" s="6">
        <v>0</v>
      </c>
      <c r="H106" s="6">
        <v>0</v>
      </c>
      <c r="I106" s="6">
        <v>0.00973835350446524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0.0241241757332633</v>
      </c>
    </row>
    <row r="107" ht="29" spans="1:19">
      <c r="A107" s="9" t="s">
        <v>366</v>
      </c>
      <c r="B107" s="5">
        <v>0.0109602805451441</v>
      </c>
      <c r="C107" s="6">
        <v>0</v>
      </c>
      <c r="D107" s="6">
        <v>0.00329638518504026</v>
      </c>
      <c r="E107" s="6">
        <v>0</v>
      </c>
      <c r="F107" s="6">
        <v>0</v>
      </c>
      <c r="G107" s="6">
        <v>0</v>
      </c>
      <c r="H107" s="6">
        <v>0</v>
      </c>
      <c r="I107" s="6">
        <v>0.00973835350446524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0.0239950192346496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0.000129156498613647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0.000129156498613647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0.174916946436412</v>
      </c>
      <c r="C112" s="6">
        <v>0.0140214078311901</v>
      </c>
      <c r="D112" s="6">
        <v>0.0895165449706541</v>
      </c>
      <c r="E112" s="6">
        <v>0</v>
      </c>
      <c r="F112" s="6">
        <v>0</v>
      </c>
      <c r="G112" s="6">
        <v>0.00013509006537931</v>
      </c>
      <c r="H112" s="6">
        <v>0</v>
      </c>
      <c r="I112" s="6">
        <v>0</v>
      </c>
      <c r="J112" s="6">
        <v>0</v>
      </c>
      <c r="K112" s="6">
        <v>0</v>
      </c>
      <c r="L112" s="6">
        <v>0.033010172982917</v>
      </c>
      <c r="M112" s="6">
        <v>0</v>
      </c>
      <c r="N112" s="6">
        <v>0.0255401189474808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0.337140281234033</v>
      </c>
    </row>
    <row r="113" ht="14.5" spans="1:19">
      <c r="A113" s="7" t="s">
        <v>372</v>
      </c>
      <c r="B113" s="5">
        <v>0.0896316063983682</v>
      </c>
      <c r="C113" s="6">
        <v>0</v>
      </c>
      <c r="D113" s="6">
        <v>0.00506009769273209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0.0946917040911003</v>
      </c>
    </row>
    <row r="114" ht="14.5" spans="1:19">
      <c r="A114" s="4" t="s">
        <v>373</v>
      </c>
      <c r="B114" s="5">
        <v>0.1321933671828</v>
      </c>
      <c r="C114" s="6">
        <v>0</v>
      </c>
      <c r="D114" s="6">
        <v>0.00218023501873344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0.00931315475299031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0.143686756954524</v>
      </c>
    </row>
    <row r="115" ht="14.5" spans="1:19">
      <c r="A115" s="4" t="s">
        <v>374</v>
      </c>
      <c r="B115" s="5">
        <v>0.2406955435038</v>
      </c>
      <c r="C115" s="6">
        <v>0</v>
      </c>
      <c r="D115" s="6">
        <v>0.0034363107160933</v>
      </c>
      <c r="E115" s="6">
        <v>0</v>
      </c>
      <c r="F115" s="6">
        <v>0</v>
      </c>
      <c r="G115" s="6">
        <v>0.000255496428</v>
      </c>
      <c r="H115" s="6">
        <v>0</v>
      </c>
      <c r="I115" s="6">
        <v>0</v>
      </c>
      <c r="J115" s="6">
        <v>0</v>
      </c>
      <c r="K115" s="6">
        <v>0</v>
      </c>
      <c r="L115" s="6">
        <v>0.00350450466599462</v>
      </c>
      <c r="M115" s="6">
        <v>0</v>
      </c>
      <c r="N115" s="6">
        <v>0.0996095430155156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0.347501398329404</v>
      </c>
    </row>
    <row r="116" ht="14.5" spans="1:19">
      <c r="A116" s="4" t="s">
        <v>375</v>
      </c>
      <c r="B116" s="5">
        <v>0.4856634164151</v>
      </c>
      <c r="C116" s="6">
        <v>0</v>
      </c>
      <c r="D116" s="6">
        <v>0.00296772289117149</v>
      </c>
      <c r="E116" s="6">
        <v>0</v>
      </c>
      <c r="F116" s="6">
        <v>0</v>
      </c>
      <c r="G116" s="6">
        <v>0.000860464981655172</v>
      </c>
      <c r="H116" s="6">
        <v>0</v>
      </c>
      <c r="I116" s="6">
        <v>0</v>
      </c>
      <c r="J116" s="6">
        <v>0</v>
      </c>
      <c r="K116" s="6">
        <v>0</v>
      </c>
      <c r="L116" s="6">
        <v>0.00325733074477356</v>
      </c>
      <c r="M116" s="6">
        <v>0</v>
      </c>
      <c r="N116" s="6">
        <v>0.0804668887139725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0.573215823746673</v>
      </c>
    </row>
    <row r="117" ht="14.5" spans="1:19">
      <c r="A117" s="7" t="s">
        <v>376</v>
      </c>
      <c r="B117" s="5">
        <v>0.4318650452655</v>
      </c>
      <c r="C117" s="6">
        <v>0</v>
      </c>
      <c r="D117" s="6">
        <v>0.00188085946392228</v>
      </c>
      <c r="E117" s="6">
        <v>0</v>
      </c>
      <c r="F117" s="6">
        <v>0</v>
      </c>
      <c r="G117" s="6">
        <v>0.000825224095034483</v>
      </c>
      <c r="H117" s="6">
        <v>0</v>
      </c>
      <c r="I117" s="6">
        <v>0</v>
      </c>
      <c r="J117" s="6">
        <v>0</v>
      </c>
      <c r="K117" s="6">
        <v>0</v>
      </c>
      <c r="L117" s="6">
        <v>0.00305805874626977</v>
      </c>
      <c r="M117" s="6">
        <v>0</v>
      </c>
      <c r="N117" s="6">
        <v>0.0467789436346792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0.484408131205406</v>
      </c>
    </row>
    <row r="118" ht="14.5" spans="1:19">
      <c r="A118" s="7" t="s">
        <v>377</v>
      </c>
      <c r="B118" s="5">
        <v>0.0537983711496</v>
      </c>
      <c r="C118" s="6">
        <v>0</v>
      </c>
      <c r="D118" s="6">
        <v>0.00108686342724921</v>
      </c>
      <c r="E118" s="6">
        <v>0</v>
      </c>
      <c r="F118" s="6">
        <v>0</v>
      </c>
      <c r="G118" s="6">
        <v>3.52408866206896e-5</v>
      </c>
      <c r="H118" s="6">
        <v>0</v>
      </c>
      <c r="I118" s="6">
        <v>0</v>
      </c>
      <c r="J118" s="6">
        <v>0</v>
      </c>
      <c r="K118" s="6">
        <v>0</v>
      </c>
      <c r="L118" s="6">
        <v>0.000199271998503794</v>
      </c>
      <c r="M118" s="6">
        <v>0</v>
      </c>
      <c r="N118" s="6">
        <v>0.0336879450792933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0.088807692541267</v>
      </c>
    </row>
    <row r="119" ht="14.5" spans="1:19">
      <c r="A119" s="4" t="s">
        <v>378</v>
      </c>
      <c r="B119" s="5">
        <v>0.0332732012382</v>
      </c>
      <c r="C119" s="6">
        <v>0</v>
      </c>
      <c r="D119" s="6">
        <v>0.00168236045475401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0.00157884737276083</v>
      </c>
      <c r="M119" s="6">
        <v>0</v>
      </c>
      <c r="N119" s="6">
        <v>0.002925164323485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0.0394595733891998</v>
      </c>
    </row>
    <row r="120" ht="14.5" spans="1:19">
      <c r="A120" s="6" t="s">
        <v>379</v>
      </c>
      <c r="B120" s="5">
        <v>4.3012403355537</v>
      </c>
      <c r="C120" s="6">
        <v>0.1787813158428</v>
      </c>
      <c r="D120" s="6">
        <v>0.9395674002</v>
      </c>
      <c r="E120" s="6">
        <v>0</v>
      </c>
      <c r="F120" s="6">
        <v>0</v>
      </c>
      <c r="G120" s="6">
        <v>0.023505671376</v>
      </c>
      <c r="H120" s="6">
        <v>0.00200606868</v>
      </c>
      <c r="I120" s="6">
        <v>0.6517677817134</v>
      </c>
      <c r="J120" s="6">
        <v>0</v>
      </c>
      <c r="K120" s="6">
        <v>0</v>
      </c>
      <c r="L120" s="6">
        <v>2.2373589365088</v>
      </c>
      <c r="M120" s="6">
        <v>0</v>
      </c>
      <c r="N120" s="6">
        <v>13.73736986582</v>
      </c>
      <c r="O120" s="6">
        <v>0</v>
      </c>
      <c r="P120" s="6">
        <v>0</v>
      </c>
      <c r="Q120" s="6">
        <v>0</v>
      </c>
      <c r="R120" s="5">
        <v>0</v>
      </c>
      <c r="S120" s="10">
        <f>S3+S17+S31+S59+S71+S76+S86+S100+S114+S115+S116+S119</f>
        <v>22.0715973756947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3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7"/>
  <sheetViews>
    <sheetView zoomScale="60" zoomScaleNormal="60" topLeftCell="A79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4" style="1"/>
    <col min="15" max="18" width="9" style="1"/>
    <col min="19" max="19" width="14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0.3394328237685</v>
      </c>
      <c r="C3" s="6">
        <v>0.00286573316960392</v>
      </c>
      <c r="D3" s="6">
        <v>0.172506330087774</v>
      </c>
      <c r="E3" s="6">
        <v>0</v>
      </c>
      <c r="F3" s="6">
        <v>0</v>
      </c>
      <c r="G3" s="6">
        <v>0.00637255007965993</v>
      </c>
      <c r="H3" s="6">
        <v>0</v>
      </c>
      <c r="I3" s="6">
        <v>5.22600832491861e-5</v>
      </c>
      <c r="J3" s="6">
        <v>0</v>
      </c>
      <c r="K3" s="6">
        <v>0</v>
      </c>
      <c r="L3" s="6">
        <v>0.0887527591113237</v>
      </c>
      <c r="M3" s="6">
        <v>0</v>
      </c>
      <c r="N3" s="6">
        <v>6.91003563982558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7.52001809612569</v>
      </c>
    </row>
    <row r="4" ht="29" spans="1:19">
      <c r="A4" s="7" t="s">
        <v>266</v>
      </c>
      <c r="B4" s="5">
        <v>0.302222754556293</v>
      </c>
      <c r="C4" s="6">
        <v>0.00286573316960392</v>
      </c>
      <c r="D4" s="6">
        <v>0.16910003373305</v>
      </c>
      <c r="E4" s="6">
        <v>0</v>
      </c>
      <c r="F4" s="6">
        <v>0</v>
      </c>
      <c r="G4" s="6">
        <v>0.00634598548923985</v>
      </c>
      <c r="H4" s="6">
        <v>0</v>
      </c>
      <c r="I4" s="6">
        <v>0</v>
      </c>
      <c r="J4" s="6">
        <v>0</v>
      </c>
      <c r="K4" s="6">
        <v>0</v>
      </c>
      <c r="L4" s="6">
        <v>0.0886400208183373</v>
      </c>
      <c r="M4" s="6">
        <v>0</v>
      </c>
      <c r="N4" s="6">
        <v>6.90999430477075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7.47916883253727</v>
      </c>
    </row>
    <row r="5" ht="29" spans="1:19">
      <c r="A5" s="8" t="s">
        <v>267</v>
      </c>
      <c r="B5" s="5">
        <v>0.121814931278059</v>
      </c>
      <c r="C5" s="6">
        <v>0.00167381948583368</v>
      </c>
      <c r="D5" s="6">
        <v>0.0809214185400378</v>
      </c>
      <c r="E5" s="6">
        <v>0</v>
      </c>
      <c r="F5" s="6">
        <v>0</v>
      </c>
      <c r="G5" s="6">
        <v>0.00296933088473269</v>
      </c>
      <c r="H5" s="6">
        <v>0</v>
      </c>
      <c r="I5" s="6">
        <v>0</v>
      </c>
      <c r="J5" s="6">
        <v>0</v>
      </c>
      <c r="K5" s="6">
        <v>0</v>
      </c>
      <c r="L5" s="6">
        <v>0.00891002148339702</v>
      </c>
      <c r="M5" s="6">
        <v>0</v>
      </c>
      <c r="N5" s="6">
        <v>1.72449348100962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1.94078300268168</v>
      </c>
    </row>
    <row r="6" ht="14.5" spans="1:19">
      <c r="A6" s="8" t="s">
        <v>268</v>
      </c>
      <c r="B6" s="5">
        <v>0.180407823278234</v>
      </c>
      <c r="C6" s="6">
        <v>0.00119191368377024</v>
      </c>
      <c r="D6" s="6">
        <v>0.088178615193012</v>
      </c>
      <c r="E6" s="6">
        <v>0</v>
      </c>
      <c r="F6" s="6">
        <v>0</v>
      </c>
      <c r="G6" s="6">
        <v>0.00337665460450716</v>
      </c>
      <c r="H6" s="6">
        <v>0</v>
      </c>
      <c r="I6" s="6">
        <v>0</v>
      </c>
      <c r="J6" s="6">
        <v>0</v>
      </c>
      <c r="K6" s="6">
        <v>0</v>
      </c>
      <c r="L6" s="6">
        <v>0.0797299993349403</v>
      </c>
      <c r="M6" s="6">
        <v>0</v>
      </c>
      <c r="N6" s="6">
        <v>5.18550082376113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5.53838582985559</v>
      </c>
    </row>
    <row r="7" ht="14.5" spans="1:19">
      <c r="A7" s="9" t="s">
        <v>269</v>
      </c>
      <c r="B7" s="5">
        <v>0.129604131166329</v>
      </c>
      <c r="C7" s="6">
        <v>0.00119191368377024</v>
      </c>
      <c r="D7" s="6">
        <v>0.0738427636281643</v>
      </c>
      <c r="E7" s="6">
        <v>0</v>
      </c>
      <c r="F7" s="6">
        <v>0</v>
      </c>
      <c r="G7" s="6">
        <v>0.00231997423001978</v>
      </c>
      <c r="H7" s="6">
        <v>0</v>
      </c>
      <c r="I7" s="6">
        <v>0</v>
      </c>
      <c r="J7" s="6">
        <v>0</v>
      </c>
      <c r="K7" s="6">
        <v>0</v>
      </c>
      <c r="L7" s="6">
        <v>0.00605275261525103</v>
      </c>
      <c r="M7" s="6">
        <v>0</v>
      </c>
      <c r="N7" s="6">
        <v>5.18496937305618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5.39798090837972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0.0212778874545996</v>
      </c>
      <c r="C11" s="6">
        <v>0</v>
      </c>
      <c r="D11" s="6">
        <v>0.00644150595343584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0.0218712288393529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0.0495906222473883</v>
      </c>
    </row>
    <row r="12" ht="14.5" spans="1:19">
      <c r="A12" s="9" t="s">
        <v>274</v>
      </c>
      <c r="B12" s="5">
        <v>0.028659338618926</v>
      </c>
      <c r="C12" s="6">
        <v>0</v>
      </c>
      <c r="D12" s="6">
        <v>0.00786633906378823</v>
      </c>
      <c r="E12" s="6">
        <v>0</v>
      </c>
      <c r="F12" s="6">
        <v>0</v>
      </c>
      <c r="G12" s="6">
        <v>0.00051358208145476</v>
      </c>
      <c r="H12" s="6">
        <v>0</v>
      </c>
      <c r="I12" s="6">
        <v>0</v>
      </c>
      <c r="J12" s="6">
        <v>0</v>
      </c>
      <c r="K12" s="6">
        <v>0</v>
      </c>
      <c r="L12" s="6">
        <v>0.0515324889071892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0.0885717486713582</v>
      </c>
    </row>
    <row r="13" ht="14.5" spans="1:19">
      <c r="A13" s="9" t="s">
        <v>275</v>
      </c>
      <c r="B13" s="5">
        <v>0.000866466038379513</v>
      </c>
      <c r="C13" s="6">
        <v>0</v>
      </c>
      <c r="D13" s="6">
        <v>2.80065476236224e-5</v>
      </c>
      <c r="E13" s="6">
        <v>0</v>
      </c>
      <c r="F13" s="6">
        <v>0</v>
      </c>
      <c r="G13" s="6">
        <v>0.00054309829303262</v>
      </c>
      <c r="H13" s="6">
        <v>0</v>
      </c>
      <c r="I13" s="6">
        <v>0</v>
      </c>
      <c r="J13" s="6">
        <v>0</v>
      </c>
      <c r="K13" s="6">
        <v>0</v>
      </c>
      <c r="L13" s="6">
        <v>0.000273528973147225</v>
      </c>
      <c r="M13" s="6">
        <v>0</v>
      </c>
      <c r="N13" s="6">
        <v>0.000531450704956526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0.00224255055713951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0.0372100692122074</v>
      </c>
      <c r="C15" s="6">
        <v>0</v>
      </c>
      <c r="D15" s="6">
        <v>0.0034062963547245</v>
      </c>
      <c r="E15" s="6">
        <v>0</v>
      </c>
      <c r="F15" s="6">
        <v>0</v>
      </c>
      <c r="G15" s="6">
        <v>2.65645904200738e-5</v>
      </c>
      <c r="H15" s="6">
        <v>0</v>
      </c>
      <c r="I15" s="6">
        <v>0</v>
      </c>
      <c r="J15" s="6">
        <v>0</v>
      </c>
      <c r="K15" s="6">
        <v>0</v>
      </c>
      <c r="L15" s="6">
        <v>0.000112738292986355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0.0407556684503383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0.2312574431706</v>
      </c>
      <c r="C31" s="6">
        <v>0.444195066699302</v>
      </c>
      <c r="D31" s="6">
        <v>0.0368601174911554</v>
      </c>
      <c r="E31" s="6">
        <v>0</v>
      </c>
      <c r="F31" s="6">
        <v>0</v>
      </c>
      <c r="G31" s="6">
        <v>0.00391384965522421</v>
      </c>
      <c r="H31" s="6">
        <v>0</v>
      </c>
      <c r="I31" s="6">
        <v>2.31900584107446</v>
      </c>
      <c r="J31" s="6">
        <v>0</v>
      </c>
      <c r="K31" s="6">
        <v>0</v>
      </c>
      <c r="L31" s="6">
        <v>2.36860196494352</v>
      </c>
      <c r="M31" s="6">
        <v>0</v>
      </c>
      <c r="N31" s="6">
        <v>0.00752297997904918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5.41135726301331</v>
      </c>
    </row>
    <row r="32" ht="14.5" spans="1:19">
      <c r="A32" s="7" t="s">
        <v>294</v>
      </c>
      <c r="B32" s="5">
        <v>0.0779957649816526</v>
      </c>
      <c r="C32" s="6">
        <v>0.300435348526077</v>
      </c>
      <c r="D32" s="6">
        <v>0.0162133181916678</v>
      </c>
      <c r="E32" s="6">
        <v>0</v>
      </c>
      <c r="F32" s="6">
        <v>0</v>
      </c>
      <c r="G32" s="6">
        <v>0.000764775219986339</v>
      </c>
      <c r="H32" s="6">
        <v>0</v>
      </c>
      <c r="I32" s="6">
        <v>0</v>
      </c>
      <c r="J32" s="6">
        <v>0</v>
      </c>
      <c r="K32" s="6">
        <v>0</v>
      </c>
      <c r="L32" s="6">
        <v>0.0980961979395303</v>
      </c>
      <c r="M32" s="6">
        <v>0</v>
      </c>
      <c r="N32" s="6">
        <v>0.00369827167037292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0.497203676529287</v>
      </c>
    </row>
    <row r="33" ht="14.5" spans="1:19">
      <c r="A33" s="7" t="s">
        <v>295</v>
      </c>
      <c r="B33" s="5">
        <v>0.0274213457199275</v>
      </c>
      <c r="C33" s="6">
        <v>0</v>
      </c>
      <c r="D33" s="6">
        <v>0</v>
      </c>
      <c r="E33" s="6">
        <v>0</v>
      </c>
      <c r="F33" s="6">
        <v>0</v>
      </c>
      <c r="G33" s="6">
        <v>0.0013046165517414</v>
      </c>
      <c r="H33" s="6">
        <v>0</v>
      </c>
      <c r="I33" s="6">
        <v>0</v>
      </c>
      <c r="J33" s="6">
        <v>0</v>
      </c>
      <c r="K33" s="6">
        <v>0</v>
      </c>
      <c r="L33" s="6">
        <v>0.0481069287075465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0.0768328909792154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0.00239821623821538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0.00239821623821538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0.963473593658439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0.963473593658439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0.963473593658439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0.963473593658439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0.0105294282725231</v>
      </c>
      <c r="C46" s="6">
        <v>0</v>
      </c>
      <c r="D46" s="6">
        <v>0.00695745412446477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0.727940650630139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0.745427533027127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0.00338698144782531</v>
      </c>
      <c r="C48" s="6">
        <v>0</v>
      </c>
      <c r="D48" s="6">
        <v>0.00105392401773614</v>
      </c>
      <c r="E48" s="6">
        <v>0</v>
      </c>
      <c r="F48" s="6">
        <v>0</v>
      </c>
      <c r="G48" s="6">
        <v>3.85600951253616e-5</v>
      </c>
      <c r="H48" s="6">
        <v>0</v>
      </c>
      <c r="I48" s="6">
        <v>0</v>
      </c>
      <c r="J48" s="6">
        <v>0</v>
      </c>
      <c r="K48" s="6">
        <v>0</v>
      </c>
      <c r="L48" s="6">
        <v>0.170057817320716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0.174537282881403</v>
      </c>
    </row>
    <row r="49" ht="29" spans="1:19">
      <c r="A49" s="7" t="s">
        <v>311</v>
      </c>
      <c r="B49" s="5">
        <v>0.0180372883268594</v>
      </c>
      <c r="C49" s="6">
        <v>0</v>
      </c>
      <c r="D49" s="6">
        <v>0.0045540406818045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0.100048802648573</v>
      </c>
      <c r="M49" s="6">
        <v>0</v>
      </c>
      <c r="N49" s="6">
        <v>0.00359080052781507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0.126230932185052</v>
      </c>
    </row>
    <row r="50" ht="14.5" spans="1:19">
      <c r="A50" s="7" t="s">
        <v>312</v>
      </c>
      <c r="B50" s="5">
        <v>0.00124977465935168</v>
      </c>
      <c r="C50" s="6">
        <v>0</v>
      </c>
      <c r="D50" s="6">
        <v>0.000435570073750729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0.0184424994015094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0.0201278441346118</v>
      </c>
    </row>
    <row r="51" ht="29" spans="1:19">
      <c r="A51" s="7" t="s">
        <v>313</v>
      </c>
      <c r="B51" s="5">
        <v>0.00494996744686709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0.00438411530789841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0.0093340827547655</v>
      </c>
    </row>
    <row r="52" ht="29" spans="1:19">
      <c r="A52" s="7" t="s">
        <v>314</v>
      </c>
      <c r="B52" s="5">
        <v>0.0198090818856945</v>
      </c>
      <c r="C52" s="6">
        <v>0</v>
      </c>
      <c r="D52" s="6">
        <v>0.00132226629531471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0.048896476255616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0.0700278244366252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0.00463982680658571</v>
      </c>
      <c r="C54" s="6">
        <v>0</v>
      </c>
      <c r="D54" s="6">
        <v>0.00125615298054898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0.00589597978713469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0.022363903793755</v>
      </c>
      <c r="C56" s="6">
        <v>0.143759718173225</v>
      </c>
      <c r="D56" s="6">
        <v>0.00286620664602042</v>
      </c>
      <c r="E56" s="6">
        <v>0</v>
      </c>
      <c r="F56" s="6">
        <v>0</v>
      </c>
      <c r="G56" s="6">
        <v>0.0018058977883711</v>
      </c>
      <c r="H56" s="6">
        <v>0</v>
      </c>
      <c r="I56" s="6">
        <v>2.31715983118566</v>
      </c>
      <c r="J56" s="6">
        <v>0</v>
      </c>
      <c r="K56" s="6">
        <v>0</v>
      </c>
      <c r="L56" s="6">
        <v>0.186105787273162</v>
      </c>
      <c r="M56" s="6">
        <v>0</v>
      </c>
      <c r="N56" s="6">
        <v>0.000233907780861193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2.67429525264105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0.0384758635913428</v>
      </c>
      <c r="C58" s="6">
        <v>0</v>
      </c>
      <c r="D58" s="6">
        <v>0.00198146324437211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0.00304763024810655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0.0435049570838215</v>
      </c>
    </row>
    <row r="59" ht="29" spans="1:19">
      <c r="A59" s="4" t="s">
        <v>321</v>
      </c>
      <c r="B59" s="5">
        <v>0.141361636185</v>
      </c>
      <c r="C59" s="6">
        <v>0.0888120266149449</v>
      </c>
      <c r="D59" s="6">
        <v>0.00951172373667673</v>
      </c>
      <c r="E59" s="6">
        <v>0</v>
      </c>
      <c r="F59" s="6">
        <v>0</v>
      </c>
      <c r="G59" s="6">
        <v>0.00554609615547985</v>
      </c>
      <c r="H59" s="6">
        <v>0</v>
      </c>
      <c r="I59" s="6">
        <v>0</v>
      </c>
      <c r="J59" s="6">
        <v>0</v>
      </c>
      <c r="K59" s="6">
        <v>0</v>
      </c>
      <c r="L59" s="6">
        <v>2.60238237305373</v>
      </c>
      <c r="M59" s="6">
        <v>0</v>
      </c>
      <c r="N59" s="6">
        <v>0.309950908642309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3.15756476438814</v>
      </c>
    </row>
    <row r="60" ht="29" spans="1:19">
      <c r="A60" s="7" t="s">
        <v>322</v>
      </c>
      <c r="B60" s="5">
        <v>0.141361636185</v>
      </c>
      <c r="C60" s="6">
        <v>0.0888120266149449</v>
      </c>
      <c r="D60" s="6">
        <v>0.00951172373667673</v>
      </c>
      <c r="E60" s="6">
        <v>0</v>
      </c>
      <c r="F60" s="6">
        <v>0</v>
      </c>
      <c r="G60" s="6">
        <v>0.00554609615547985</v>
      </c>
      <c r="H60" s="6">
        <v>0</v>
      </c>
      <c r="I60" s="6">
        <v>0</v>
      </c>
      <c r="J60" s="6">
        <v>0</v>
      </c>
      <c r="K60" s="6">
        <v>0</v>
      </c>
      <c r="L60" s="6">
        <v>2.60238237305373</v>
      </c>
      <c r="M60" s="6">
        <v>0</v>
      </c>
      <c r="N60" s="6">
        <v>0.309950908642309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3.15756476438814</v>
      </c>
    </row>
    <row r="61" ht="29" spans="1:19">
      <c r="A61" s="8" t="s">
        <v>323</v>
      </c>
      <c r="B61" s="5">
        <v>0.090866128822643</v>
      </c>
      <c r="C61" s="6">
        <v>0</v>
      </c>
      <c r="D61" s="6">
        <v>0.00599690200991065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0.0968630308325537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0.090866128822643</v>
      </c>
      <c r="C63" s="6">
        <v>0</v>
      </c>
      <c r="D63" s="6">
        <v>0.00599690200991065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0.0968630308325537</v>
      </c>
    </row>
    <row r="64" ht="29" spans="1:19">
      <c r="A64" s="8" t="s">
        <v>326</v>
      </c>
      <c r="B64" s="5">
        <v>0.0239255521168275</v>
      </c>
      <c r="C64" s="6">
        <v>0</v>
      </c>
      <c r="D64" s="6">
        <v>0.00037808839291906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0.00405303404129634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0.0283566745510429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0.0239255521168275</v>
      </c>
      <c r="C66" s="6">
        <v>0</v>
      </c>
      <c r="D66" s="6">
        <v>0.00037808839291906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0.00405303404129634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0.0283566745510429</v>
      </c>
    </row>
    <row r="67" ht="14.5" spans="1:19">
      <c r="A67" s="8" t="s">
        <v>329</v>
      </c>
      <c r="B67" s="5">
        <v>0.0265699552455295</v>
      </c>
      <c r="C67" s="6">
        <v>0.0314234709998834</v>
      </c>
      <c r="D67" s="6">
        <v>0.00313673333384702</v>
      </c>
      <c r="E67" s="6">
        <v>0</v>
      </c>
      <c r="F67" s="6">
        <v>0</v>
      </c>
      <c r="G67" s="6">
        <v>0.0010094544359628</v>
      </c>
      <c r="H67" s="6">
        <v>0</v>
      </c>
      <c r="I67" s="6">
        <v>0</v>
      </c>
      <c r="J67" s="6">
        <v>0</v>
      </c>
      <c r="K67" s="6">
        <v>0</v>
      </c>
      <c r="L67" s="6">
        <v>0.965852982207691</v>
      </c>
      <c r="M67" s="6">
        <v>0</v>
      </c>
      <c r="N67" s="6">
        <v>0.307098789859043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1.33509138608196</v>
      </c>
    </row>
    <row r="68" ht="14.5" spans="1:19">
      <c r="A68" s="9" t="s">
        <v>329</v>
      </c>
      <c r="B68" s="5">
        <v>0.0265699552455295</v>
      </c>
      <c r="C68" s="6">
        <v>0.0314234709998834</v>
      </c>
      <c r="D68" s="6">
        <v>0.00313673333384702</v>
      </c>
      <c r="E68" s="6">
        <v>0</v>
      </c>
      <c r="F68" s="6">
        <v>0</v>
      </c>
      <c r="G68" s="6">
        <v>0.0010094544359628</v>
      </c>
      <c r="H68" s="6">
        <v>0</v>
      </c>
      <c r="I68" s="6">
        <v>0</v>
      </c>
      <c r="J68" s="6">
        <v>0</v>
      </c>
      <c r="K68" s="6">
        <v>0</v>
      </c>
      <c r="L68" s="6">
        <v>0.965852982207691</v>
      </c>
      <c r="M68" s="6">
        <v>0</v>
      </c>
      <c r="N68" s="6">
        <v>0.307098789859043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1.33509138608196</v>
      </c>
    </row>
    <row r="69" ht="14.5" spans="1:19">
      <c r="A69" s="11" t="s">
        <v>329</v>
      </c>
      <c r="B69" s="5">
        <v>0.0208703970282251</v>
      </c>
      <c r="C69" s="6">
        <v>0.0218881615297214</v>
      </c>
      <c r="D69" s="6">
        <v>0.001683893675871</v>
      </c>
      <c r="E69" s="6">
        <v>0</v>
      </c>
      <c r="F69" s="6">
        <v>0</v>
      </c>
      <c r="G69" s="6">
        <v>0.000345339675460959</v>
      </c>
      <c r="H69" s="6">
        <v>0</v>
      </c>
      <c r="I69" s="6">
        <v>0</v>
      </c>
      <c r="J69" s="6">
        <v>0</v>
      </c>
      <c r="K69" s="6">
        <v>0</v>
      </c>
      <c r="L69" s="6">
        <v>0.744605006306338</v>
      </c>
      <c r="M69" s="6">
        <v>0</v>
      </c>
      <c r="N69" s="6">
        <v>0.284748335211711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1.07414113342733</v>
      </c>
    </row>
    <row r="70" ht="43.5" spans="1:19">
      <c r="A70" s="11" t="s">
        <v>330</v>
      </c>
      <c r="B70" s="5">
        <v>0.0056995582173044</v>
      </c>
      <c r="C70" s="6">
        <v>0.00953530947016193</v>
      </c>
      <c r="D70" s="6">
        <v>0.00145283965797602</v>
      </c>
      <c r="E70" s="6">
        <v>0</v>
      </c>
      <c r="F70" s="6">
        <v>0</v>
      </c>
      <c r="G70" s="6">
        <v>0.000664114760501845</v>
      </c>
      <c r="H70" s="6">
        <v>0</v>
      </c>
      <c r="I70" s="6">
        <v>0</v>
      </c>
      <c r="J70" s="6">
        <v>0</v>
      </c>
      <c r="K70" s="6">
        <v>0</v>
      </c>
      <c r="L70" s="6">
        <v>0.221247975901353</v>
      </c>
      <c r="M70" s="6">
        <v>0</v>
      </c>
      <c r="N70" s="6">
        <v>0.0223504546473321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0.260950252654629</v>
      </c>
    </row>
    <row r="71" ht="29" spans="1:19">
      <c r="A71" s="4" t="s">
        <v>331</v>
      </c>
      <c r="B71" s="5">
        <v>0.0416889406395</v>
      </c>
      <c r="C71" s="6">
        <v>0</v>
      </c>
      <c r="D71" s="6">
        <v>0.00492565156330665</v>
      </c>
      <c r="E71" s="6">
        <v>0</v>
      </c>
      <c r="F71" s="6">
        <v>0</v>
      </c>
      <c r="G71" s="6">
        <v>0.000274500767674096</v>
      </c>
      <c r="H71" s="6">
        <v>0</v>
      </c>
      <c r="I71" s="6">
        <v>0</v>
      </c>
      <c r="J71" s="6">
        <v>0</v>
      </c>
      <c r="K71" s="6">
        <v>0</v>
      </c>
      <c r="L71" s="6">
        <v>0.00623017681404923</v>
      </c>
      <c r="M71" s="6">
        <v>0</v>
      </c>
      <c r="N71" s="6">
        <v>0.0147388995507902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0.0678581693353202</v>
      </c>
    </row>
    <row r="72" ht="14.5" spans="1:19">
      <c r="A72" s="7" t="s">
        <v>332</v>
      </c>
      <c r="B72" s="5">
        <v>0.0396482232655385</v>
      </c>
      <c r="C72" s="6">
        <v>0</v>
      </c>
      <c r="D72" s="6">
        <v>0.0033292783487595</v>
      </c>
      <c r="E72" s="6">
        <v>0</v>
      </c>
      <c r="F72" s="6">
        <v>0</v>
      </c>
      <c r="G72" s="6">
        <v>5.90324231557196e-5</v>
      </c>
      <c r="H72" s="6">
        <v>0</v>
      </c>
      <c r="I72" s="6">
        <v>0</v>
      </c>
      <c r="J72" s="6">
        <v>0</v>
      </c>
      <c r="K72" s="6">
        <v>0</v>
      </c>
      <c r="L72" s="6">
        <v>0.00618766893308716</v>
      </c>
      <c r="M72" s="6">
        <v>0</v>
      </c>
      <c r="N72" s="6">
        <v>0.0146562294411304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0.0638804324116713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0.00204071737396154</v>
      </c>
      <c r="C74" s="6">
        <v>0</v>
      </c>
      <c r="D74" s="6">
        <v>0.00158236994073533</v>
      </c>
      <c r="E74" s="6">
        <v>0</v>
      </c>
      <c r="F74" s="6">
        <v>0</v>
      </c>
      <c r="G74" s="6">
        <v>7.08389077868634e-5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0.00369392622248373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0.5969598460749</v>
      </c>
      <c r="C76" s="6">
        <v>0</v>
      </c>
      <c r="D76" s="6">
        <v>0.055417956110266</v>
      </c>
      <c r="E76" s="6">
        <v>0</v>
      </c>
      <c r="F76" s="6">
        <v>0</v>
      </c>
      <c r="G76" s="6">
        <v>0.000121016467469225</v>
      </c>
      <c r="H76" s="6">
        <v>0</v>
      </c>
      <c r="I76" s="6">
        <v>0</v>
      </c>
      <c r="J76" s="6">
        <v>0</v>
      </c>
      <c r="K76" s="6">
        <v>0</v>
      </c>
      <c r="L76" s="6">
        <v>0.0105012947663684</v>
      </c>
      <c r="M76" s="6">
        <v>0</v>
      </c>
      <c r="N76" s="6">
        <v>0.00163273466578265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0.664632848084786</v>
      </c>
    </row>
    <row r="77" ht="14.5" spans="1:19">
      <c r="A77" s="7" t="s">
        <v>337</v>
      </c>
      <c r="B77" s="5">
        <v>0.5776699040343</v>
      </c>
      <c r="C77" s="6">
        <v>0</v>
      </c>
      <c r="D77" s="6">
        <v>0.0344165462109933</v>
      </c>
      <c r="E77" s="6">
        <v>0</v>
      </c>
      <c r="F77" s="6">
        <v>0</v>
      </c>
      <c r="G77" s="6">
        <v>0.000121016467469225</v>
      </c>
      <c r="H77" s="6">
        <v>0</v>
      </c>
      <c r="I77" s="6">
        <v>0</v>
      </c>
      <c r="J77" s="6">
        <v>0</v>
      </c>
      <c r="K77" s="6">
        <v>0</v>
      </c>
      <c r="L77" s="6">
        <v>0.00135101134709878</v>
      </c>
      <c r="M77" s="6">
        <v>0</v>
      </c>
      <c r="N77" s="6">
        <v>0.00163273466578265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0.615191212725644</v>
      </c>
    </row>
    <row r="78" ht="14.5" spans="1:19">
      <c r="A78" s="7" t="s">
        <v>338</v>
      </c>
      <c r="B78" s="5">
        <v>0.0192899420406</v>
      </c>
      <c r="C78" s="6">
        <v>0</v>
      </c>
      <c r="D78" s="6">
        <v>0.0210014098992726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0.00915028341926957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0.0494416353591422</v>
      </c>
    </row>
    <row r="79" ht="14.5" spans="1:19">
      <c r="A79" s="8" t="s">
        <v>339</v>
      </c>
      <c r="B79" s="5">
        <v>0.0192899420406</v>
      </c>
      <c r="C79" s="6">
        <v>0</v>
      </c>
      <c r="D79" s="6">
        <v>0.0210014098992726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0.00915028341926957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0.0494416353591422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0.4660826561622</v>
      </c>
      <c r="C86" s="6">
        <v>0</v>
      </c>
      <c r="D86" s="6">
        <v>0.0366325642917134</v>
      </c>
      <c r="E86" s="6">
        <v>0</v>
      </c>
      <c r="F86" s="6">
        <v>0</v>
      </c>
      <c r="G86" s="6">
        <v>0.000746760152919852</v>
      </c>
      <c r="H86" s="6">
        <v>0.00513892269</v>
      </c>
      <c r="I86" s="6">
        <v>7.37789410576744e-5</v>
      </c>
      <c r="J86" s="6">
        <v>0</v>
      </c>
      <c r="K86" s="6">
        <v>0</v>
      </c>
      <c r="L86" s="6">
        <v>0.00835187452467768</v>
      </c>
      <c r="M86" s="6">
        <v>0</v>
      </c>
      <c r="N86" s="6">
        <v>0.588978440292285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1.10600499705485</v>
      </c>
    </row>
    <row r="87" ht="29" spans="1:19">
      <c r="A87" s="7" t="s">
        <v>346</v>
      </c>
      <c r="B87" s="5">
        <v>0.00518978931676778</v>
      </c>
      <c r="C87" s="6">
        <v>0</v>
      </c>
      <c r="D87" s="6">
        <v>0.00279715394391046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0.00798694326067824</v>
      </c>
    </row>
    <row r="88" ht="29" spans="1:19">
      <c r="A88" s="7" t="s">
        <v>347</v>
      </c>
      <c r="B88" s="5">
        <v>0.429637203282576</v>
      </c>
      <c r="C88" s="6">
        <v>0</v>
      </c>
      <c r="D88" s="6">
        <v>0.0324210796928094</v>
      </c>
      <c r="E88" s="6">
        <v>0</v>
      </c>
      <c r="F88" s="6">
        <v>0</v>
      </c>
      <c r="G88" s="6">
        <v>0.000224323207991734</v>
      </c>
      <c r="H88" s="6">
        <v>0</v>
      </c>
      <c r="I88" s="6">
        <v>7.37789410576744e-5</v>
      </c>
      <c r="J88" s="6">
        <v>0</v>
      </c>
      <c r="K88" s="6">
        <v>0</v>
      </c>
      <c r="L88" s="6">
        <v>0.0019793887178424</v>
      </c>
      <c r="M88" s="6">
        <v>0</v>
      </c>
      <c r="N88" s="6">
        <v>0.58432529412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1.04866106796228</v>
      </c>
    </row>
    <row r="89" ht="14.5" spans="1:19">
      <c r="A89" s="8" t="s">
        <v>348</v>
      </c>
      <c r="B89" s="5">
        <v>0.233399606430813</v>
      </c>
      <c r="C89" s="6">
        <v>0</v>
      </c>
      <c r="D89" s="6">
        <v>0.0323370600499385</v>
      </c>
      <c r="E89" s="6">
        <v>0</v>
      </c>
      <c r="F89" s="6">
        <v>0</v>
      </c>
      <c r="G89" s="6">
        <v>0.000224323207991734</v>
      </c>
      <c r="H89" s="6">
        <v>0</v>
      </c>
      <c r="I89" s="6">
        <v>0</v>
      </c>
      <c r="J89" s="6">
        <v>0</v>
      </c>
      <c r="K89" s="6">
        <v>0</v>
      </c>
      <c r="L89" s="6">
        <v>0.0019793887178424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ref="S89:S97" si="2">SUM(B89:R89)</f>
        <v>0.267940378406586</v>
      </c>
    </row>
    <row r="90" ht="14.5" spans="1:19">
      <c r="A90" s="8" t="s">
        <v>349</v>
      </c>
      <c r="B90" s="5">
        <v>0.196237596851763</v>
      </c>
      <c r="C90" s="6">
        <v>0</v>
      </c>
      <c r="D90" s="6">
        <v>8.40196428709023e-5</v>
      </c>
      <c r="E90" s="6">
        <v>0</v>
      </c>
      <c r="F90" s="6">
        <v>0</v>
      </c>
      <c r="G90" s="6">
        <v>0</v>
      </c>
      <c r="H90" s="6">
        <v>0</v>
      </c>
      <c r="I90" s="6">
        <v>7.37789410576744e-5</v>
      </c>
      <c r="J90" s="6">
        <v>0</v>
      </c>
      <c r="K90" s="6">
        <v>0</v>
      </c>
      <c r="L90" s="6">
        <v>0</v>
      </c>
      <c r="M90" s="6">
        <v>0</v>
      </c>
      <c r="N90" s="6">
        <v>0.58432529412</v>
      </c>
      <c r="O90" s="6">
        <v>0</v>
      </c>
      <c r="P90" s="6">
        <v>0</v>
      </c>
      <c r="Q90" s="6">
        <v>0</v>
      </c>
      <c r="R90" s="6">
        <v>0</v>
      </c>
      <c r="S90" s="6">
        <f t="shared" si="2"/>
        <v>0.780720689555692</v>
      </c>
    </row>
    <row r="91" ht="29" spans="1:19">
      <c r="A91" s="9" t="s">
        <v>350</v>
      </c>
      <c r="B91" s="5">
        <v>0.196237596851763</v>
      </c>
      <c r="C91" s="6">
        <v>0</v>
      </c>
      <c r="D91" s="6">
        <v>8.40196428709023e-5</v>
      </c>
      <c r="E91" s="6">
        <v>0</v>
      </c>
      <c r="F91" s="6">
        <v>0</v>
      </c>
      <c r="G91" s="6">
        <v>0</v>
      </c>
      <c r="H91" s="6">
        <v>0</v>
      </c>
      <c r="I91" s="6">
        <v>7.37789410576744e-5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2"/>
        <v>0.196395395435692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2"/>
        <v>0</v>
      </c>
    </row>
    <row r="93" ht="29" spans="1:19">
      <c r="A93" s="11" t="s">
        <v>352</v>
      </c>
      <c r="B93" s="5">
        <v>0.195068320229267</v>
      </c>
      <c r="C93" s="6">
        <v>0</v>
      </c>
      <c r="D93" s="6">
        <v>1.75040922647713e-5</v>
      </c>
      <c r="E93" s="6">
        <v>0</v>
      </c>
      <c r="F93" s="6">
        <v>0</v>
      </c>
      <c r="G93" s="6">
        <v>0</v>
      </c>
      <c r="H93" s="6">
        <v>0</v>
      </c>
      <c r="I93" s="6">
        <v>7.37789410576744e-5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2"/>
        <v>0.195159603262589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2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2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2"/>
        <v>0</v>
      </c>
    </row>
    <row r="97" ht="29" spans="1:19">
      <c r="A97" s="11" t="s">
        <v>356</v>
      </c>
      <c r="B97" s="5">
        <v>0.00116927662249535</v>
      </c>
      <c r="C97" s="6">
        <v>0</v>
      </c>
      <c r="D97" s="6">
        <v>6.6515550606131e-5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2"/>
        <v>0.00123579217310148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0.58432529412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0.58432529412</v>
      </c>
    </row>
    <row r="99" ht="29" spans="1:19">
      <c r="A99" s="7" t="s">
        <v>358</v>
      </c>
      <c r="B99" s="5">
        <v>0.0312556635628562</v>
      </c>
      <c r="C99" s="6">
        <v>0</v>
      </c>
      <c r="D99" s="6">
        <v>0.00141433065499352</v>
      </c>
      <c r="E99" s="6">
        <v>0</v>
      </c>
      <c r="F99" s="6">
        <v>0</v>
      </c>
      <c r="G99" s="6">
        <v>0.000495872354508044</v>
      </c>
      <c r="H99" s="6">
        <v>0</v>
      </c>
      <c r="I99" s="6">
        <v>0</v>
      </c>
      <c r="J99" s="6">
        <v>0</v>
      </c>
      <c r="K99" s="6">
        <v>0</v>
      </c>
      <c r="L99" s="6">
        <v>0.0059178362974149</v>
      </c>
      <c r="M99" s="6">
        <v>0</v>
      </c>
      <c r="N99" s="6">
        <v>0.586418619396745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0.625502322266518</v>
      </c>
    </row>
    <row r="100" ht="14.5" spans="1:19">
      <c r="A100" s="4" t="s">
        <v>359</v>
      </c>
      <c r="B100" s="5">
        <v>0.66318544908</v>
      </c>
      <c r="C100" s="6">
        <v>0.0130821361733489</v>
      </c>
      <c r="D100" s="6">
        <v>0.194705019897957</v>
      </c>
      <c r="E100" s="6">
        <v>0.0138709424106</v>
      </c>
      <c r="F100" s="6">
        <v>0</v>
      </c>
      <c r="G100" s="6">
        <v>0.00264760417853402</v>
      </c>
      <c r="H100" s="6">
        <v>0</v>
      </c>
      <c r="I100" s="6">
        <v>0.00602220606383268</v>
      </c>
      <c r="J100" s="6">
        <v>0</v>
      </c>
      <c r="K100" s="6">
        <v>0</v>
      </c>
      <c r="L100" s="6">
        <v>0.0107563420521408</v>
      </c>
      <c r="M100" s="6">
        <v>0</v>
      </c>
      <c r="N100" s="6">
        <v>0.0304934604488304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0.934763160305244</v>
      </c>
    </row>
    <row r="101" ht="14.5" spans="1:19">
      <c r="A101" s="7" t="s">
        <v>360</v>
      </c>
      <c r="B101" s="5">
        <v>0.464400800291397</v>
      </c>
      <c r="C101" s="6">
        <v>0.00402873250525036</v>
      </c>
      <c r="D101" s="6">
        <v>0.104460921817702</v>
      </c>
      <c r="E101" s="6">
        <v>0</v>
      </c>
      <c r="F101" s="6">
        <v>0</v>
      </c>
      <c r="G101" s="6">
        <v>0.00220486100486613</v>
      </c>
      <c r="H101" s="6">
        <v>0</v>
      </c>
      <c r="I101" s="6">
        <v>0.00170921213450279</v>
      </c>
      <c r="J101" s="6">
        <v>0</v>
      </c>
      <c r="K101" s="6">
        <v>0</v>
      </c>
      <c r="L101" s="6">
        <v>0.00147853498998498</v>
      </c>
      <c r="M101" s="6">
        <v>0</v>
      </c>
      <c r="N101" s="6">
        <v>0.0129024421147743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0.591185504858478</v>
      </c>
    </row>
    <row r="102" ht="14.5" spans="1:19">
      <c r="A102" s="8" t="s">
        <v>361</v>
      </c>
      <c r="B102" s="5">
        <v>0.00402266911170744</v>
      </c>
      <c r="C102" s="6">
        <v>0</v>
      </c>
      <c r="D102" s="6">
        <v>9.45220982297651e-5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0.0041171912099372</v>
      </c>
    </row>
    <row r="103" ht="14.5" spans="1:19">
      <c r="A103" s="8" t="s">
        <v>362</v>
      </c>
      <c r="B103" s="5">
        <v>0.0180795128532891</v>
      </c>
      <c r="C103" s="6">
        <v>0</v>
      </c>
      <c r="D103" s="6">
        <v>0.0274289125788966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0.00547984726888355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0.0509882727010693</v>
      </c>
    </row>
    <row r="104" ht="14.5" spans="1:19">
      <c r="A104" s="8" t="s">
        <v>363</v>
      </c>
      <c r="B104" s="5">
        <v>0.409649303925339</v>
      </c>
      <c r="C104" s="6">
        <v>0.00402873250525036</v>
      </c>
      <c r="D104" s="6">
        <v>0.0474150851268125</v>
      </c>
      <c r="E104" s="6">
        <v>0</v>
      </c>
      <c r="F104" s="6">
        <v>0</v>
      </c>
      <c r="G104" s="6">
        <v>0.00188313429866745</v>
      </c>
      <c r="H104" s="6">
        <v>0</v>
      </c>
      <c r="I104" s="6">
        <v>0</v>
      </c>
      <c r="J104" s="6">
        <v>0</v>
      </c>
      <c r="K104" s="6">
        <v>0</v>
      </c>
      <c r="L104" s="6">
        <v>0.000504550065332376</v>
      </c>
      <c r="M104" s="6">
        <v>0</v>
      </c>
      <c r="N104" s="6">
        <v>0.00344557207046719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0.466926377991869</v>
      </c>
    </row>
    <row r="105" ht="29" spans="1:19">
      <c r="A105" s="8" t="s">
        <v>364</v>
      </c>
      <c r="B105" s="5">
        <v>0.0142098311574632</v>
      </c>
      <c r="C105" s="6">
        <v>0</v>
      </c>
      <c r="D105" s="6">
        <v>0.0231404099740277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0.0373502411314909</v>
      </c>
    </row>
    <row r="106" ht="14.5" spans="1:19">
      <c r="A106" s="8" t="s">
        <v>365</v>
      </c>
      <c r="B106" s="5">
        <v>0.0184364834903459</v>
      </c>
      <c r="C106" s="6">
        <v>0</v>
      </c>
      <c r="D106" s="6">
        <v>0.00638199203973562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0.0248184755300815</v>
      </c>
    </row>
    <row r="107" ht="29" spans="1:19">
      <c r="A107" s="9" t="s">
        <v>366</v>
      </c>
      <c r="B107" s="5">
        <v>0.0104391413189723</v>
      </c>
      <c r="C107" s="6">
        <v>0</v>
      </c>
      <c r="D107" s="6">
        <v>0.00560130952472682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0.0160404508436991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0.00799734217137362</v>
      </c>
      <c r="C109" s="6">
        <v>0</v>
      </c>
      <c r="D109" s="6">
        <v>0.000780682515008801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0.00877802468638242</v>
      </c>
    </row>
    <row r="110" ht="14.5" spans="1:19">
      <c r="A110" s="7" t="s">
        <v>369</v>
      </c>
      <c r="B110" s="5">
        <v>0.00203683245850063</v>
      </c>
      <c r="C110" s="6">
        <v>0</v>
      </c>
      <c r="D110" s="6">
        <v>0.0239876080396426</v>
      </c>
      <c r="E110" s="6">
        <v>0.0138390625153791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0.0398635030135223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0.13262509080299</v>
      </c>
      <c r="C112" s="6">
        <v>0.00782293752016317</v>
      </c>
      <c r="D112" s="6">
        <v>0.0655318206208508</v>
      </c>
      <c r="E112" s="6">
        <v>0</v>
      </c>
      <c r="F112" s="6">
        <v>0</v>
      </c>
      <c r="G112" s="6">
        <v>0.000442743173667897</v>
      </c>
      <c r="H112" s="6">
        <v>0</v>
      </c>
      <c r="I112" s="6">
        <v>0.0020842550848793</v>
      </c>
      <c r="J112" s="6">
        <v>0</v>
      </c>
      <c r="K112" s="6">
        <v>0</v>
      </c>
      <c r="L112" s="6">
        <v>0.0080838900577429</v>
      </c>
      <c r="M112" s="6">
        <v>0</v>
      </c>
      <c r="N112" s="6">
        <v>0.0127164343680396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0.229307171628334</v>
      </c>
    </row>
    <row r="113" ht="14.5" spans="1:19">
      <c r="A113" s="7" t="s">
        <v>372</v>
      </c>
      <c r="B113" s="5">
        <v>0.0641227255271127</v>
      </c>
      <c r="C113" s="6">
        <v>0</v>
      </c>
      <c r="D113" s="6">
        <v>0.000724669419761532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0.00019590588617301</v>
      </c>
      <c r="M113" s="6">
        <v>0</v>
      </c>
      <c r="N113" s="6">
        <v>0.00448780595296498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0.0695311067860122</v>
      </c>
    </row>
    <row r="114" ht="14.5" spans="1:19">
      <c r="A114" s="4" t="s">
        <v>373</v>
      </c>
      <c r="B114" s="5">
        <v>0.0369039317031</v>
      </c>
      <c r="C114" s="6">
        <v>0</v>
      </c>
      <c r="D114" s="6">
        <v>0.000381589211372015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0.037285520914472</v>
      </c>
    </row>
    <row r="115" ht="14.5" spans="1:19">
      <c r="A115" s="4" t="s">
        <v>374</v>
      </c>
      <c r="B115" s="5">
        <v>0.3301146484713</v>
      </c>
      <c r="C115" s="6">
        <v>0</v>
      </c>
      <c r="D115" s="6">
        <v>0.00253109174148593</v>
      </c>
      <c r="E115" s="6">
        <v>0</v>
      </c>
      <c r="F115" s="6">
        <v>0</v>
      </c>
      <c r="G115" s="6">
        <v>0.000129871330942583</v>
      </c>
      <c r="H115" s="6">
        <v>0</v>
      </c>
      <c r="I115" s="6">
        <v>0</v>
      </c>
      <c r="J115" s="6">
        <v>0</v>
      </c>
      <c r="K115" s="6">
        <v>0</v>
      </c>
      <c r="L115" s="6">
        <v>0.00191100647455559</v>
      </c>
      <c r="M115" s="6">
        <v>0</v>
      </c>
      <c r="N115" s="6">
        <v>0.0324923056002497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0.367178923618534</v>
      </c>
    </row>
    <row r="116" ht="14.5" spans="1:19">
      <c r="A116" s="4" t="s">
        <v>375</v>
      </c>
      <c r="B116" s="5">
        <v>0.2296804289472</v>
      </c>
      <c r="C116" s="6">
        <v>0</v>
      </c>
      <c r="D116" s="6">
        <v>0.00221601808072005</v>
      </c>
      <c r="E116" s="6">
        <v>0</v>
      </c>
      <c r="F116" s="6">
        <v>0</v>
      </c>
      <c r="G116" s="6">
        <v>0.000224323207991734</v>
      </c>
      <c r="H116" s="6">
        <v>0</v>
      </c>
      <c r="I116" s="6">
        <v>0</v>
      </c>
      <c r="J116" s="6">
        <v>0</v>
      </c>
      <c r="K116" s="6">
        <v>0</v>
      </c>
      <c r="L116" s="6">
        <v>0.0720360728808059</v>
      </c>
      <c r="M116" s="6">
        <v>0</v>
      </c>
      <c r="N116" s="6">
        <v>0.0379692003652168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0.342126043481934</v>
      </c>
    </row>
    <row r="117" ht="14.5" spans="1:19">
      <c r="A117" s="7" t="s">
        <v>376</v>
      </c>
      <c r="B117" s="5">
        <v>0.1933851168018</v>
      </c>
      <c r="C117" s="6">
        <v>0</v>
      </c>
      <c r="D117" s="6">
        <v>0.00150535193477033</v>
      </c>
      <c r="E117" s="6">
        <v>0</v>
      </c>
      <c r="F117" s="6">
        <v>0</v>
      </c>
      <c r="G117" s="6">
        <v>5.01775596823616e-5</v>
      </c>
      <c r="H117" s="6">
        <v>0</v>
      </c>
      <c r="I117" s="6">
        <v>0</v>
      </c>
      <c r="J117" s="6">
        <v>0</v>
      </c>
      <c r="K117" s="6">
        <v>0</v>
      </c>
      <c r="L117" s="6">
        <v>0.0683027720310938</v>
      </c>
      <c r="M117" s="6">
        <v>0</v>
      </c>
      <c r="N117" s="6">
        <v>0.0105817740364648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0.273825192363811</v>
      </c>
    </row>
    <row r="118" ht="14.5" spans="1:19">
      <c r="A118" s="7" t="s">
        <v>377</v>
      </c>
      <c r="B118" s="5">
        <v>0.0362953121454</v>
      </c>
      <c r="C118" s="6">
        <v>0</v>
      </c>
      <c r="D118" s="6">
        <v>0.000710666145949715</v>
      </c>
      <c r="E118" s="6">
        <v>0</v>
      </c>
      <c r="F118" s="6">
        <v>0</v>
      </c>
      <c r="G118" s="6">
        <v>0.000174145648309373</v>
      </c>
      <c r="H118" s="6">
        <v>0</v>
      </c>
      <c r="I118" s="6">
        <v>0</v>
      </c>
      <c r="J118" s="6">
        <v>0</v>
      </c>
      <c r="K118" s="6">
        <v>0</v>
      </c>
      <c r="L118" s="6">
        <v>0.00373330084971209</v>
      </c>
      <c r="M118" s="6">
        <v>0</v>
      </c>
      <c r="N118" s="6">
        <v>0.027387426328752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0.0683008511181232</v>
      </c>
    </row>
    <row r="119" ht="14.5" spans="1:19">
      <c r="A119" s="4" t="s">
        <v>378</v>
      </c>
      <c r="B119" s="5">
        <v>0.0137434091256</v>
      </c>
      <c r="C119" s="6">
        <v>0</v>
      </c>
      <c r="D119" s="6">
        <v>0.000441103125072237</v>
      </c>
      <c r="E119" s="6">
        <v>0</v>
      </c>
      <c r="F119" s="6">
        <v>0</v>
      </c>
      <c r="G119" s="6">
        <v>2.06613481045018e-5</v>
      </c>
      <c r="H119" s="6">
        <v>0</v>
      </c>
      <c r="I119" s="6">
        <v>0</v>
      </c>
      <c r="J119" s="6">
        <v>0</v>
      </c>
      <c r="K119" s="6">
        <v>0</v>
      </c>
      <c r="L119" s="6">
        <v>0.00604166360282614</v>
      </c>
      <c r="M119" s="6">
        <v>0</v>
      </c>
      <c r="N119" s="6">
        <v>0.00219371040990328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0.0224405476115062</v>
      </c>
    </row>
    <row r="120" ht="14.5" spans="1:19">
      <c r="A120" s="6" t="s">
        <v>379</v>
      </c>
      <c r="B120" s="5">
        <v>3.0904112133279</v>
      </c>
      <c r="C120" s="6">
        <v>0.5489549626572</v>
      </c>
      <c r="D120" s="6">
        <v>0.5161291653375</v>
      </c>
      <c r="E120" s="6">
        <v>0.0138709424106</v>
      </c>
      <c r="F120" s="6">
        <v>0</v>
      </c>
      <c r="G120" s="6">
        <v>0.019997233344</v>
      </c>
      <c r="H120" s="6">
        <v>0.00513892269</v>
      </c>
      <c r="I120" s="6">
        <v>2.3251540861626</v>
      </c>
      <c r="J120" s="6">
        <v>0</v>
      </c>
      <c r="K120" s="6">
        <v>0</v>
      </c>
      <c r="L120" s="6">
        <v>5.175565528224</v>
      </c>
      <c r="M120" s="6">
        <v>0</v>
      </c>
      <c r="N120" s="6">
        <v>7.93600827978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19.6312303339338</v>
      </c>
    </row>
    <row r="125" ht="14.5" spans="1:1">
      <c r="A125" s="4"/>
    </row>
    <row r="126" ht="14.5" spans="1:1">
      <c r="A126" s="4"/>
    </row>
    <row r="127" ht="14.5" spans="1:1">
      <c r="A127" s="4"/>
    </row>
    <row r="128" ht="14.5" spans="1:1">
      <c r="A128" s="7"/>
    </row>
    <row r="129" ht="14.5" spans="1:1">
      <c r="A129" s="4"/>
    </row>
    <row r="130" ht="14.5" spans="1:1">
      <c r="A130" s="4"/>
    </row>
    <row r="131" spans="1:1">
      <c r="A131" s="14"/>
    </row>
    <row r="132" spans="1:1">
      <c r="A132" s="14"/>
    </row>
    <row r="133" spans="1:19">
      <c r="A133" s="14"/>
      <c r="S133" s="15"/>
    </row>
    <row r="134" spans="1:19">
      <c r="A134" s="14"/>
      <c r="S134" s="15"/>
    </row>
    <row r="135" spans="1:19">
      <c r="A135" s="14"/>
      <c r="S135" s="15"/>
    </row>
    <row r="136" spans="1:19">
      <c r="A136" s="14"/>
      <c r="S136" s="15"/>
    </row>
    <row r="137" ht="14.5" spans="1:19">
      <c r="A137" s="4"/>
      <c r="S137" s="15"/>
    </row>
    <row r="138" ht="14.5" spans="1:19">
      <c r="A138" s="4"/>
      <c r="S138" s="15"/>
    </row>
    <row r="139" spans="1:19">
      <c r="A139" s="14"/>
      <c r="S139" s="15"/>
    </row>
    <row r="140" spans="1:19">
      <c r="A140" s="14"/>
      <c r="S140" s="15"/>
    </row>
    <row r="141" ht="14.5" spans="1:19">
      <c r="A141" s="4"/>
      <c r="S141" s="15"/>
    </row>
    <row r="142" ht="14.5" spans="1:19">
      <c r="A142" s="4"/>
      <c r="S142" s="15"/>
    </row>
    <row r="143" spans="1:19">
      <c r="A143" s="14"/>
      <c r="S143" s="15"/>
    </row>
    <row r="144" spans="1:1">
      <c r="A144" s="14"/>
    </row>
    <row r="145" spans="1:1">
      <c r="A145" s="14"/>
    </row>
    <row r="146" spans="1:1">
      <c r="A146" s="14"/>
    </row>
    <row r="147" spans="1:10">
      <c r="A147" s="14"/>
      <c r="J147" s="15"/>
    </row>
  </sheetData>
  <conditionalFormatting sqref="S120">
    <cfRule type="cellIs" dxfId="0" priority="1" operator="lessThan">
      <formula>0</formula>
    </cfRule>
  </conditionalFormatting>
  <conditionalFormatting sqref="A131">
    <cfRule type="cellIs" dxfId="0" priority="6" operator="lessThan">
      <formula>0</formula>
    </cfRule>
  </conditionalFormatting>
  <conditionalFormatting sqref="A139">
    <cfRule type="cellIs" dxfId="0" priority="5" operator="lessThan">
      <formula>0</formula>
    </cfRule>
  </conditionalFormatting>
  <conditionalFormatting sqref="A143">
    <cfRule type="cellIs" dxfId="0" priority="4" operator="lessThan">
      <formula>0</formula>
    </cfRule>
  </conditionalFormatting>
  <conditionalFormatting sqref="A147">
    <cfRule type="cellIs" dxfId="0" priority="3" operator="lessThan">
      <formula>0</formula>
    </cfRule>
  </conditionalFormatting>
  <conditionalFormatting sqref="B3:B158">
    <cfRule type="cellIs" dxfId="0" priority="2" operator="lessThan">
      <formula>0</formula>
    </cfRule>
  </conditionalFormatting>
  <conditionalFormatting sqref="A1:A124 A148:A1048576">
    <cfRule type="cellIs" dxfId="0" priority="9" operator="lessThan">
      <formula>0</formula>
    </cfRule>
  </conditionalFormatting>
  <conditionalFormatting sqref="A125:A130 A132:A138">
    <cfRule type="cellIs" dxfId="0" priority="7" operator="lessThan">
      <formula>0</formula>
    </cfRule>
  </conditionalFormatting>
  <conditionalFormatting sqref="A140:A142 A144:A14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6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0" width="9" style="1"/>
    <col min="11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0.2373226518663</v>
      </c>
      <c r="C3" s="6">
        <v>0</v>
      </c>
      <c r="D3" s="6">
        <v>0.148615244235382</v>
      </c>
      <c r="E3" s="6">
        <v>0</v>
      </c>
      <c r="F3" s="6">
        <v>0</v>
      </c>
      <c r="G3" s="6">
        <v>0.00339979778095323</v>
      </c>
      <c r="H3" s="6">
        <v>0.005005401885</v>
      </c>
      <c r="I3" s="6">
        <v>0</v>
      </c>
      <c r="J3" s="6">
        <v>0</v>
      </c>
      <c r="K3" s="6">
        <v>0</v>
      </c>
      <c r="L3" s="6">
        <v>0.0615971734463621</v>
      </c>
      <c r="M3" s="6">
        <v>0</v>
      </c>
      <c r="N3" s="6">
        <v>0.00122742788102817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0.457167697095025</v>
      </c>
    </row>
    <row r="4" ht="29" spans="1:19">
      <c r="A4" s="7" t="s">
        <v>266</v>
      </c>
      <c r="B4" s="5">
        <v>0.224519782498525</v>
      </c>
      <c r="C4" s="6">
        <v>0</v>
      </c>
      <c r="D4" s="6">
        <v>0.148139603464955</v>
      </c>
      <c r="E4" s="6">
        <v>0</v>
      </c>
      <c r="F4" s="6">
        <v>0</v>
      </c>
      <c r="G4" s="6">
        <v>0.00337505912766147</v>
      </c>
      <c r="H4" s="6">
        <v>0.005005401885</v>
      </c>
      <c r="I4" s="6">
        <v>0</v>
      </c>
      <c r="J4" s="6">
        <v>0</v>
      </c>
      <c r="K4" s="6">
        <v>0</v>
      </c>
      <c r="L4" s="6">
        <v>0.0613600260886717</v>
      </c>
      <c r="M4" s="6">
        <v>0</v>
      </c>
      <c r="N4" s="6">
        <v>0.00122742788102817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0.443627300945841</v>
      </c>
    </row>
    <row r="5" ht="29" spans="1:19">
      <c r="A5" s="8" t="s">
        <v>267</v>
      </c>
      <c r="B5" s="5">
        <v>0.121094681231314</v>
      </c>
      <c r="C5" s="6">
        <v>0</v>
      </c>
      <c r="D5" s="6">
        <v>0.079705180725336</v>
      </c>
      <c r="E5" s="6">
        <v>0</v>
      </c>
      <c r="F5" s="6">
        <v>0</v>
      </c>
      <c r="G5" s="6">
        <v>0.00150905785079733</v>
      </c>
      <c r="H5" s="6">
        <v>0.005005401885</v>
      </c>
      <c r="I5" s="6">
        <v>0</v>
      </c>
      <c r="J5" s="6">
        <v>0</v>
      </c>
      <c r="K5" s="6">
        <v>0</v>
      </c>
      <c r="L5" s="6">
        <v>0.00543586208956075</v>
      </c>
      <c r="M5" s="6">
        <v>0</v>
      </c>
      <c r="N5" s="6">
        <v>0.00122742788102817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0.213977611663036</v>
      </c>
    </row>
    <row r="6" ht="14.5" spans="1:19">
      <c r="A6" s="8" t="s">
        <v>268</v>
      </c>
      <c r="B6" s="5">
        <v>0.103425101267211</v>
      </c>
      <c r="C6" s="6">
        <v>0</v>
      </c>
      <c r="D6" s="6">
        <v>0.0684344227396196</v>
      </c>
      <c r="E6" s="6">
        <v>0</v>
      </c>
      <c r="F6" s="6">
        <v>0</v>
      </c>
      <c r="G6" s="6">
        <v>0.00186600127686414</v>
      </c>
      <c r="H6" s="6">
        <v>0</v>
      </c>
      <c r="I6" s="6">
        <v>0</v>
      </c>
      <c r="J6" s="6">
        <v>0</v>
      </c>
      <c r="K6" s="6">
        <v>0</v>
      </c>
      <c r="L6" s="6">
        <v>0.0559241639991109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0.229649689282806</v>
      </c>
    </row>
    <row r="7" ht="14.5" spans="1:19">
      <c r="A7" s="9" t="s">
        <v>269</v>
      </c>
      <c r="B7" s="5">
        <v>0.0845613469397685</v>
      </c>
      <c r="C7" s="6">
        <v>0</v>
      </c>
      <c r="D7" s="6">
        <v>0.0587512765146513</v>
      </c>
      <c r="E7" s="6">
        <v>0</v>
      </c>
      <c r="F7" s="6">
        <v>0</v>
      </c>
      <c r="G7" s="6">
        <v>0.0013394213710824</v>
      </c>
      <c r="H7" s="6">
        <v>0</v>
      </c>
      <c r="I7" s="6">
        <v>0</v>
      </c>
      <c r="J7" s="6">
        <v>0</v>
      </c>
      <c r="K7" s="6">
        <v>0</v>
      </c>
      <c r="L7" s="6">
        <v>0.00458731920032462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0.149239364025827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0.00358852396621946</v>
      </c>
      <c r="C11" s="6">
        <v>0</v>
      </c>
      <c r="D11" s="6">
        <v>0.000687750843724927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0.00942846018192729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0.0137047349918717</v>
      </c>
    </row>
    <row r="12" ht="14.5" spans="1:19">
      <c r="A12" s="9" t="s">
        <v>274</v>
      </c>
      <c r="B12" s="5">
        <v>0.0152722299231246</v>
      </c>
      <c r="C12" s="6">
        <v>0</v>
      </c>
      <c r="D12" s="6">
        <v>0.00899539538124331</v>
      </c>
      <c r="E12" s="6">
        <v>0</v>
      </c>
      <c r="F12" s="6">
        <v>0</v>
      </c>
      <c r="G12" s="6">
        <v>0.000519511719126949</v>
      </c>
      <c r="H12" s="6">
        <v>0</v>
      </c>
      <c r="I12" s="6">
        <v>0</v>
      </c>
      <c r="J12" s="6">
        <v>0</v>
      </c>
      <c r="K12" s="6">
        <v>0</v>
      </c>
      <c r="L12" s="6">
        <v>0.041908384616859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0.0666955216403539</v>
      </c>
    </row>
    <row r="13" ht="14.5" spans="1:19">
      <c r="A13" s="9" t="s">
        <v>275</v>
      </c>
      <c r="B13" s="5">
        <v>3.00043809884852e-6</v>
      </c>
      <c r="C13" s="6">
        <v>0</v>
      </c>
      <c r="D13" s="6">
        <v>1.73472347597681e-18</v>
      </c>
      <c r="E13" s="6">
        <v>0</v>
      </c>
      <c r="F13" s="6">
        <v>0</v>
      </c>
      <c r="G13" s="6">
        <v>7.06818665478835e-6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1.00686247536386e-5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0.0128028693677746</v>
      </c>
      <c r="C15" s="6">
        <v>0</v>
      </c>
      <c r="D15" s="6">
        <v>0.000462785614469109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0.000237147357690449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0.0135028023399342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0.1538758136916</v>
      </c>
      <c r="C17" s="6">
        <v>0</v>
      </c>
      <c r="D17" s="6">
        <v>0.462506014827034</v>
      </c>
      <c r="E17" s="6">
        <v>0</v>
      </c>
      <c r="F17" s="6">
        <v>0</v>
      </c>
      <c r="G17" s="6">
        <v>0.00509262848477506</v>
      </c>
      <c r="H17" s="6">
        <v>0</v>
      </c>
      <c r="I17" s="6">
        <v>0.179119585333588</v>
      </c>
      <c r="J17" s="6">
        <v>0</v>
      </c>
      <c r="K17" s="6">
        <v>0</v>
      </c>
      <c r="L17" s="6">
        <v>1.21671601476429</v>
      </c>
      <c r="M17" s="6">
        <v>0.2820108160584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2.29932087315969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0.0287583191473565</v>
      </c>
      <c r="C21" s="6">
        <v>0</v>
      </c>
      <c r="D21" s="6">
        <v>0.015667221323173</v>
      </c>
      <c r="E21" s="6">
        <v>0</v>
      </c>
      <c r="F21" s="6">
        <v>0</v>
      </c>
      <c r="G21" s="6">
        <v>0</v>
      </c>
      <c r="H21" s="6">
        <v>0</v>
      </c>
      <c r="I21" s="6">
        <v>0.122916913528252</v>
      </c>
      <c r="J21" s="6">
        <v>0</v>
      </c>
      <c r="K21" s="6">
        <v>0</v>
      </c>
      <c r="L21" s="6">
        <v>1.03225427746949</v>
      </c>
      <c r="M21" s="6">
        <v>0.275173847766862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1.47477057923513</v>
      </c>
    </row>
    <row r="22" ht="14.5" spans="1:19">
      <c r="A22" s="8" t="s">
        <v>284</v>
      </c>
      <c r="B22" s="5">
        <v>0.012330802801606</v>
      </c>
      <c r="C22" s="6">
        <v>0</v>
      </c>
      <c r="D22" s="6">
        <v>0.00466642161256352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0.521531504690864</v>
      </c>
      <c r="M22" s="6">
        <v>0.275173847766862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0.813702576871896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0.0168375265515747</v>
      </c>
      <c r="C25" s="6">
        <v>0</v>
      </c>
      <c r="D25" s="6">
        <v>0.0382633717074251</v>
      </c>
      <c r="E25" s="6">
        <v>0</v>
      </c>
      <c r="F25" s="6">
        <v>0</v>
      </c>
      <c r="G25" s="6">
        <v>1.7670466636971e-5</v>
      </c>
      <c r="H25" s="6">
        <v>0</v>
      </c>
      <c r="I25" s="6">
        <v>0</v>
      </c>
      <c r="J25" s="6">
        <v>0</v>
      </c>
      <c r="K25" s="6">
        <v>0</v>
      </c>
      <c r="L25" s="6">
        <v>0.00891340576444335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0.0640319744900801</v>
      </c>
    </row>
    <row r="26" ht="14.5" spans="1:19">
      <c r="A26" s="8" t="s">
        <v>288</v>
      </c>
      <c r="B26" s="5">
        <v>0.00798672772832795</v>
      </c>
      <c r="C26" s="6">
        <v>0</v>
      </c>
      <c r="D26" s="6">
        <v>0.0172741158178574</v>
      </c>
      <c r="E26" s="6">
        <v>0</v>
      </c>
      <c r="F26" s="6">
        <v>0</v>
      </c>
      <c r="G26" s="6">
        <v>1.7670466636971e-5</v>
      </c>
      <c r="H26" s="6">
        <v>0</v>
      </c>
      <c r="I26" s="6">
        <v>0</v>
      </c>
      <c r="J26" s="6">
        <v>0</v>
      </c>
      <c r="K26" s="6">
        <v>0</v>
      </c>
      <c r="L26" s="6">
        <v>0.00815749856180505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0.0334360125746274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0.108279967992669</v>
      </c>
      <c r="C28" s="6">
        <v>0</v>
      </c>
      <c r="D28" s="6">
        <v>0.31975593549725</v>
      </c>
      <c r="E28" s="6">
        <v>0</v>
      </c>
      <c r="F28" s="6">
        <v>0</v>
      </c>
      <c r="G28" s="6">
        <v>0.00137829639768374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0.429414199887603</v>
      </c>
    </row>
    <row r="29" ht="29" spans="1:19">
      <c r="A29" s="8" t="s">
        <v>291</v>
      </c>
      <c r="B29" s="5">
        <v>0.108279967992669</v>
      </c>
      <c r="C29" s="6">
        <v>0</v>
      </c>
      <c r="D29" s="6">
        <v>0.31975593549725</v>
      </c>
      <c r="E29" s="6">
        <v>0</v>
      </c>
      <c r="F29" s="6">
        <v>0</v>
      </c>
      <c r="G29" s="6">
        <v>0.00137829639768374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0.429414199887603</v>
      </c>
    </row>
    <row r="30" ht="29" spans="1:19">
      <c r="A30" s="8" t="s">
        <v>292</v>
      </c>
      <c r="B30" s="5">
        <v>0</v>
      </c>
      <c r="C30" s="6">
        <v>0</v>
      </c>
      <c r="D30" s="6">
        <v>0.303227418724926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0.303227418724926</v>
      </c>
    </row>
    <row r="31" ht="14.5" spans="1:19">
      <c r="A31" s="4" t="s">
        <v>293</v>
      </c>
      <c r="B31" s="5">
        <v>0.16819486299</v>
      </c>
      <c r="C31" s="6">
        <v>0.000207577805584948</v>
      </c>
      <c r="D31" s="6">
        <v>0.0759482613967638</v>
      </c>
      <c r="E31" s="6">
        <v>0</v>
      </c>
      <c r="F31" s="6">
        <v>0</v>
      </c>
      <c r="G31" s="6">
        <v>0.00139950095764811</v>
      </c>
      <c r="H31" s="6">
        <v>0</v>
      </c>
      <c r="I31" s="6">
        <v>0.841917423158311</v>
      </c>
      <c r="J31" s="6">
        <v>0</v>
      </c>
      <c r="K31" s="6">
        <v>10.695917232</v>
      </c>
      <c r="L31" s="6">
        <v>2.36363474510458</v>
      </c>
      <c r="M31" s="6">
        <v>0</v>
      </c>
      <c r="N31" s="6">
        <v>1.98773745915493e-5</v>
      </c>
      <c r="O31" s="6">
        <v>0</v>
      </c>
      <c r="P31" s="6">
        <v>5.33544e-5</v>
      </c>
      <c r="Q31" s="6">
        <v>0</v>
      </c>
      <c r="R31" s="6">
        <v>0</v>
      </c>
      <c r="S31" s="6">
        <f t="shared" si="0"/>
        <v>14.1472928351875</v>
      </c>
    </row>
    <row r="32" ht="14.5" spans="1:19">
      <c r="A32" s="7" t="s">
        <v>294</v>
      </c>
      <c r="B32" s="5">
        <v>0.0532384144137447</v>
      </c>
      <c r="C32" s="6">
        <v>0</v>
      </c>
      <c r="D32" s="6">
        <v>0.00579639201120106</v>
      </c>
      <c r="E32" s="6">
        <v>0</v>
      </c>
      <c r="F32" s="6">
        <v>0</v>
      </c>
      <c r="G32" s="6">
        <v>0.00128937629212826</v>
      </c>
      <c r="H32" s="6">
        <v>0</v>
      </c>
      <c r="I32" s="6">
        <v>0</v>
      </c>
      <c r="J32" s="6">
        <v>0</v>
      </c>
      <c r="K32" s="6">
        <v>0</v>
      </c>
      <c r="L32" s="6">
        <v>0.0389744972961879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0.0992986800132619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0.00277617840327083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0.000705274039783339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0.00348145244305417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0.0193325257969268</v>
      </c>
      <c r="C42" s="6">
        <v>0</v>
      </c>
      <c r="D42" s="6">
        <v>0.00241624153591919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0.021748767332846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0.0193325257969268</v>
      </c>
      <c r="C44" s="6">
        <v>0</v>
      </c>
      <c r="D44" s="6">
        <v>0.00241624153591919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0.021748767332846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0.00821836940015888</v>
      </c>
      <c r="C46" s="6">
        <v>0</v>
      </c>
      <c r="D46" s="6">
        <v>0.00582550335500731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0.752849069964751</v>
      </c>
      <c r="L46" s="6">
        <v>0.169792698428299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0.936685641148216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0.0101604352446238</v>
      </c>
      <c r="C49" s="6">
        <v>0</v>
      </c>
      <c r="D49" s="6">
        <v>0.0209116486341601</v>
      </c>
      <c r="E49" s="6">
        <v>0</v>
      </c>
      <c r="F49" s="6">
        <v>0</v>
      </c>
      <c r="G49" s="6">
        <v>0.000110124665519851</v>
      </c>
      <c r="H49" s="6">
        <v>0</v>
      </c>
      <c r="I49" s="6">
        <v>0</v>
      </c>
      <c r="J49" s="6">
        <v>0</v>
      </c>
      <c r="K49" s="6">
        <v>0</v>
      </c>
      <c r="L49" s="6">
        <v>0.287719381838969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0.318901590383273</v>
      </c>
    </row>
    <row r="50" ht="14.5" spans="1:19">
      <c r="A50" s="7" t="s">
        <v>312</v>
      </c>
      <c r="B50" s="5">
        <v>0.0334117162706574</v>
      </c>
      <c r="C50" s="6">
        <v>0</v>
      </c>
      <c r="D50" s="6">
        <v>0.0302887359335305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9.94306816203526</v>
      </c>
      <c r="L50" s="6">
        <v>1.67044764317546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11.6772162574149</v>
      </c>
    </row>
    <row r="51" ht="29" spans="1:19">
      <c r="A51" s="7" t="s">
        <v>313</v>
      </c>
      <c r="B51" s="5">
        <v>0.0168207453368246</v>
      </c>
      <c r="C51" s="6">
        <v>0</v>
      </c>
      <c r="D51" s="6">
        <v>0.00273970091154425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0.133892628483696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0.153453074732065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0.00171229144147316</v>
      </c>
      <c r="C53" s="6">
        <v>0</v>
      </c>
      <c r="D53" s="6">
        <v>0.000679264688812624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0.00665349043853076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0.00904504656881654</v>
      </c>
    </row>
    <row r="54" ht="29" spans="1:19">
      <c r="A54" s="7" t="s">
        <v>316</v>
      </c>
      <c r="B54" s="5">
        <v>0.00627630355569391</v>
      </c>
      <c r="C54" s="6">
        <v>0</v>
      </c>
      <c r="D54" s="6">
        <v>0.000853932751650156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0.02100419582849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0.0281344321358341</v>
      </c>
    </row>
    <row r="55" ht="29" spans="1:19">
      <c r="A55" s="7" t="s">
        <v>317</v>
      </c>
      <c r="B55" s="5">
        <v>0.00304372394100101</v>
      </c>
      <c r="C55" s="6">
        <v>0</v>
      </c>
      <c r="D55" s="6">
        <v>0.000679264688812624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0.00721081906192276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0.0109338076917364</v>
      </c>
    </row>
    <row r="56" ht="14.5" spans="1:19">
      <c r="A56" s="7" t="s">
        <v>318</v>
      </c>
      <c r="B56" s="5">
        <v>0.00521241659389625</v>
      </c>
      <c r="C56" s="6">
        <v>0.000207577805584948</v>
      </c>
      <c r="D56" s="6">
        <v>0.00524327647888221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0.0262106584957412</v>
      </c>
      <c r="M56" s="6">
        <v>0</v>
      </c>
      <c r="N56" s="6">
        <v>1.98773745915493e-5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0.0368938067486962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0.00799174259172861</v>
      </c>
      <c r="C58" s="6">
        <v>0</v>
      </c>
      <c r="D58" s="6">
        <v>0.000510992449309642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0.000935620434638099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0.00943835547567635</v>
      </c>
    </row>
    <row r="59" ht="29" spans="1:19">
      <c r="A59" s="4" t="s">
        <v>321</v>
      </c>
      <c r="B59" s="5">
        <v>0.1337224113918</v>
      </c>
      <c r="C59" s="6">
        <v>0.0456110151190709</v>
      </c>
      <c r="D59" s="6">
        <v>0.0119360123065158</v>
      </c>
      <c r="E59" s="6">
        <v>0</v>
      </c>
      <c r="F59" s="6">
        <v>0</v>
      </c>
      <c r="G59" s="6">
        <v>0.0041525596596882</v>
      </c>
      <c r="H59" s="6">
        <v>0</v>
      </c>
      <c r="I59" s="6">
        <v>0</v>
      </c>
      <c r="J59" s="6">
        <v>0</v>
      </c>
      <c r="K59" s="6">
        <v>0</v>
      </c>
      <c r="L59" s="6">
        <v>7.54214192830043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7.73756392677751</v>
      </c>
    </row>
    <row r="60" ht="29" spans="1:19">
      <c r="A60" s="7" t="s">
        <v>322</v>
      </c>
      <c r="B60" s="5">
        <v>0.1337224113918</v>
      </c>
      <c r="C60" s="6">
        <v>0.0456110151190709</v>
      </c>
      <c r="D60" s="6">
        <v>0.0119360123065158</v>
      </c>
      <c r="E60" s="6">
        <v>0</v>
      </c>
      <c r="F60" s="6">
        <v>0</v>
      </c>
      <c r="G60" s="6">
        <v>0.0041525596596882</v>
      </c>
      <c r="H60" s="6">
        <v>0</v>
      </c>
      <c r="I60" s="6">
        <v>0</v>
      </c>
      <c r="J60" s="6">
        <v>0</v>
      </c>
      <c r="K60" s="6">
        <v>0</v>
      </c>
      <c r="L60" s="6">
        <v>7.54214192830043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7.73756392677751</v>
      </c>
    </row>
    <row r="61" ht="29" spans="1:19">
      <c r="A61" s="8" t="s">
        <v>323</v>
      </c>
      <c r="B61" s="5">
        <v>0.0768137077612142</v>
      </c>
      <c r="C61" s="6">
        <v>0</v>
      </c>
      <c r="D61" s="6">
        <v>0.00584909596065124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7.01148395576595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7.09414675948782</v>
      </c>
    </row>
    <row r="62" ht="14.5" spans="1:19">
      <c r="A62" s="9" t="s">
        <v>324</v>
      </c>
      <c r="B62" s="5">
        <v>0.00380470707060815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7.00676694660439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7.010571653675</v>
      </c>
    </row>
    <row r="63" ht="29" spans="1:19">
      <c r="A63" s="9" t="s">
        <v>325</v>
      </c>
      <c r="B63" s="5">
        <v>0.0730090006906061</v>
      </c>
      <c r="C63" s="6">
        <v>0</v>
      </c>
      <c r="D63" s="6">
        <v>0.00584909596065124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0.00471700916156248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0.0835751058128198</v>
      </c>
    </row>
    <row r="64" ht="29" spans="1:19">
      <c r="A64" s="8" t="s">
        <v>326</v>
      </c>
      <c r="B64" s="5">
        <v>0.0130481364627949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0.0130481364627949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0.0130481364627949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0.0130481364627949</v>
      </c>
    </row>
    <row r="67" ht="14.5" spans="1:19">
      <c r="A67" s="8" t="s">
        <v>329</v>
      </c>
      <c r="B67" s="5">
        <v>0.0438605671677909</v>
      </c>
      <c r="C67" s="6">
        <v>0.00610951973735156</v>
      </c>
      <c r="D67" s="6">
        <v>0.00449930458511634</v>
      </c>
      <c r="E67" s="6">
        <v>0</v>
      </c>
      <c r="F67" s="6">
        <v>0</v>
      </c>
      <c r="G67" s="6">
        <v>0.00101781887828953</v>
      </c>
      <c r="H67" s="6">
        <v>0</v>
      </c>
      <c r="I67" s="6">
        <v>0</v>
      </c>
      <c r="J67" s="6">
        <v>0</v>
      </c>
      <c r="K67" s="6">
        <v>0</v>
      </c>
      <c r="L67" s="6">
        <v>0.525099831338612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0.58058704170716</v>
      </c>
    </row>
    <row r="68" ht="14.5" spans="1:19">
      <c r="A68" s="9" t="s">
        <v>329</v>
      </c>
      <c r="B68" s="5">
        <v>0.0438605671677909</v>
      </c>
      <c r="C68" s="6">
        <v>0.00610951973735156</v>
      </c>
      <c r="D68" s="6">
        <v>0.00449930458511634</v>
      </c>
      <c r="E68" s="6">
        <v>0</v>
      </c>
      <c r="F68" s="6">
        <v>0</v>
      </c>
      <c r="G68" s="6">
        <v>0.00101781887828953</v>
      </c>
      <c r="H68" s="6">
        <v>0</v>
      </c>
      <c r="I68" s="6">
        <v>0</v>
      </c>
      <c r="J68" s="6">
        <v>0</v>
      </c>
      <c r="K68" s="6">
        <v>0</v>
      </c>
      <c r="L68" s="6">
        <v>0.525099831338612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0.58058704170716</v>
      </c>
    </row>
    <row r="69" ht="14.5" spans="1:19">
      <c r="A69" s="11" t="s">
        <v>329</v>
      </c>
      <c r="B69" s="5">
        <v>0.0190655100567354</v>
      </c>
      <c r="C69" s="6">
        <v>0.00610951973735156</v>
      </c>
      <c r="D69" s="6">
        <v>0.00176437015516348</v>
      </c>
      <c r="E69" s="6">
        <v>0</v>
      </c>
      <c r="F69" s="6">
        <v>0</v>
      </c>
      <c r="G69" s="6">
        <v>0.000462966225888641</v>
      </c>
      <c r="H69" s="6">
        <v>0</v>
      </c>
      <c r="I69" s="6">
        <v>0</v>
      </c>
      <c r="J69" s="6">
        <v>0</v>
      </c>
      <c r="K69" s="6">
        <v>0</v>
      </c>
      <c r="L69" s="6">
        <v>0.43823905344329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0.465641419618429</v>
      </c>
    </row>
    <row r="70" ht="43.5" spans="1:19">
      <c r="A70" s="11" t="s">
        <v>330</v>
      </c>
      <c r="B70" s="5">
        <v>0.0247950571110555</v>
      </c>
      <c r="C70" s="6">
        <v>0</v>
      </c>
      <c r="D70" s="6">
        <v>0.00273493442995286</v>
      </c>
      <c r="E70" s="6">
        <v>0</v>
      </c>
      <c r="F70" s="6">
        <v>0</v>
      </c>
      <c r="G70" s="6">
        <v>0.000554852652400891</v>
      </c>
      <c r="H70" s="6">
        <v>0</v>
      </c>
      <c r="I70" s="6">
        <v>0</v>
      </c>
      <c r="J70" s="6">
        <v>0</v>
      </c>
      <c r="K70" s="6">
        <v>0</v>
      </c>
      <c r="L70" s="6">
        <v>0.0868607778953227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0.114945622088732</v>
      </c>
    </row>
    <row r="71" ht="29" spans="1:19">
      <c r="A71" s="4" t="s">
        <v>331</v>
      </c>
      <c r="B71" s="5">
        <v>0.0536124873438</v>
      </c>
      <c r="C71" s="6">
        <v>0</v>
      </c>
      <c r="D71" s="6">
        <v>0.0131861762233802</v>
      </c>
      <c r="E71" s="6">
        <v>0</v>
      </c>
      <c r="F71" s="6">
        <v>0</v>
      </c>
      <c r="G71" s="6">
        <v>0.000455898039233853</v>
      </c>
      <c r="H71" s="6">
        <v>0</v>
      </c>
      <c r="I71" s="6">
        <v>0</v>
      </c>
      <c r="J71" s="6">
        <v>0</v>
      </c>
      <c r="K71" s="6">
        <v>0</v>
      </c>
      <c r="L71" s="6">
        <v>0.0343622815865996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0.101616843193014</v>
      </c>
    </row>
    <row r="72" ht="14.5" spans="1:19">
      <c r="A72" s="7" t="s">
        <v>332</v>
      </c>
      <c r="B72" s="5">
        <v>0.0329538850998252</v>
      </c>
      <c r="C72" s="6">
        <v>0</v>
      </c>
      <c r="D72" s="6">
        <v>0.00465356645660605</v>
      </c>
      <c r="E72" s="6">
        <v>0</v>
      </c>
      <c r="F72" s="6">
        <v>0</v>
      </c>
      <c r="G72" s="6">
        <v>7.42159598752784e-5</v>
      </c>
      <c r="H72" s="6">
        <v>0</v>
      </c>
      <c r="I72" s="6">
        <v>0</v>
      </c>
      <c r="J72" s="6">
        <v>0</v>
      </c>
      <c r="K72" s="6">
        <v>0</v>
      </c>
      <c r="L72" s="6">
        <v>0.0335896999603737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0.0712713674766802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0.0153487969489966</v>
      </c>
      <c r="C74" s="6">
        <v>0</v>
      </c>
      <c r="D74" s="6">
        <v>0.00726959069395226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0.000344604754143933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0.0229629923970928</v>
      </c>
    </row>
    <row r="75" ht="29" spans="1:19">
      <c r="A75" s="7" t="s">
        <v>335</v>
      </c>
      <c r="B75" s="5">
        <v>0.00530980529497823</v>
      </c>
      <c r="C75" s="6">
        <v>0</v>
      </c>
      <c r="D75" s="6">
        <v>0.00126301907282194</v>
      </c>
      <c r="E75" s="6">
        <v>0</v>
      </c>
      <c r="F75" s="6">
        <v>0</v>
      </c>
      <c r="G75" s="6">
        <v>0.000381682079358575</v>
      </c>
      <c r="H75" s="6">
        <v>0</v>
      </c>
      <c r="I75" s="6">
        <v>0</v>
      </c>
      <c r="J75" s="6">
        <v>0</v>
      </c>
      <c r="K75" s="6">
        <v>0</v>
      </c>
      <c r="L75" s="6">
        <v>0.000415007875958285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0.00736951432311703</v>
      </c>
    </row>
    <row r="76" ht="14.5" spans="1:19">
      <c r="A76" s="4" t="s">
        <v>336</v>
      </c>
      <c r="B76" s="5">
        <v>0.0363942503001</v>
      </c>
      <c r="C76" s="6">
        <v>0</v>
      </c>
      <c r="D76" s="6">
        <v>0.0484896482715967</v>
      </c>
      <c r="E76" s="6">
        <v>0</v>
      </c>
      <c r="F76" s="6">
        <v>0</v>
      </c>
      <c r="G76" s="6">
        <v>0.000876455145193764</v>
      </c>
      <c r="H76" s="6">
        <v>0</v>
      </c>
      <c r="I76" s="6">
        <v>0</v>
      </c>
      <c r="J76" s="6">
        <v>0</v>
      </c>
      <c r="K76" s="6">
        <v>0</v>
      </c>
      <c r="L76" s="6">
        <v>0.00100972898391636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0.0867700827008068</v>
      </c>
    </row>
    <row r="77" ht="14.5" spans="1:19">
      <c r="A77" s="7" t="s">
        <v>337</v>
      </c>
      <c r="B77" s="5">
        <v>0.0322988103207</v>
      </c>
      <c r="C77" s="6">
        <v>0</v>
      </c>
      <c r="D77" s="6">
        <v>0.0484896482715967</v>
      </c>
      <c r="E77" s="6">
        <v>0</v>
      </c>
      <c r="F77" s="6">
        <v>0</v>
      </c>
      <c r="G77" s="6">
        <v>0.000876455145193764</v>
      </c>
      <c r="H77" s="6">
        <v>0</v>
      </c>
      <c r="I77" s="6">
        <v>0</v>
      </c>
      <c r="J77" s="6">
        <v>0</v>
      </c>
      <c r="K77" s="6">
        <v>0</v>
      </c>
      <c r="L77" s="6">
        <v>0.00100972898391636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0.0826746427214068</v>
      </c>
    </row>
    <row r="78" ht="14.5" spans="1:19">
      <c r="A78" s="7" t="s">
        <v>338</v>
      </c>
      <c r="B78" s="5">
        <v>0.0040954399794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0.0040954399794</v>
      </c>
    </row>
    <row r="79" ht="14.5" spans="1:19">
      <c r="A79" s="8" t="s">
        <v>339</v>
      </c>
      <c r="B79" s="5">
        <v>0.0040954399794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0.0040954399794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0.0713374076646</v>
      </c>
      <c r="C86" s="6">
        <v>0</v>
      </c>
      <c r="D86" s="6">
        <v>0.026446269593516</v>
      </c>
      <c r="E86" s="6">
        <v>0</v>
      </c>
      <c r="F86" s="6">
        <v>0</v>
      </c>
      <c r="G86" s="6">
        <v>0.000222647879625835</v>
      </c>
      <c r="H86" s="6">
        <v>0</v>
      </c>
      <c r="I86" s="6">
        <v>0</v>
      </c>
      <c r="J86" s="6">
        <v>0</v>
      </c>
      <c r="K86" s="6">
        <v>0</v>
      </c>
      <c r="L86" s="6">
        <v>0.00366837318927413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0.101674698327016</v>
      </c>
    </row>
    <row r="87" ht="29" spans="1:19">
      <c r="A87" s="7" t="s">
        <v>346</v>
      </c>
      <c r="B87" s="5">
        <v>0.00344213786142236</v>
      </c>
      <c r="C87" s="6">
        <v>0</v>
      </c>
      <c r="D87" s="6">
        <v>0.00016390323845781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0.00360604109988017</v>
      </c>
    </row>
    <row r="88" ht="29" spans="1:19">
      <c r="A88" s="7" t="s">
        <v>347</v>
      </c>
      <c r="B88" s="5">
        <v>0.0419413104578188</v>
      </c>
      <c r="C88" s="6">
        <v>0</v>
      </c>
      <c r="D88" s="6">
        <v>0.0204107738714813</v>
      </c>
      <c r="E88" s="6">
        <v>0</v>
      </c>
      <c r="F88" s="6">
        <v>0</v>
      </c>
      <c r="G88" s="6">
        <v>0.000151966013077951</v>
      </c>
      <c r="H88" s="6">
        <v>0</v>
      </c>
      <c r="I88" s="6">
        <v>0</v>
      </c>
      <c r="J88" s="6">
        <v>0</v>
      </c>
      <c r="K88" s="6">
        <v>0</v>
      </c>
      <c r="L88" s="6">
        <v>0.000405744307298502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0.0629097946496766</v>
      </c>
    </row>
    <row r="89" ht="14.5" spans="1:19">
      <c r="A89" s="8" t="s">
        <v>348</v>
      </c>
      <c r="B89" s="5">
        <v>0.0389699179311032</v>
      </c>
      <c r="C89" s="6">
        <v>0</v>
      </c>
      <c r="D89" s="6">
        <v>0.0202340154770661</v>
      </c>
      <c r="E89" s="6">
        <v>0</v>
      </c>
      <c r="F89" s="6">
        <v>0</v>
      </c>
      <c r="G89" s="6">
        <v>0.000151966013077951</v>
      </c>
      <c r="H89" s="6">
        <v>0</v>
      </c>
      <c r="I89" s="6">
        <v>0</v>
      </c>
      <c r="J89" s="6">
        <v>0</v>
      </c>
      <c r="K89" s="6">
        <v>0</v>
      </c>
      <c r="L89" s="6">
        <v>0.000405744307298502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0.0597616437285458</v>
      </c>
    </row>
    <row r="90" ht="14.5" spans="1:19">
      <c r="A90" s="8" t="s">
        <v>349</v>
      </c>
      <c r="B90" s="5">
        <v>0.00297139252671564</v>
      </c>
      <c r="C90" s="6">
        <v>0</v>
      </c>
      <c r="D90" s="6">
        <v>0.000176758394415285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0.00314815092113093</v>
      </c>
    </row>
    <row r="91" ht="29" spans="1:19">
      <c r="A91" s="9" t="s">
        <v>350</v>
      </c>
      <c r="B91" s="5">
        <v>0.00297139252671564</v>
      </c>
      <c r="C91" s="6">
        <v>0</v>
      </c>
      <c r="D91" s="6">
        <v>0.000176758394415285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0.00314815092113093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0.00155615814466743</v>
      </c>
      <c r="C93" s="6">
        <v>0</v>
      </c>
      <c r="D93" s="6">
        <v>0.000154261871489703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0.00171042001615713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0.00141523438204822</v>
      </c>
      <c r="C97" s="6">
        <v>0</v>
      </c>
      <c r="D97" s="6">
        <v>2.24965229255817e-5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0.0014377309049738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0.0259539593453588</v>
      </c>
      <c r="C99" s="6">
        <v>0</v>
      </c>
      <c r="D99" s="6">
        <v>0.00587159248357683</v>
      </c>
      <c r="E99" s="6">
        <v>0</v>
      </c>
      <c r="F99" s="6">
        <v>0</v>
      </c>
      <c r="G99" s="6">
        <v>5.30113999109131e-5</v>
      </c>
      <c r="H99" s="6">
        <v>0</v>
      </c>
      <c r="I99" s="6">
        <v>0</v>
      </c>
      <c r="J99" s="6">
        <v>0</v>
      </c>
      <c r="K99" s="6">
        <v>0</v>
      </c>
      <c r="L99" s="6">
        <v>0.002947667547543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0.0348262307763895</v>
      </c>
    </row>
    <row r="100" ht="14.5" spans="1:19">
      <c r="A100" s="4" t="s">
        <v>359</v>
      </c>
      <c r="B100" s="5">
        <v>0.3567290120856</v>
      </c>
      <c r="C100" s="6">
        <v>0.00173916539814415</v>
      </c>
      <c r="D100" s="6">
        <v>0.144006670824627</v>
      </c>
      <c r="E100" s="6">
        <v>0</v>
      </c>
      <c r="F100" s="6">
        <v>0</v>
      </c>
      <c r="G100" s="6">
        <v>0.0126308495521069</v>
      </c>
      <c r="H100" s="6">
        <v>0</v>
      </c>
      <c r="I100" s="6">
        <v>0.0154920156354015</v>
      </c>
      <c r="J100" s="6">
        <v>0</v>
      </c>
      <c r="K100" s="6">
        <v>0</v>
      </c>
      <c r="L100" s="6">
        <v>0.41850579948422</v>
      </c>
      <c r="M100" s="6">
        <v>0</v>
      </c>
      <c r="N100" s="6">
        <v>0.00580916272438028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0.95491267570448</v>
      </c>
    </row>
    <row r="101" ht="14.5" spans="1:19">
      <c r="A101" s="7" t="s">
        <v>360</v>
      </c>
      <c r="B101" s="5">
        <v>0.230134991086505</v>
      </c>
      <c r="C101" s="6">
        <v>0</v>
      </c>
      <c r="D101" s="6">
        <v>0.0816688057978403</v>
      </c>
      <c r="E101" s="6">
        <v>0</v>
      </c>
      <c r="F101" s="6">
        <v>0</v>
      </c>
      <c r="G101" s="6">
        <v>0.0126202472721247</v>
      </c>
      <c r="H101" s="6">
        <v>0</v>
      </c>
      <c r="I101" s="6">
        <v>0</v>
      </c>
      <c r="J101" s="6">
        <v>0</v>
      </c>
      <c r="K101" s="6">
        <v>0</v>
      </c>
      <c r="L101" s="6">
        <v>0.29553377823933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0.6199578223958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0.0803961024901082</v>
      </c>
      <c r="C104" s="6">
        <v>0</v>
      </c>
      <c r="D104" s="6">
        <v>0.0128583697464646</v>
      </c>
      <c r="E104" s="6">
        <v>0</v>
      </c>
      <c r="F104" s="6">
        <v>0</v>
      </c>
      <c r="G104" s="6">
        <v>0.0100014841165256</v>
      </c>
      <c r="H104" s="6">
        <v>0</v>
      </c>
      <c r="I104" s="6">
        <v>0</v>
      </c>
      <c r="J104" s="6">
        <v>0</v>
      </c>
      <c r="K104" s="6">
        <v>0</v>
      </c>
      <c r="L104" s="6">
        <v>0.00355721036535673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0.106813166718455</v>
      </c>
    </row>
    <row r="105" ht="29" spans="1:19">
      <c r="A105" s="8" t="s">
        <v>364</v>
      </c>
      <c r="B105" s="5">
        <v>0.107167729169257</v>
      </c>
      <c r="C105" s="6">
        <v>0</v>
      </c>
      <c r="D105" s="6">
        <v>0.0608370255687517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0.000409449734762416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0.168414204472771</v>
      </c>
    </row>
    <row r="106" ht="14.5" spans="1:19">
      <c r="A106" s="8" t="s">
        <v>365</v>
      </c>
      <c r="B106" s="5">
        <v>0.0415858957622557</v>
      </c>
      <c r="C106" s="6">
        <v>0</v>
      </c>
      <c r="D106" s="6">
        <v>0.00677145340060009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0.291567118139211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0.339924467302067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0.0355224631005885</v>
      </c>
      <c r="C108" s="6">
        <v>0</v>
      </c>
      <c r="D108" s="6">
        <v>0.00514848996096884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0.290399908488078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0.331070861549635</v>
      </c>
    </row>
    <row r="109" ht="14.5" spans="1:19">
      <c r="A109" s="9" t="s">
        <v>368</v>
      </c>
      <c r="B109" s="5">
        <v>0.00606343266166721</v>
      </c>
      <c r="C109" s="6">
        <v>0</v>
      </c>
      <c r="D109" s="6">
        <v>0.00162296343963125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0.00116720965113265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0.00885360575243111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0.126594020999095</v>
      </c>
      <c r="C112" s="6">
        <v>0.00173916539814415</v>
      </c>
      <c r="D112" s="6">
        <v>0.0616019073482215</v>
      </c>
      <c r="E112" s="6">
        <v>0</v>
      </c>
      <c r="F112" s="6">
        <v>0</v>
      </c>
      <c r="G112" s="6">
        <v>0</v>
      </c>
      <c r="H112" s="6">
        <v>0</v>
      </c>
      <c r="I112" s="6">
        <v>0.0154920156354015</v>
      </c>
      <c r="J112" s="6">
        <v>0</v>
      </c>
      <c r="K112" s="6">
        <v>0</v>
      </c>
      <c r="L112" s="6">
        <v>0.12209198222221</v>
      </c>
      <c r="M112" s="6">
        <v>0</v>
      </c>
      <c r="N112" s="6">
        <v>0.00315056387276056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0.330669655475833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0.0486445927275</v>
      </c>
      <c r="C114" s="6">
        <v>0</v>
      </c>
      <c r="D114" s="6">
        <v>0.00207932147612162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0.000188976800659576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0.0509128910042812</v>
      </c>
    </row>
    <row r="115" ht="14.5" spans="1:19">
      <c r="A115" s="4" t="s">
        <v>374</v>
      </c>
      <c r="B115" s="5">
        <v>0.1032014897298</v>
      </c>
      <c r="C115" s="6">
        <v>0</v>
      </c>
      <c r="D115" s="6">
        <v>0.00356730577819938</v>
      </c>
      <c r="E115" s="6">
        <v>0</v>
      </c>
      <c r="F115" s="6">
        <v>0</v>
      </c>
      <c r="G115" s="6">
        <v>5.65454932383073e-5</v>
      </c>
      <c r="H115" s="6">
        <v>0</v>
      </c>
      <c r="I115" s="6">
        <v>0</v>
      </c>
      <c r="J115" s="6">
        <v>0</v>
      </c>
      <c r="K115" s="6">
        <v>0</v>
      </c>
      <c r="L115" s="6">
        <v>0.0432071369429606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0.150032477944198</v>
      </c>
    </row>
    <row r="116" ht="14.5" spans="1:19">
      <c r="A116" s="4" t="s">
        <v>375</v>
      </c>
      <c r="B116" s="5">
        <v>0.031570265727</v>
      </c>
      <c r="C116" s="6">
        <v>0</v>
      </c>
      <c r="D116" s="6">
        <v>0.00037922710074552</v>
      </c>
      <c r="E116" s="6">
        <v>0</v>
      </c>
      <c r="F116" s="6">
        <v>0</v>
      </c>
      <c r="G116" s="6">
        <v>0.000275659279536748</v>
      </c>
      <c r="H116" s="6">
        <v>0</v>
      </c>
      <c r="I116" s="6">
        <v>0</v>
      </c>
      <c r="J116" s="6">
        <v>0</v>
      </c>
      <c r="K116" s="6">
        <v>0</v>
      </c>
      <c r="L116" s="6">
        <v>0.0056303970314162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0.0378555491386985</v>
      </c>
    </row>
    <row r="117" ht="14.5" spans="1:19">
      <c r="A117" s="7" t="s">
        <v>376</v>
      </c>
      <c r="B117" s="5">
        <v>0.0228727024911</v>
      </c>
      <c r="C117" s="6">
        <v>0</v>
      </c>
      <c r="D117" s="6">
        <v>0.000292454798032562</v>
      </c>
      <c r="E117" s="6">
        <v>0</v>
      </c>
      <c r="F117" s="6">
        <v>0</v>
      </c>
      <c r="G117" s="6">
        <v>0.000123693266458797</v>
      </c>
      <c r="H117" s="6">
        <v>0</v>
      </c>
      <c r="I117" s="6">
        <v>0</v>
      </c>
      <c r="J117" s="6">
        <v>0</v>
      </c>
      <c r="K117" s="6">
        <v>0</v>
      </c>
      <c r="L117" s="6">
        <v>0.00184159744956489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0.0251304480051562</v>
      </c>
    </row>
    <row r="118" ht="14.5" spans="1:19">
      <c r="A118" s="7" t="s">
        <v>377</v>
      </c>
      <c r="B118" s="5">
        <v>0.0086975632359</v>
      </c>
      <c r="C118" s="6">
        <v>0</v>
      </c>
      <c r="D118" s="6">
        <v>8.6772302712958e-5</v>
      </c>
      <c r="E118" s="6">
        <v>0</v>
      </c>
      <c r="F118" s="6">
        <v>0</v>
      </c>
      <c r="G118" s="6">
        <v>0.000151966013077951</v>
      </c>
      <c r="H118" s="6">
        <v>0</v>
      </c>
      <c r="I118" s="6">
        <v>0</v>
      </c>
      <c r="J118" s="6">
        <v>0</v>
      </c>
      <c r="K118" s="6">
        <v>0</v>
      </c>
      <c r="L118" s="6">
        <v>0.00378879958185131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0.0127251011335422</v>
      </c>
    </row>
    <row r="119" ht="14.5" spans="1:19">
      <c r="A119" s="4" t="s">
        <v>378</v>
      </c>
      <c r="B119" s="5">
        <v>0.00659587698</v>
      </c>
      <c r="C119" s="6">
        <v>0</v>
      </c>
      <c r="D119" s="6">
        <v>0.000115696403617277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0.00454470678448962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0.0112562801681069</v>
      </c>
    </row>
    <row r="120" ht="14.5" spans="1:19">
      <c r="A120" s="6" t="s">
        <v>379</v>
      </c>
      <c r="B120" s="5">
        <v>1.4012011224981</v>
      </c>
      <c r="C120" s="6">
        <v>0.0475577583228</v>
      </c>
      <c r="D120" s="6">
        <v>0.9372758484375</v>
      </c>
      <c r="E120" s="6">
        <v>0</v>
      </c>
      <c r="F120" s="6">
        <v>0</v>
      </c>
      <c r="G120" s="6">
        <v>0.028562542272</v>
      </c>
      <c r="H120" s="6">
        <v>0.005005401885</v>
      </c>
      <c r="I120" s="6">
        <v>1.0365290241273</v>
      </c>
      <c r="J120" s="6">
        <v>0</v>
      </c>
      <c r="K120" s="6">
        <v>10.695917232</v>
      </c>
      <c r="L120" s="6">
        <v>11.6952072624192</v>
      </c>
      <c r="M120" s="6">
        <v>0.2820108160584</v>
      </c>
      <c r="N120" s="6">
        <v>0.00705646798</v>
      </c>
      <c r="O120" s="6">
        <v>0</v>
      </c>
      <c r="P120" s="6">
        <v>5.33544e-5</v>
      </c>
      <c r="Q120" s="6">
        <v>0</v>
      </c>
      <c r="R120" s="6">
        <v>0</v>
      </c>
      <c r="S120" s="10">
        <f>S3+S17+S31+S59+S71+S76+S86+S100+S114+S115+S116+S119</f>
        <v>26.1363768304003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4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5" workbookViewId="0">
      <selection activeCell="J29" sqref="J29"/>
    </sheetView>
  </sheetViews>
  <sheetFormatPr defaultColWidth="9" defaultRowHeight="13"/>
  <cols>
    <col min="1" max="1" width="37.0909090909091" style="1" customWidth="1"/>
    <col min="2" max="2" width="12.8181818181818" style="1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0.0871914974238</v>
      </c>
      <c r="C3" s="6">
        <v>0</v>
      </c>
      <c r="D3" s="6">
        <v>0.172819350729499</v>
      </c>
      <c r="E3" s="6">
        <v>0</v>
      </c>
      <c r="F3" s="6">
        <v>0</v>
      </c>
      <c r="G3" s="6">
        <v>0.00102549740258268</v>
      </c>
      <c r="H3" s="6">
        <v>0</v>
      </c>
      <c r="I3" s="6">
        <v>0</v>
      </c>
      <c r="J3" s="6">
        <v>0</v>
      </c>
      <c r="K3" s="6">
        <v>0</v>
      </c>
      <c r="L3" s="6">
        <v>0.0666679082320404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0.327704253787922</v>
      </c>
    </row>
    <row r="4" ht="29" spans="1:19">
      <c r="A4" s="7" t="s">
        <v>266</v>
      </c>
      <c r="B4" s="5">
        <v>0.0859978328677092</v>
      </c>
      <c r="C4" s="6">
        <v>0</v>
      </c>
      <c r="D4" s="6">
        <v>0.17269363878658</v>
      </c>
      <c r="E4" s="6">
        <v>0</v>
      </c>
      <c r="F4" s="6">
        <v>0</v>
      </c>
      <c r="G4" s="6">
        <v>0.00102549740258268</v>
      </c>
      <c r="H4" s="6">
        <v>0</v>
      </c>
      <c r="I4" s="6">
        <v>0</v>
      </c>
      <c r="J4" s="6">
        <v>0</v>
      </c>
      <c r="K4" s="6">
        <v>0</v>
      </c>
      <c r="L4" s="6">
        <v>0.0637487080448828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0.323465677101755</v>
      </c>
    </row>
    <row r="5" ht="29" spans="1:19">
      <c r="A5" s="8" t="s">
        <v>267</v>
      </c>
      <c r="B5" s="5">
        <v>0.0695684498569918</v>
      </c>
      <c r="C5" s="6">
        <v>0</v>
      </c>
      <c r="D5" s="6">
        <v>0.148745513660486</v>
      </c>
      <c r="E5" s="6">
        <v>0</v>
      </c>
      <c r="F5" s="6">
        <v>0</v>
      </c>
      <c r="G5" s="6">
        <v>0.000263303387149606</v>
      </c>
      <c r="H5" s="6">
        <v>0</v>
      </c>
      <c r="I5" s="6">
        <v>0</v>
      </c>
      <c r="J5" s="6">
        <v>0</v>
      </c>
      <c r="K5" s="6">
        <v>0</v>
      </c>
      <c r="L5" s="6">
        <v>0.0272471521426657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0.245824419047293</v>
      </c>
    </row>
    <row r="6" ht="14.5" spans="1:19">
      <c r="A6" s="8" t="s">
        <v>268</v>
      </c>
      <c r="B6" s="5">
        <v>0.0164293830107174</v>
      </c>
      <c r="C6" s="6">
        <v>0</v>
      </c>
      <c r="D6" s="6">
        <v>0.023948125126094</v>
      </c>
      <c r="E6" s="6">
        <v>0</v>
      </c>
      <c r="F6" s="6">
        <v>0</v>
      </c>
      <c r="G6" s="6">
        <v>0.000762194015433071</v>
      </c>
      <c r="H6" s="6">
        <v>0</v>
      </c>
      <c r="I6" s="6">
        <v>0</v>
      </c>
      <c r="J6" s="6">
        <v>0</v>
      </c>
      <c r="K6" s="6">
        <v>0</v>
      </c>
      <c r="L6" s="6">
        <v>0.036501555902217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0.0776412580544615</v>
      </c>
    </row>
    <row r="7" ht="14.5" spans="1:19">
      <c r="A7" s="9" t="s">
        <v>269</v>
      </c>
      <c r="B7" s="5">
        <v>0.00782180191528861</v>
      </c>
      <c r="C7" s="6">
        <v>0</v>
      </c>
      <c r="D7" s="6">
        <v>0.0182219461261277</v>
      </c>
      <c r="E7" s="6">
        <v>0</v>
      </c>
      <c r="F7" s="6">
        <v>0</v>
      </c>
      <c r="G7" s="6">
        <v>0.000665187504377953</v>
      </c>
      <c r="H7" s="6">
        <v>0</v>
      </c>
      <c r="I7" s="6">
        <v>0</v>
      </c>
      <c r="J7" s="6">
        <v>0</v>
      </c>
      <c r="K7" s="6">
        <v>0</v>
      </c>
      <c r="L7" s="6">
        <v>0.00292882815611269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0.029637763701907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0.00538675675408466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0.0304763729301746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0.0358631296842593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0.0086075810954288</v>
      </c>
      <c r="C13" s="6">
        <v>0</v>
      </c>
      <c r="D13" s="6">
        <v>0.000339422245881649</v>
      </c>
      <c r="E13" s="6">
        <v>0</v>
      </c>
      <c r="F13" s="6">
        <v>0</v>
      </c>
      <c r="G13" s="6">
        <v>9.70065110551181e-5</v>
      </c>
      <c r="H13" s="6">
        <v>0</v>
      </c>
      <c r="I13" s="6">
        <v>0</v>
      </c>
      <c r="J13" s="6">
        <v>0</v>
      </c>
      <c r="K13" s="6">
        <v>0</v>
      </c>
      <c r="L13" s="6">
        <v>0.00309635481592979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0.0121403646682954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0.00119366455609082</v>
      </c>
      <c r="C15" s="6">
        <v>0</v>
      </c>
      <c r="D15" s="6">
        <v>0.000125711942919128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0.00131937649900995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0.0524042426061</v>
      </c>
      <c r="C31" s="6">
        <v>0</v>
      </c>
      <c r="D31" s="6">
        <v>0.0267075022731688</v>
      </c>
      <c r="E31" s="6">
        <v>0</v>
      </c>
      <c r="F31" s="6">
        <v>0</v>
      </c>
      <c r="G31" s="6">
        <v>0.00079452951911811</v>
      </c>
      <c r="H31" s="6">
        <v>0</v>
      </c>
      <c r="I31" s="6">
        <v>0</v>
      </c>
      <c r="J31" s="6">
        <v>0</v>
      </c>
      <c r="K31" s="6">
        <v>0</v>
      </c>
      <c r="L31" s="6">
        <v>0.619733105695797</v>
      </c>
      <c r="M31" s="6">
        <v>0</v>
      </c>
      <c r="N31" s="6">
        <v>0.0142564678773899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0.713895847971574</v>
      </c>
    </row>
    <row r="32" ht="14.5" spans="1:19">
      <c r="A32" s="7" t="s">
        <v>294</v>
      </c>
      <c r="B32" s="5">
        <v>0.0220773015826119</v>
      </c>
      <c r="C32" s="6">
        <v>0</v>
      </c>
      <c r="D32" s="6">
        <v>0.0171693438586791</v>
      </c>
      <c r="E32" s="6">
        <v>0</v>
      </c>
      <c r="F32" s="6">
        <v>0</v>
      </c>
      <c r="G32" s="6">
        <v>0.000704428233444923</v>
      </c>
      <c r="H32" s="6">
        <v>0</v>
      </c>
      <c r="I32" s="6">
        <v>0</v>
      </c>
      <c r="J32" s="6">
        <v>0</v>
      </c>
      <c r="K32" s="6">
        <v>0</v>
      </c>
      <c r="L32" s="6">
        <v>0.295144623453781</v>
      </c>
      <c r="M32" s="6">
        <v>0</v>
      </c>
      <c r="N32" s="6">
        <v>0.0142564678773899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0.349352165005907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0.000345069006366961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0.000345069006366961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0.00210598816256949</v>
      </c>
      <c r="C46" s="6">
        <v>0</v>
      </c>
      <c r="D46" s="6">
        <v>0.000125155393560293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0.00223114355612978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0.000672350950550058</v>
      </c>
      <c r="C48" s="6">
        <v>0</v>
      </c>
      <c r="D48" s="6">
        <v>0.000184439527352011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0.00114706059223378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0.00200385107013585</v>
      </c>
    </row>
    <row r="49" ht="29" spans="1:19">
      <c r="A49" s="7" t="s">
        <v>311</v>
      </c>
      <c r="B49" s="5">
        <v>0.00419774667539189</v>
      </c>
      <c r="C49" s="6">
        <v>0</v>
      </c>
      <c r="D49" s="6">
        <v>0.00429151257392268</v>
      </c>
      <c r="E49" s="6">
        <v>0</v>
      </c>
      <c r="F49" s="6">
        <v>0</v>
      </c>
      <c r="G49" s="6">
        <v>9.01012856731878e-5</v>
      </c>
      <c r="H49" s="6">
        <v>0</v>
      </c>
      <c r="I49" s="6">
        <v>0</v>
      </c>
      <c r="J49" s="6">
        <v>0</v>
      </c>
      <c r="K49" s="6">
        <v>0</v>
      </c>
      <c r="L49" s="6">
        <v>0.263663743268992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0.27224310380398</v>
      </c>
    </row>
    <row r="50" ht="14.5" spans="1:19">
      <c r="A50" s="7" t="s">
        <v>312</v>
      </c>
      <c r="B50" s="5">
        <v>0</v>
      </c>
      <c r="C50" s="6">
        <v>0</v>
      </c>
      <c r="D50" s="6">
        <v>0.000138329645514008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0.000138329645514008</v>
      </c>
    </row>
    <row r="51" ht="29" spans="1:19">
      <c r="A51" s="7" t="s">
        <v>313</v>
      </c>
      <c r="B51" s="5">
        <v>0.000569185989883647</v>
      </c>
      <c r="C51" s="6">
        <v>0</v>
      </c>
      <c r="D51" s="6">
        <v>0.000365585491715593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0.0332726679374847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0.0342074394190839</v>
      </c>
    </row>
    <row r="52" ht="29" spans="1:19">
      <c r="A52" s="7" t="s">
        <v>314</v>
      </c>
      <c r="B52" s="5">
        <v>0.00604404373007697</v>
      </c>
      <c r="C52" s="6">
        <v>0</v>
      </c>
      <c r="D52" s="6">
        <v>0.00148210334479294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0.00752614707486991</v>
      </c>
    </row>
    <row r="53" ht="14.5" spans="1:19">
      <c r="A53" s="7" t="s">
        <v>315</v>
      </c>
      <c r="B53" s="5">
        <v>0.000327281944183097</v>
      </c>
      <c r="C53" s="6">
        <v>0</v>
      </c>
      <c r="D53" s="6">
        <v>0.000102100452641292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0.000949291524607268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0.00137867392143166</v>
      </c>
    </row>
    <row r="54" ht="29" spans="1:19">
      <c r="A54" s="7" t="s">
        <v>316</v>
      </c>
      <c r="B54" s="5">
        <v>0.0129916702190942</v>
      </c>
      <c r="C54" s="6">
        <v>0</v>
      </c>
      <c r="D54" s="6">
        <v>0.00118568267583436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0.00936040997076292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0.0235377628656915</v>
      </c>
    </row>
    <row r="55" ht="29" spans="1:19">
      <c r="A55" s="7" t="s">
        <v>317</v>
      </c>
      <c r="B55" s="5">
        <v>0.00307360434537169</v>
      </c>
      <c r="C55" s="6">
        <v>0</v>
      </c>
      <c r="D55" s="6">
        <v>0.00166324930915653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0.0161953089479352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0.0209321626024634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0.0164956887018</v>
      </c>
      <c r="C59" s="6">
        <v>0</v>
      </c>
      <c r="D59" s="6">
        <v>0.00210253224532242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1.07331249994748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1.0919107208946</v>
      </c>
    </row>
    <row r="60" ht="29" spans="1:19">
      <c r="A60" s="7" t="s">
        <v>322</v>
      </c>
      <c r="B60" s="5">
        <v>0.0164956887018</v>
      </c>
      <c r="C60" s="6">
        <v>0</v>
      </c>
      <c r="D60" s="6">
        <v>0.00210253224532242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1.07331249994748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1.0919107208946</v>
      </c>
    </row>
    <row r="61" ht="29" spans="1:19">
      <c r="A61" s="8" t="s">
        <v>323</v>
      </c>
      <c r="B61" s="5">
        <v>0.0120057669031801</v>
      </c>
      <c r="C61" s="6">
        <v>0</v>
      </c>
      <c r="D61" s="6">
        <v>0.000766842851806684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0.709417636511674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0.722190246266661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0.0120057669031801</v>
      </c>
      <c r="C63" s="6">
        <v>0</v>
      </c>
      <c r="D63" s="6">
        <v>0.000766842851806684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0.709417636511674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0.722190246266661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0.00448992179861995</v>
      </c>
      <c r="C67" s="6">
        <v>0</v>
      </c>
      <c r="D67" s="6">
        <v>0.000276566274422083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0.361934608956569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0.366701097029611</v>
      </c>
    </row>
    <row r="68" ht="14.5" spans="1:19">
      <c r="A68" s="9" t="s">
        <v>329</v>
      </c>
      <c r="B68" s="5">
        <v>0.00448992179861995</v>
      </c>
      <c r="C68" s="6">
        <v>0</v>
      </c>
      <c r="D68" s="6">
        <v>0.000276566274422083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0.361934608956569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0.366701097029611</v>
      </c>
    </row>
    <row r="69" ht="14.5" spans="1:19">
      <c r="A69" s="11" t="s">
        <v>329</v>
      </c>
      <c r="B69" s="5">
        <v>0.0036820296538301</v>
      </c>
      <c r="C69" s="6">
        <v>0</v>
      </c>
      <c r="D69" s="6">
        <v>0.000257709482984214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0.355657173197905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0.359596912334719</v>
      </c>
    </row>
    <row r="70" ht="43.5" spans="1:19">
      <c r="A70" s="11" t="s">
        <v>330</v>
      </c>
      <c r="B70" s="5">
        <v>0.000807892144789849</v>
      </c>
      <c r="C70" s="6">
        <v>0</v>
      </c>
      <c r="D70" s="6">
        <v>1.88567914378693e-5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0.00627743575866357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0.00710418469489129</v>
      </c>
    </row>
    <row r="71" ht="29" spans="1:19">
      <c r="A71" s="4" t="s">
        <v>331</v>
      </c>
      <c r="B71" s="5">
        <v>0.0131168008125</v>
      </c>
      <c r="C71" s="6">
        <v>0</v>
      </c>
      <c r="D71" s="6">
        <v>0.00565703743136078</v>
      </c>
      <c r="E71" s="6">
        <v>0</v>
      </c>
      <c r="F71" s="6">
        <v>0</v>
      </c>
      <c r="G71" s="6">
        <v>0.000434219620913386</v>
      </c>
      <c r="H71" s="6">
        <v>0</v>
      </c>
      <c r="I71" s="6">
        <v>0</v>
      </c>
      <c r="J71" s="6">
        <v>0</v>
      </c>
      <c r="K71" s="6">
        <v>0</v>
      </c>
      <c r="L71" s="6">
        <v>0.00305976853390076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0.0222678263986749</v>
      </c>
    </row>
    <row r="72" ht="14.5" spans="1:19">
      <c r="A72" s="7" t="s">
        <v>332</v>
      </c>
      <c r="B72" s="5">
        <v>0.00450120778552279</v>
      </c>
      <c r="C72" s="6">
        <v>0</v>
      </c>
      <c r="D72" s="6">
        <v>0.00128226181777511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0.00133251090337277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0.00711598050667067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0.00128834285338472</v>
      </c>
      <c r="C74" s="6">
        <v>0</v>
      </c>
      <c r="D74" s="6">
        <v>0.00177253839515971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0.000306169412769176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0.00336705066131361</v>
      </c>
    </row>
    <row r="75" ht="29" spans="1:19">
      <c r="A75" s="7" t="s">
        <v>335</v>
      </c>
      <c r="B75" s="5">
        <v>0.00732725017359249</v>
      </c>
      <c r="C75" s="6">
        <v>0</v>
      </c>
      <c r="D75" s="6">
        <v>0.00256452363555022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0.00142108821775882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0.0113128620269015</v>
      </c>
    </row>
    <row r="76" ht="14.5" spans="1:19">
      <c r="A76" s="4" t="s">
        <v>336</v>
      </c>
      <c r="B76" s="5">
        <v>0.0071925040341</v>
      </c>
      <c r="C76" s="6">
        <v>0</v>
      </c>
      <c r="D76" s="6">
        <v>0.021204461971884</v>
      </c>
      <c r="E76" s="6">
        <v>0</v>
      </c>
      <c r="F76" s="6">
        <v>0</v>
      </c>
      <c r="G76" s="6">
        <v>0.00013858073007874</v>
      </c>
      <c r="H76" s="6">
        <v>0</v>
      </c>
      <c r="I76" s="6">
        <v>0</v>
      </c>
      <c r="J76" s="6">
        <v>0</v>
      </c>
      <c r="K76" s="6">
        <v>0</v>
      </c>
      <c r="L76" s="6">
        <v>0.00689747695936598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0.0354330236954287</v>
      </c>
    </row>
    <row r="77" ht="14.5" spans="1:19">
      <c r="A77" s="7" t="s">
        <v>337</v>
      </c>
      <c r="B77" s="5">
        <v>0.0051118046595</v>
      </c>
      <c r="C77" s="6">
        <v>0</v>
      </c>
      <c r="D77" s="6">
        <v>0.00779414046098597</v>
      </c>
      <c r="E77" s="6">
        <v>0</v>
      </c>
      <c r="F77" s="6">
        <v>0</v>
      </c>
      <c r="G77" s="6">
        <v>0.00013858073007874</v>
      </c>
      <c r="H77" s="6">
        <v>0</v>
      </c>
      <c r="I77" s="6">
        <v>0</v>
      </c>
      <c r="J77" s="6">
        <v>0</v>
      </c>
      <c r="K77" s="6">
        <v>0</v>
      </c>
      <c r="L77" s="6">
        <v>0.00192944497858311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0.0149739708291478</v>
      </c>
    </row>
    <row r="78" ht="14.5" spans="1:19">
      <c r="A78" s="7" t="s">
        <v>338</v>
      </c>
      <c r="B78" s="5">
        <v>0.0017179261407</v>
      </c>
      <c r="C78" s="6">
        <v>0</v>
      </c>
      <c r="D78" s="6">
        <v>0.013410321510898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0.00496803198078286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0.0200962796323809</v>
      </c>
    </row>
    <row r="79" ht="14.5" spans="1:19">
      <c r="A79" s="8" t="s">
        <v>339</v>
      </c>
      <c r="B79" s="5">
        <v>0.0017179261407</v>
      </c>
      <c r="C79" s="6">
        <v>0</v>
      </c>
      <c r="D79" s="6">
        <v>0.013410321510898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0.00496803198078286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0.0200962796323809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0.0003627732339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0.0003627732339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0.0003627732339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0.0003627732339</v>
      </c>
    </row>
    <row r="86" ht="29" spans="1:19">
      <c r="A86" s="4" t="s">
        <v>345</v>
      </c>
      <c r="B86" s="5">
        <v>0.2809004118228</v>
      </c>
      <c r="C86" s="6">
        <v>0</v>
      </c>
      <c r="D86" s="6">
        <v>0.00804242154825125</v>
      </c>
      <c r="E86" s="6">
        <v>0</v>
      </c>
      <c r="F86" s="6">
        <v>0</v>
      </c>
      <c r="G86" s="6">
        <v>0.000295638890834646</v>
      </c>
      <c r="H86" s="6">
        <v>0</v>
      </c>
      <c r="I86" s="6">
        <v>0</v>
      </c>
      <c r="J86" s="6">
        <v>0</v>
      </c>
      <c r="K86" s="6">
        <v>0</v>
      </c>
      <c r="L86" s="6">
        <v>0.03818067368797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0.327419145949856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0.0211034430268616</v>
      </c>
      <c r="C88" s="6">
        <v>0</v>
      </c>
      <c r="D88" s="6">
        <v>0.00652759263607575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0.0331356179555471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0.0607666536184844</v>
      </c>
    </row>
    <row r="89" ht="14.5" spans="1:19">
      <c r="A89" s="8" t="s">
        <v>348</v>
      </c>
      <c r="B89" s="5">
        <v>0.0211034430268616</v>
      </c>
      <c r="C89" s="6">
        <v>0</v>
      </c>
      <c r="D89" s="6">
        <v>0.00652759263607575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0.0331356179555471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0.0607666536184844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0.259796968795938</v>
      </c>
      <c r="C99" s="6">
        <v>0</v>
      </c>
      <c r="D99" s="6">
        <v>0.00151168611360252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0.00487175229123281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0.266180407200773</v>
      </c>
    </row>
    <row r="100" ht="14.5" spans="1:19">
      <c r="A100" s="4" t="s">
        <v>359</v>
      </c>
      <c r="B100" s="5">
        <v>0.0306048691872</v>
      </c>
      <c r="C100" s="6">
        <v>0</v>
      </c>
      <c r="D100" s="6">
        <v>0.13602346503707</v>
      </c>
      <c r="E100" s="6">
        <v>0</v>
      </c>
      <c r="F100" s="6">
        <v>0</v>
      </c>
      <c r="G100" s="6">
        <v>0.000780671446110236</v>
      </c>
      <c r="H100" s="6">
        <v>0</v>
      </c>
      <c r="I100" s="6">
        <v>0</v>
      </c>
      <c r="J100" s="6">
        <v>0</v>
      </c>
      <c r="K100" s="6">
        <v>0</v>
      </c>
      <c r="L100" s="6">
        <v>0.0627839855555912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0.230192991225971</v>
      </c>
    </row>
    <row r="101" ht="14.5" spans="1:19">
      <c r="A101" s="7" t="s">
        <v>360</v>
      </c>
      <c r="B101" s="5">
        <v>0.0162648330075</v>
      </c>
      <c r="C101" s="6">
        <v>0</v>
      </c>
      <c r="D101" s="6">
        <v>0.125683657731972</v>
      </c>
      <c r="E101" s="6">
        <v>0</v>
      </c>
      <c r="F101" s="6">
        <v>0</v>
      </c>
      <c r="G101" s="6">
        <v>0.000780671446110236</v>
      </c>
      <c r="H101" s="6">
        <v>0</v>
      </c>
      <c r="I101" s="6">
        <v>0</v>
      </c>
      <c r="J101" s="6">
        <v>0</v>
      </c>
      <c r="K101" s="6">
        <v>0</v>
      </c>
      <c r="L101" s="6">
        <v>0.00422282718366543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0.146951989369248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0.0020357274861</v>
      </c>
      <c r="C103" s="6">
        <v>0</v>
      </c>
      <c r="D103" s="6">
        <v>0.00133254659494276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0.00336827408104276</v>
      </c>
    </row>
    <row r="104" ht="14.5" spans="1:19">
      <c r="A104" s="8" t="s">
        <v>363</v>
      </c>
      <c r="B104" s="5">
        <v>0.0088654582863</v>
      </c>
      <c r="C104" s="6">
        <v>0</v>
      </c>
      <c r="D104" s="6">
        <v>0.00115969267342896</v>
      </c>
      <c r="E104" s="6">
        <v>0</v>
      </c>
      <c r="F104" s="6">
        <v>0</v>
      </c>
      <c r="G104" s="6">
        <v>0.000780671446110236</v>
      </c>
      <c r="H104" s="6">
        <v>0</v>
      </c>
      <c r="I104" s="6">
        <v>0</v>
      </c>
      <c r="J104" s="6">
        <v>0</v>
      </c>
      <c r="K104" s="6">
        <v>0</v>
      </c>
      <c r="L104" s="6">
        <v>0.000903103487979521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0.0117089258938187</v>
      </c>
    </row>
    <row r="105" ht="29" spans="1:19">
      <c r="A105" s="8" t="s">
        <v>364</v>
      </c>
      <c r="B105" s="5">
        <v>0.0016879448817</v>
      </c>
      <c r="C105" s="6">
        <v>0</v>
      </c>
      <c r="D105" s="6">
        <v>0.119206349873064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0.120894294754764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0.006565895721</v>
      </c>
      <c r="C112" s="6">
        <v>0</v>
      </c>
      <c r="D112" s="6">
        <v>0.00997524267063285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0.0577408554169593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0.0742819938085922</v>
      </c>
    </row>
    <row r="113" ht="14.5" spans="1:19">
      <c r="A113" s="7" t="s">
        <v>372</v>
      </c>
      <c r="B113" s="5">
        <v>0.0077741404587</v>
      </c>
      <c r="C113" s="6">
        <v>0</v>
      </c>
      <c r="D113" s="6">
        <v>0.000364564634465473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0.00813870509316547</v>
      </c>
    </row>
    <row r="114" ht="14.5" spans="1:19">
      <c r="A114" s="4" t="s">
        <v>373</v>
      </c>
      <c r="B114" s="5">
        <v>0.0041344156161</v>
      </c>
      <c r="C114" s="6">
        <v>0</v>
      </c>
      <c r="D114" s="6">
        <v>0.00021056750438954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0.00159631725273992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0.00594130037322946</v>
      </c>
    </row>
    <row r="115" ht="14.5" spans="1:19">
      <c r="A115" s="4" t="s">
        <v>374</v>
      </c>
      <c r="B115" s="5">
        <v>0.0263385360315</v>
      </c>
      <c r="C115" s="6">
        <v>0</v>
      </c>
      <c r="D115" s="6">
        <v>0.00131997540065085</v>
      </c>
      <c r="E115" s="6">
        <v>0</v>
      </c>
      <c r="F115" s="6">
        <v>0</v>
      </c>
      <c r="G115" s="6">
        <v>5.08129343622047e-5</v>
      </c>
      <c r="H115" s="6">
        <v>0</v>
      </c>
      <c r="I115" s="6">
        <v>0</v>
      </c>
      <c r="J115" s="6">
        <v>0</v>
      </c>
      <c r="K115" s="6">
        <v>0</v>
      </c>
      <c r="L115" s="6">
        <v>0.027770913653818</v>
      </c>
      <c r="M115" s="6">
        <v>0</v>
      </c>
      <c r="N115" s="6">
        <v>0.00951903224175439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0.0649992702620854</v>
      </c>
    </row>
    <row r="116" ht="14.5" spans="1:19">
      <c r="A116" s="4" t="s">
        <v>375</v>
      </c>
      <c r="B116" s="5">
        <v>0.0251452819233</v>
      </c>
      <c r="C116" s="6">
        <v>0</v>
      </c>
      <c r="D116" s="6">
        <v>0.000370850231611429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0.0152834379191758</v>
      </c>
      <c r="M116" s="6">
        <v>0</v>
      </c>
      <c r="N116" s="6">
        <v>0.000163195520855711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0.0409627655949429</v>
      </c>
    </row>
    <row r="117" ht="14.5" spans="1:19">
      <c r="A117" s="7" t="s">
        <v>376</v>
      </c>
      <c r="B117" s="5">
        <v>0.0209658944187</v>
      </c>
      <c r="C117" s="6">
        <v>0</v>
      </c>
      <c r="D117" s="6">
        <v>0.000276566274422083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0.00622544472630659</v>
      </c>
      <c r="M117" s="6">
        <v>0</v>
      </c>
      <c r="N117" s="6">
        <v>0.000163195520855711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0.0276311009402844</v>
      </c>
    </row>
    <row r="118" ht="14.5" spans="1:19">
      <c r="A118" s="7" t="s">
        <v>377</v>
      </c>
      <c r="B118" s="5">
        <v>0.0041793875046</v>
      </c>
      <c r="C118" s="6">
        <v>0</v>
      </c>
      <c r="D118" s="6">
        <v>9.42839571893464e-5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0.00905799319286922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0.0133316646546586</v>
      </c>
    </row>
    <row r="119" ht="14.5" spans="1:19">
      <c r="A119" s="4" t="s">
        <v>378</v>
      </c>
      <c r="B119" s="5">
        <v>0.0010913178276</v>
      </c>
      <c r="C119" s="6">
        <v>0</v>
      </c>
      <c r="D119" s="6">
        <v>1.25711942919129e-5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0.00134406446611877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0.00244795348801068</v>
      </c>
    </row>
    <row r="120" ht="14.5" spans="1:19">
      <c r="A120" s="6" t="s">
        <v>379</v>
      </c>
      <c r="B120" s="5">
        <v>0.5446155659868</v>
      </c>
      <c r="C120" s="6">
        <v>0</v>
      </c>
      <c r="D120" s="6">
        <v>0.3744707355675</v>
      </c>
      <c r="E120" s="6">
        <v>0</v>
      </c>
      <c r="F120" s="6">
        <v>0</v>
      </c>
      <c r="G120" s="6">
        <v>0.003519950544</v>
      </c>
      <c r="H120" s="6">
        <v>0</v>
      </c>
      <c r="I120" s="6">
        <v>0</v>
      </c>
      <c r="J120" s="6">
        <v>0</v>
      </c>
      <c r="K120" s="6">
        <v>0</v>
      </c>
      <c r="L120" s="6">
        <v>1.916630151904</v>
      </c>
      <c r="M120" s="6">
        <v>0</v>
      </c>
      <c r="N120" s="6">
        <v>0.02393869564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2.8631750996423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9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6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0.1775040439095</v>
      </c>
      <c r="C3" s="6">
        <v>0</v>
      </c>
      <c r="D3" s="6">
        <v>0.184223673525287</v>
      </c>
      <c r="E3" s="6">
        <v>0</v>
      </c>
      <c r="F3" s="6">
        <v>0</v>
      </c>
      <c r="G3" s="6">
        <v>0.0014851247473606</v>
      </c>
      <c r="H3" s="6">
        <v>0</v>
      </c>
      <c r="I3" s="6">
        <v>0</v>
      </c>
      <c r="J3" s="6">
        <v>0</v>
      </c>
      <c r="K3" s="6">
        <v>0</v>
      </c>
      <c r="L3" s="6">
        <v>0.0134888374505315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0.376701679632679</v>
      </c>
    </row>
    <row r="4" ht="29" spans="1:19">
      <c r="A4" s="7" t="s">
        <v>266</v>
      </c>
      <c r="B4" s="5">
        <v>0.173731636914785</v>
      </c>
      <c r="C4" s="6">
        <v>0</v>
      </c>
      <c r="D4" s="6">
        <v>0.183862025167366</v>
      </c>
      <c r="E4" s="6">
        <v>0</v>
      </c>
      <c r="F4" s="6">
        <v>0</v>
      </c>
      <c r="G4" s="6">
        <v>0.0014851247473606</v>
      </c>
      <c r="H4" s="6">
        <v>0</v>
      </c>
      <c r="I4" s="6">
        <v>0</v>
      </c>
      <c r="J4" s="6">
        <v>0</v>
      </c>
      <c r="K4" s="6">
        <v>0</v>
      </c>
      <c r="L4" s="6">
        <v>0.012357970099676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0.371436756929188</v>
      </c>
    </row>
    <row r="5" ht="29" spans="1:19">
      <c r="A5" s="8" t="s">
        <v>267</v>
      </c>
      <c r="B5" s="5">
        <v>0.127692078417285</v>
      </c>
      <c r="C5" s="6">
        <v>0</v>
      </c>
      <c r="D5" s="6">
        <v>0.143954915062794</v>
      </c>
      <c r="E5" s="6">
        <v>0</v>
      </c>
      <c r="F5" s="6">
        <v>0</v>
      </c>
      <c r="G5" s="6">
        <v>0.000948248664981412</v>
      </c>
      <c r="H5" s="6">
        <v>0</v>
      </c>
      <c r="I5" s="6">
        <v>0</v>
      </c>
      <c r="J5" s="6">
        <v>0</v>
      </c>
      <c r="K5" s="6">
        <v>0</v>
      </c>
      <c r="L5" s="6">
        <v>0.00374298554324122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0.276338227688302</v>
      </c>
    </row>
    <row r="6" ht="14.5" spans="1:19">
      <c r="A6" s="8" t="s">
        <v>268</v>
      </c>
      <c r="B6" s="5">
        <v>0.0460395584975006</v>
      </c>
      <c r="C6" s="6">
        <v>0</v>
      </c>
      <c r="D6" s="6">
        <v>0.0399071101045714</v>
      </c>
      <c r="E6" s="6">
        <v>0</v>
      </c>
      <c r="F6" s="6">
        <v>0</v>
      </c>
      <c r="G6" s="6">
        <v>0.000536876082379182</v>
      </c>
      <c r="H6" s="6">
        <v>0</v>
      </c>
      <c r="I6" s="6">
        <v>0</v>
      </c>
      <c r="J6" s="6">
        <v>0</v>
      </c>
      <c r="K6" s="6">
        <v>0</v>
      </c>
      <c r="L6" s="6">
        <v>0.00861498455643484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0.095098529240886</v>
      </c>
    </row>
    <row r="7" ht="14.5" spans="1:19">
      <c r="A7" s="9" t="s">
        <v>269</v>
      </c>
      <c r="B7" s="5">
        <v>0.014957683696055</v>
      </c>
      <c r="C7" s="6">
        <v>0</v>
      </c>
      <c r="D7" s="6">
        <v>0.01709181587221</v>
      </c>
      <c r="E7" s="6">
        <v>0</v>
      </c>
      <c r="F7" s="6">
        <v>0</v>
      </c>
      <c r="G7" s="6">
        <v>0.000536876082379182</v>
      </c>
      <c r="H7" s="6">
        <v>0</v>
      </c>
      <c r="I7" s="6">
        <v>0</v>
      </c>
      <c r="J7" s="6">
        <v>0</v>
      </c>
      <c r="K7" s="6">
        <v>0</v>
      </c>
      <c r="L7" s="6">
        <v>0.000641442792452433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0.0332278184430966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0.029057729553884</v>
      </c>
      <c r="C12" s="6">
        <v>0</v>
      </c>
      <c r="D12" s="6">
        <v>0.0224096191178231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0.0514673486717071</v>
      </c>
    </row>
    <row r="13" ht="14.5" spans="1:19">
      <c r="A13" s="9" t="s">
        <v>275</v>
      </c>
      <c r="B13" s="5">
        <v>0.00202414524756158</v>
      </c>
      <c r="C13" s="6">
        <v>0</v>
      </c>
      <c r="D13" s="6">
        <v>0.000405675114538203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0.00797354176398241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0.0104033621260822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0.00377240699471476</v>
      </c>
      <c r="C15" s="6">
        <v>0</v>
      </c>
      <c r="D15" s="6">
        <v>0.000361648357921647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0.00413405535263641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0.00239002393061263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0.0341855638520892</v>
      </c>
      <c r="M17" s="6">
        <v>0.296005061494018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0.33258064927672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0.0279917477550268</v>
      </c>
      <c r="M21" s="6">
        <v>0.296005061494018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0.323996809249045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0.0279917477550268</v>
      </c>
      <c r="M22" s="6">
        <v>0.296005061494018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0.323996809249045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0.00611409921823157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0.00611409921823157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0.00611409921823157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0.00611409921823157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0.1645311531402</v>
      </c>
      <c r="C31" s="6">
        <v>0</v>
      </c>
      <c r="D31" s="6">
        <v>0.0372057541093131</v>
      </c>
      <c r="E31" s="6">
        <v>0</v>
      </c>
      <c r="F31" s="6">
        <v>0</v>
      </c>
      <c r="G31" s="6">
        <v>0.00133173158096654</v>
      </c>
      <c r="H31" s="6">
        <v>0</v>
      </c>
      <c r="I31" s="6">
        <v>0.0009638566641</v>
      </c>
      <c r="J31" s="6">
        <v>0</v>
      </c>
      <c r="K31" s="6">
        <v>0</v>
      </c>
      <c r="L31" s="6">
        <v>4.11057861033904</v>
      </c>
      <c r="M31" s="6">
        <v>0.576586724857982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4.8911978306916</v>
      </c>
    </row>
    <row r="32" ht="14.5" spans="1:19">
      <c r="A32" s="7" t="s">
        <v>294</v>
      </c>
      <c r="B32" s="5">
        <v>0.0570461539980356</v>
      </c>
      <c r="C32" s="6">
        <v>0</v>
      </c>
      <c r="D32" s="6">
        <v>0.0132723284049454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0.119337921173601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0.189656403576582</v>
      </c>
    </row>
    <row r="33" ht="14.5" spans="1:19">
      <c r="A33" s="7" t="s">
        <v>295</v>
      </c>
      <c r="B33" s="5">
        <v>0.0184644927961518</v>
      </c>
      <c r="C33" s="6">
        <v>0</v>
      </c>
      <c r="D33" s="6">
        <v>0.00493766302345307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0.02867176362217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0.0520739194417749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0.00287556660961907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0.00287556660961907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0.00318318218025922</v>
      </c>
      <c r="C39" s="6">
        <v>0</v>
      </c>
      <c r="D39" s="6">
        <v>0.00051469732697565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0.00369787950723487</v>
      </c>
    </row>
    <row r="40" ht="29" spans="1:19">
      <c r="A40" s="7" t="s">
        <v>302</v>
      </c>
      <c r="B40" s="5">
        <v>0.00104861758390202</v>
      </c>
      <c r="C40" s="6">
        <v>0</v>
      </c>
      <c r="D40" s="6">
        <v>5.8332363723907e-5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0.00110694994762593</v>
      </c>
    </row>
    <row r="41" ht="14.5" spans="1:19">
      <c r="A41" s="7" t="s">
        <v>303</v>
      </c>
      <c r="B41" s="5">
        <v>0.00220922345346349</v>
      </c>
      <c r="C41" s="6">
        <v>0</v>
      </c>
      <c r="D41" s="6">
        <v>0.000133821305013669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0.00234304475847716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0.340041472210683</v>
      </c>
      <c r="M42" s="6">
        <v>0.576586724857982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0.916628197068665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0.340041472210683</v>
      </c>
      <c r="M44" s="6">
        <v>0.576586724857982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0.916628197068665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3.05819369244602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3.05819369244602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0.00644904925313772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0.00644904925313772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0.0467279574063098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0.0467279574063098</v>
      </c>
    </row>
    <row r="49" ht="29" spans="1:19">
      <c r="A49" s="7" t="s">
        <v>311</v>
      </c>
      <c r="B49" s="5">
        <v>0.00542973506227585</v>
      </c>
      <c r="C49" s="6">
        <v>0</v>
      </c>
      <c r="D49" s="6">
        <v>0.00718860600009324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0.174172001694958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0.186790342757327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0.0119861401499739</v>
      </c>
      <c r="C51" s="6">
        <v>0</v>
      </c>
      <c r="D51" s="6">
        <v>0.00242250875229872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0.0653543066389087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0.0797629555411813</v>
      </c>
    </row>
    <row r="52" ht="29" spans="1:19">
      <c r="A52" s="7" t="s">
        <v>314</v>
      </c>
      <c r="B52" s="5">
        <v>0.0236329218585556</v>
      </c>
      <c r="C52" s="6">
        <v>0</v>
      </c>
      <c r="D52" s="6">
        <v>0.00245339059191726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0.00167995635482387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0.0277662688052967</v>
      </c>
    </row>
    <row r="53" ht="14.5" spans="1:19">
      <c r="A53" s="7" t="s">
        <v>315</v>
      </c>
      <c r="B53" s="5">
        <v>0.00494105890667102</v>
      </c>
      <c r="C53" s="6">
        <v>0</v>
      </c>
      <c r="D53" s="6">
        <v>0.00314994764109098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0.0189886553704156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0.0270796619181776</v>
      </c>
    </row>
    <row r="54" ht="29" spans="1:19">
      <c r="A54" s="7" t="s">
        <v>316</v>
      </c>
      <c r="B54" s="5">
        <v>0.0238195690013214</v>
      </c>
      <c r="C54" s="6">
        <v>0</v>
      </c>
      <c r="D54" s="6">
        <v>0.00180830327544112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0.0858532065416971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0.11148107881846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0.110692152600648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0.110692152600648</v>
      </c>
    </row>
    <row r="56" ht="14.5" spans="1:19">
      <c r="A56" s="7" t="s">
        <v>318</v>
      </c>
      <c r="B56" s="5">
        <v>0.00130992358377405</v>
      </c>
      <c r="C56" s="6">
        <v>0</v>
      </c>
      <c r="D56" s="6">
        <v>0.000699988364686884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0.0503128812962859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0.0523227932447468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0.011460134565816</v>
      </c>
      <c r="C58" s="6">
        <v>0</v>
      </c>
      <c r="D58" s="6">
        <v>0.00051888677440932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0.00119389930155886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0.0131729206417842</v>
      </c>
    </row>
    <row r="59" ht="29" spans="1:19">
      <c r="A59" s="4" t="s">
        <v>321</v>
      </c>
      <c r="B59" s="5">
        <v>0.0778973071338</v>
      </c>
      <c r="C59" s="6">
        <v>0.0027322839324</v>
      </c>
      <c r="D59" s="6">
        <v>0.0045945065297698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9.5347393655755</v>
      </c>
      <c r="M59" s="6">
        <v>0</v>
      </c>
      <c r="N59" s="6">
        <v>0.00924859507600713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9.62921205824748</v>
      </c>
    </row>
    <row r="60" ht="29" spans="1:19">
      <c r="A60" s="7" t="s">
        <v>322</v>
      </c>
      <c r="B60" s="5">
        <v>0.0778973071338</v>
      </c>
      <c r="C60" s="6">
        <v>0.0027322839324</v>
      </c>
      <c r="D60" s="6">
        <v>0.0045945065297698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9.5347393655755</v>
      </c>
      <c r="M60" s="6">
        <v>0</v>
      </c>
      <c r="N60" s="6">
        <v>0.00924859507600713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9.62921205824748</v>
      </c>
    </row>
    <row r="61" ht="29" spans="1:19">
      <c r="A61" s="8" t="s">
        <v>323</v>
      </c>
      <c r="B61" s="5">
        <v>0.058177115100736</v>
      </c>
      <c r="C61" s="6">
        <v>0</v>
      </c>
      <c r="D61" s="6">
        <v>0.00332087535621965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8.5858248637109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8.64732285416786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0.058177115100736</v>
      </c>
      <c r="C63" s="6">
        <v>0</v>
      </c>
      <c r="D63" s="6">
        <v>0.00332087535621965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8.5858248637109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8.64732285416786</v>
      </c>
    </row>
    <row r="64" ht="29" spans="1:19">
      <c r="A64" s="8" t="s">
        <v>326</v>
      </c>
      <c r="B64" s="5">
        <v>0.0102573782796278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0.000799022669210978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0.0110564009488388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0.0102573782796278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0.000799022669210978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0.0110564009488388</v>
      </c>
    </row>
    <row r="67" ht="14.5" spans="1:19">
      <c r="A67" s="8" t="s">
        <v>329</v>
      </c>
      <c r="B67" s="5">
        <v>0.00946281375343621</v>
      </c>
      <c r="C67" s="6">
        <v>0.0027322839324</v>
      </c>
      <c r="D67" s="6">
        <v>0.000899403742309488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0.948115479195399</v>
      </c>
      <c r="M67" s="6">
        <v>0</v>
      </c>
      <c r="N67" s="6">
        <v>0.00924859507600713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0.970458575699552</v>
      </c>
    </row>
    <row r="68" ht="14.5" spans="1:19">
      <c r="A68" s="9" t="s">
        <v>329</v>
      </c>
      <c r="B68" s="5">
        <v>0.00946281375343621</v>
      </c>
      <c r="C68" s="6">
        <v>0.0027322839324</v>
      </c>
      <c r="D68" s="6">
        <v>0.000899403742309488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0.948115479195399</v>
      </c>
      <c r="M68" s="6">
        <v>0</v>
      </c>
      <c r="N68" s="6">
        <v>0.00924859507600713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0.970458575699552</v>
      </c>
    </row>
    <row r="69" ht="14.5" spans="1:19">
      <c r="A69" s="11" t="s">
        <v>329</v>
      </c>
      <c r="B69" s="5">
        <v>0.00605368218256898</v>
      </c>
      <c r="C69" s="6">
        <v>0.0027322839324</v>
      </c>
      <c r="D69" s="6">
        <v>0.000503162932760553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0.775559952502082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0.784849081549811</v>
      </c>
    </row>
    <row r="70" ht="43.5" spans="1:19">
      <c r="A70" s="11" t="s">
        <v>330</v>
      </c>
      <c r="B70" s="5">
        <v>0.00340913157086723</v>
      </c>
      <c r="C70" s="6">
        <v>0</v>
      </c>
      <c r="D70" s="6">
        <v>0.000396240809548935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0.172555526693317</v>
      </c>
      <c r="M70" s="6">
        <v>0</v>
      </c>
      <c r="N70" s="6">
        <v>0.00924859507600713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0.18560949414974</v>
      </c>
    </row>
    <row r="71" ht="29" spans="1:19">
      <c r="A71" s="4" t="s">
        <v>331</v>
      </c>
      <c r="B71" s="5">
        <v>0.042123668895</v>
      </c>
      <c r="C71" s="6">
        <v>0</v>
      </c>
      <c r="D71" s="6">
        <v>0.0124218349025262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0.0176674850059875</v>
      </c>
      <c r="M71" s="6">
        <v>0</v>
      </c>
      <c r="N71" s="6">
        <v>0.000905205204984835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0.0731181940084985</v>
      </c>
    </row>
    <row r="72" ht="14.5" spans="1:19">
      <c r="A72" s="7" t="s">
        <v>332</v>
      </c>
      <c r="B72" s="5">
        <v>0.0146964800367</v>
      </c>
      <c r="C72" s="6">
        <v>0</v>
      </c>
      <c r="D72" s="6">
        <v>0.00201894126770172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0.00264734192954357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0.0193627632339453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0.00723198473143548</v>
      </c>
      <c r="C74" s="6">
        <v>0</v>
      </c>
      <c r="D74" s="6">
        <v>0.00642476169768631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0.0136567464291218</v>
      </c>
    </row>
    <row r="75" ht="29" spans="1:19">
      <c r="A75" s="7" t="s">
        <v>335</v>
      </c>
      <c r="B75" s="5">
        <v>0.0201952041268645</v>
      </c>
      <c r="C75" s="6">
        <v>0</v>
      </c>
      <c r="D75" s="6">
        <v>0.00396869763214886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0.0013644563446387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0.0255283581036521</v>
      </c>
    </row>
    <row r="76" ht="14.5" spans="1:19">
      <c r="A76" s="4" t="s">
        <v>336</v>
      </c>
      <c r="B76" s="5">
        <v>0.041164268607</v>
      </c>
      <c r="C76" s="6">
        <v>0</v>
      </c>
      <c r="D76" s="6">
        <v>0.0425550050382238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0.00394876632347885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0.0876680399687026</v>
      </c>
    </row>
    <row r="77" ht="14.5" spans="1:19">
      <c r="A77" s="7" t="s">
        <v>337</v>
      </c>
      <c r="B77" s="5">
        <v>0.0261076803372</v>
      </c>
      <c r="C77" s="6">
        <v>0</v>
      </c>
      <c r="D77" s="6">
        <v>0.0425550050382238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0.00230808172428693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0.0709707670997107</v>
      </c>
    </row>
    <row r="78" ht="14.5" spans="1:19">
      <c r="A78" s="7" t="s">
        <v>338</v>
      </c>
      <c r="B78" s="5">
        <v>0.0150565882698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0.00164068459919192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0.0166972728689919</v>
      </c>
    </row>
    <row r="79" ht="14.5" spans="1:19">
      <c r="A79" s="8" t="s">
        <v>339</v>
      </c>
      <c r="B79" s="5">
        <v>0.0150565882698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0.00164068459919192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0.0166972728689919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0.1590715658763</v>
      </c>
      <c r="C86" s="6">
        <v>0</v>
      </c>
      <c r="D86" s="6">
        <v>0.0261330248202512</v>
      </c>
      <c r="E86" s="6">
        <v>0</v>
      </c>
      <c r="F86" s="6">
        <v>0</v>
      </c>
      <c r="G86" s="6">
        <v>0.00109466941472119</v>
      </c>
      <c r="H86" s="6">
        <v>0</v>
      </c>
      <c r="I86" s="6">
        <v>0</v>
      </c>
      <c r="J86" s="6">
        <v>0</v>
      </c>
      <c r="K86" s="6">
        <v>0</v>
      </c>
      <c r="L86" s="6">
        <v>0.0124247098121856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0.198723969923458</v>
      </c>
    </row>
    <row r="87" ht="29" spans="1:19">
      <c r="A87" s="7" t="s">
        <v>346</v>
      </c>
      <c r="B87" s="5">
        <v>0.000494709421724428</v>
      </c>
      <c r="C87" s="6">
        <v>0</v>
      </c>
      <c r="D87" s="6">
        <v>4.71715249463018e-5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0.0015424289113307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0.00208430985800143</v>
      </c>
    </row>
    <row r="88" ht="29" spans="1:19">
      <c r="A88" s="7" t="s">
        <v>347</v>
      </c>
      <c r="B88" s="5">
        <v>0.0483136219494995</v>
      </c>
      <c r="C88" s="6">
        <v>0</v>
      </c>
      <c r="D88" s="6">
        <v>0.0166892855260016</v>
      </c>
      <c r="E88" s="6">
        <v>0</v>
      </c>
      <c r="F88" s="6">
        <v>0</v>
      </c>
      <c r="G88" s="6">
        <v>0.000244034582899628</v>
      </c>
      <c r="H88" s="6">
        <v>0</v>
      </c>
      <c r="I88" s="6">
        <v>0</v>
      </c>
      <c r="J88" s="6">
        <v>0</v>
      </c>
      <c r="K88" s="6">
        <v>0</v>
      </c>
      <c r="L88" s="6">
        <v>0.00470514973191987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0.0699520917903206</v>
      </c>
    </row>
    <row r="89" ht="14.5" spans="1:19">
      <c r="A89" s="8" t="s">
        <v>348</v>
      </c>
      <c r="B89" s="5">
        <v>0.0483136219494995</v>
      </c>
      <c r="C89" s="6">
        <v>0</v>
      </c>
      <c r="D89" s="6">
        <v>0.0166892855260016</v>
      </c>
      <c r="E89" s="6">
        <v>0</v>
      </c>
      <c r="F89" s="6">
        <v>0</v>
      </c>
      <c r="G89" s="6">
        <v>0.000244034582899628</v>
      </c>
      <c r="H89" s="6">
        <v>0</v>
      </c>
      <c r="I89" s="6">
        <v>0</v>
      </c>
      <c r="J89" s="6">
        <v>0</v>
      </c>
      <c r="K89" s="6">
        <v>0</v>
      </c>
      <c r="L89" s="6">
        <v>0.00470514973191987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0.0699520917903206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0.110263234505076</v>
      </c>
      <c r="C99" s="6">
        <v>0</v>
      </c>
      <c r="D99" s="6">
        <v>0.00939656776930333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0.00617713116893499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0.125836933443314</v>
      </c>
    </row>
    <row r="100" ht="14.5" spans="1:19">
      <c r="A100" s="4" t="s">
        <v>359</v>
      </c>
      <c r="B100" s="5">
        <v>0.087725163834</v>
      </c>
      <c r="C100" s="6">
        <v>0</v>
      </c>
      <c r="D100" s="6">
        <v>0.115479037836877</v>
      </c>
      <c r="E100" s="6">
        <v>0</v>
      </c>
      <c r="F100" s="6">
        <v>0</v>
      </c>
      <c r="G100" s="6">
        <v>0.00171521449695167</v>
      </c>
      <c r="H100" s="6">
        <v>0</v>
      </c>
      <c r="I100" s="6">
        <v>0</v>
      </c>
      <c r="J100" s="6">
        <v>0</v>
      </c>
      <c r="K100" s="6">
        <v>0</v>
      </c>
      <c r="L100" s="6">
        <v>1.85170073909974</v>
      </c>
      <c r="M100" s="6">
        <v>0</v>
      </c>
      <c r="N100" s="6">
        <v>0.000384781417409456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2.05700493668498</v>
      </c>
    </row>
    <row r="101" ht="14.5" spans="1:19">
      <c r="A101" s="7" t="s">
        <v>360</v>
      </c>
      <c r="B101" s="5">
        <v>0.0620228618977782</v>
      </c>
      <c r="C101" s="6">
        <v>0</v>
      </c>
      <c r="D101" s="6">
        <v>0.110180103201242</v>
      </c>
      <c r="E101" s="6">
        <v>0</v>
      </c>
      <c r="F101" s="6">
        <v>0</v>
      </c>
      <c r="G101" s="6">
        <v>0.00145723508074349</v>
      </c>
      <c r="H101" s="6">
        <v>0</v>
      </c>
      <c r="I101" s="6">
        <v>0</v>
      </c>
      <c r="J101" s="6">
        <v>0</v>
      </c>
      <c r="K101" s="6">
        <v>0</v>
      </c>
      <c r="L101" s="6">
        <v>1.8289443510149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2.00260455119466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0.0222317397892762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0.0222317397892762</v>
      </c>
    </row>
    <row r="104" ht="14.5" spans="1:19">
      <c r="A104" s="8" t="s">
        <v>363</v>
      </c>
      <c r="B104" s="5">
        <v>0.0407033224304498</v>
      </c>
      <c r="C104" s="6">
        <v>0</v>
      </c>
      <c r="D104" s="6">
        <v>0.00717007179183788</v>
      </c>
      <c r="E104" s="6">
        <v>0</v>
      </c>
      <c r="F104" s="6">
        <v>0</v>
      </c>
      <c r="G104" s="6">
        <v>0.00145723508074349</v>
      </c>
      <c r="H104" s="6">
        <v>0</v>
      </c>
      <c r="I104" s="6">
        <v>0</v>
      </c>
      <c r="J104" s="6">
        <v>0</v>
      </c>
      <c r="K104" s="6">
        <v>0</v>
      </c>
      <c r="L104" s="6">
        <v>0.011646079832908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0.0609767091359392</v>
      </c>
    </row>
    <row r="105" ht="29" spans="1:19">
      <c r="A105" s="8" t="s">
        <v>364</v>
      </c>
      <c r="B105" s="5">
        <v>0.00660691610465272</v>
      </c>
      <c r="C105" s="6">
        <v>0</v>
      </c>
      <c r="D105" s="6">
        <v>0.0522346019572049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0.00914148673289868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0.0679830047947563</v>
      </c>
    </row>
    <row r="106" ht="14.5" spans="1:19">
      <c r="A106" s="8" t="s">
        <v>365</v>
      </c>
      <c r="B106" s="5">
        <v>0.014323724200431</v>
      </c>
      <c r="C106" s="6">
        <v>0</v>
      </c>
      <c r="D106" s="6">
        <v>0.0033711916494957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1.78572111776048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1.80341603361041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0.014323724200431</v>
      </c>
      <c r="C109" s="6">
        <v>0</v>
      </c>
      <c r="D109" s="6">
        <v>0.0033711916494957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1.78572111776048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1.80341603361041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0.0257023019362218</v>
      </c>
      <c r="C112" s="6">
        <v>0</v>
      </c>
      <c r="D112" s="6">
        <v>0.00477375832456575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0.0222410091937914</v>
      </c>
      <c r="M112" s="6">
        <v>0</v>
      </c>
      <c r="N112" s="6">
        <v>0.000279589375239964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0.0529966588298189</v>
      </c>
    </row>
    <row r="113" ht="14.5" spans="1:19">
      <c r="A113" s="7" t="s">
        <v>372</v>
      </c>
      <c r="B113" s="5">
        <v>0</v>
      </c>
      <c r="C113" s="6">
        <v>0</v>
      </c>
      <c r="D113" s="6">
        <v>0.000525176311068827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0.000525176311068827</v>
      </c>
    </row>
    <row r="114" ht="14.5" spans="1:19">
      <c r="A114" s="4" t="s">
        <v>373</v>
      </c>
      <c r="B114" s="5">
        <v>0.0214755758217</v>
      </c>
      <c r="C114" s="6">
        <v>0</v>
      </c>
      <c r="D114" s="6">
        <v>0.000638387970939952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0.00133664813109307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0.023450611923733</v>
      </c>
    </row>
    <row r="115" ht="14.5" spans="1:19">
      <c r="A115" s="4" t="s">
        <v>374</v>
      </c>
      <c r="B115" s="5">
        <v>0.052317296955</v>
      </c>
      <c r="C115" s="6">
        <v>0</v>
      </c>
      <c r="D115" s="6">
        <v>0.00199063835273394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0.0158821976963584</v>
      </c>
      <c r="M115" s="6">
        <v>0</v>
      </c>
      <c r="N115" s="6">
        <v>0.00231976135100089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0.0725098943550932</v>
      </c>
    </row>
    <row r="116" ht="14.5" spans="1:19">
      <c r="A116" s="4" t="s">
        <v>375</v>
      </c>
      <c r="B116" s="5">
        <v>0.1407710053827</v>
      </c>
      <c r="C116" s="6">
        <v>0</v>
      </c>
      <c r="D116" s="6">
        <v>0.00993432315369117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0.0586549378913368</v>
      </c>
      <c r="M116" s="6">
        <v>0</v>
      </c>
      <c r="N116" s="6">
        <v>0.00265748317059768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0.212017749598326</v>
      </c>
    </row>
    <row r="117" ht="14.5" spans="1:19">
      <c r="A117" s="7" t="s">
        <v>376</v>
      </c>
      <c r="B117" s="5">
        <v>0.1038071111616</v>
      </c>
      <c r="C117" s="6">
        <v>0</v>
      </c>
      <c r="D117" s="6">
        <v>0.00335232303951718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0.0409373981009671</v>
      </c>
      <c r="M117" s="6">
        <v>0</v>
      </c>
      <c r="N117" s="6">
        <v>0.00265748317059768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0.150754315472682</v>
      </c>
    </row>
    <row r="118" ht="14.5" spans="1:19">
      <c r="A118" s="7" t="s">
        <v>377</v>
      </c>
      <c r="B118" s="5">
        <v>0.0369638942211</v>
      </c>
      <c r="C118" s="6">
        <v>0</v>
      </c>
      <c r="D118" s="6">
        <v>0.00658200011417398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0.0177175397903696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0.0612634341256436</v>
      </c>
    </row>
    <row r="119" ht="14.5" spans="1:19">
      <c r="A119" s="4" t="s">
        <v>378</v>
      </c>
      <c r="B119" s="5">
        <v>0.0042003743859</v>
      </c>
      <c r="C119" s="6">
        <v>0</v>
      </c>
      <c r="D119" s="6">
        <v>0.000198120404774468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0.00515749667226204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0.00955599146293651</v>
      </c>
    </row>
    <row r="120" ht="14.5" spans="1:19">
      <c r="A120" s="6" t="s">
        <v>379</v>
      </c>
      <c r="B120" s="5">
        <v>0.9687814239411</v>
      </c>
      <c r="C120" s="6">
        <v>0.0027322839324</v>
      </c>
      <c r="D120" s="6">
        <v>0.437764330575</v>
      </c>
      <c r="E120" s="6">
        <v>0</v>
      </c>
      <c r="F120" s="6">
        <v>0</v>
      </c>
      <c r="G120" s="6">
        <v>0.00562674024</v>
      </c>
      <c r="H120" s="6">
        <v>0</v>
      </c>
      <c r="I120" s="6">
        <v>0.0009638566641</v>
      </c>
      <c r="J120" s="6">
        <v>0</v>
      </c>
      <c r="K120" s="6">
        <v>0</v>
      </c>
      <c r="L120" s="6">
        <v>15.6597653578496</v>
      </c>
      <c r="M120" s="6">
        <v>0.872591786352</v>
      </c>
      <c r="N120" s="6">
        <v>0.01551582622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17.9637416057742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3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1" width="9" style="1"/>
    <col min="12" max="14" width="12.8181818181818" style="1"/>
    <col min="15" max="15" width="9" style="1"/>
    <col min="16" max="16" width="12.8181818181818" style="1"/>
    <col min="17" max="17" width="9" style="1"/>
    <col min="18" max="18" width="11.7272727272727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0.1555247829366</v>
      </c>
      <c r="C3" s="6">
        <v>0</v>
      </c>
      <c r="D3" s="6">
        <v>0.0954850633910027</v>
      </c>
      <c r="E3" s="6">
        <v>0</v>
      </c>
      <c r="F3" s="6">
        <v>0</v>
      </c>
      <c r="G3" s="6">
        <v>0.0019983943927876</v>
      </c>
      <c r="H3" s="6">
        <v>0.00791927435251616</v>
      </c>
      <c r="I3" s="6">
        <v>0</v>
      </c>
      <c r="J3" s="6">
        <v>0</v>
      </c>
      <c r="K3" s="6">
        <v>0</v>
      </c>
      <c r="L3" s="5">
        <v>0.125280468866299</v>
      </c>
      <c r="M3" s="6">
        <v>0</v>
      </c>
      <c r="N3" s="6">
        <v>0.000465623897295295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0.386673607836501</v>
      </c>
    </row>
    <row r="4" ht="29" spans="1:19">
      <c r="A4" s="7" t="s">
        <v>266</v>
      </c>
      <c r="B4" s="5">
        <v>0.131538493216871</v>
      </c>
      <c r="C4" s="6">
        <v>0</v>
      </c>
      <c r="D4" s="6">
        <v>0.0804306009540678</v>
      </c>
      <c r="E4" s="6">
        <v>0</v>
      </c>
      <c r="F4" s="6">
        <v>0</v>
      </c>
      <c r="G4" s="6">
        <v>0.0019983943927876</v>
      </c>
      <c r="H4" s="6">
        <v>0.00791927435251616</v>
      </c>
      <c r="I4" s="6">
        <v>0</v>
      </c>
      <c r="J4" s="6">
        <v>0</v>
      </c>
      <c r="K4" s="6">
        <v>0</v>
      </c>
      <c r="L4" s="5">
        <v>0.125066645247005</v>
      </c>
      <c r="M4" s="6">
        <v>0</v>
      </c>
      <c r="N4" s="6">
        <v>0.000465623897295295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0.347419032060543</v>
      </c>
    </row>
    <row r="5" ht="29" spans="1:19">
      <c r="A5" s="8" t="s">
        <v>267</v>
      </c>
      <c r="B5" s="5">
        <v>0.00719318271189158</v>
      </c>
      <c r="C5" s="6">
        <v>0</v>
      </c>
      <c r="D5" s="6">
        <v>0.00359011559887898</v>
      </c>
      <c r="E5" s="6">
        <v>0</v>
      </c>
      <c r="F5" s="6">
        <v>0</v>
      </c>
      <c r="G5" s="6">
        <v>0</v>
      </c>
      <c r="H5" s="6">
        <v>0.000305681146461577</v>
      </c>
      <c r="I5" s="6">
        <v>0</v>
      </c>
      <c r="J5" s="6">
        <v>0</v>
      </c>
      <c r="K5" s="6">
        <v>0</v>
      </c>
      <c r="L5" s="5">
        <v>0.000954137470997309</v>
      </c>
      <c r="M5" s="6">
        <v>0</v>
      </c>
      <c r="N5" s="6">
        <v>2.61913442228603e-5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0.0120693082724523</v>
      </c>
    </row>
    <row r="6" ht="14.5" spans="1:19">
      <c r="A6" s="8" t="s">
        <v>268</v>
      </c>
      <c r="B6" s="5">
        <v>0.12434531050498</v>
      </c>
      <c r="C6" s="6">
        <v>0</v>
      </c>
      <c r="D6" s="6">
        <v>0.0768404853551888</v>
      </c>
      <c r="E6" s="6">
        <v>0</v>
      </c>
      <c r="F6" s="6">
        <v>0</v>
      </c>
      <c r="G6" s="6">
        <v>0.0019983943927876</v>
      </c>
      <c r="H6" s="6">
        <v>0.00761359320605458</v>
      </c>
      <c r="I6" s="6">
        <v>0</v>
      </c>
      <c r="J6" s="6">
        <v>0</v>
      </c>
      <c r="K6" s="6">
        <v>0</v>
      </c>
      <c r="L6" s="5">
        <v>0.124112507776008</v>
      </c>
      <c r="M6" s="6">
        <v>0</v>
      </c>
      <c r="N6" s="6">
        <v>0.000439432553072434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0.335349723788091</v>
      </c>
    </row>
    <row r="7" ht="14.5" spans="1:19">
      <c r="A7" s="9" t="s">
        <v>269</v>
      </c>
      <c r="B7" s="5">
        <v>0.10035601611411</v>
      </c>
      <c r="C7" s="6">
        <v>0</v>
      </c>
      <c r="D7" s="6">
        <v>0.0683523310024489</v>
      </c>
      <c r="E7" s="6">
        <v>0</v>
      </c>
      <c r="F7" s="6">
        <v>0</v>
      </c>
      <c r="G7" s="6">
        <v>0.00134891621513163</v>
      </c>
      <c r="H7" s="6">
        <v>0.00761359320605458</v>
      </c>
      <c r="I7" s="6">
        <v>0</v>
      </c>
      <c r="J7" s="6">
        <v>0</v>
      </c>
      <c r="K7" s="6">
        <v>0</v>
      </c>
      <c r="L7" s="5">
        <v>0.00705819664063341</v>
      </c>
      <c r="M7" s="6">
        <v>0</v>
      </c>
      <c r="N7" s="6">
        <v>0.000433612254356243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0.185162665432735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0.0163724530480774</v>
      </c>
      <c r="C12" s="6">
        <v>0</v>
      </c>
      <c r="D12" s="6">
        <v>0.00746050044525411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5">
        <v>0.0695854676522693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0.0934184211456008</v>
      </c>
    </row>
    <row r="13" ht="14.5" spans="1:19">
      <c r="A13" s="9" t="s">
        <v>275</v>
      </c>
      <c r="B13" s="5">
        <v>0.00761684134279247</v>
      </c>
      <c r="C13" s="6">
        <v>0</v>
      </c>
      <c r="D13" s="6">
        <v>0.00102765390748581</v>
      </c>
      <c r="E13" s="6">
        <v>0</v>
      </c>
      <c r="F13" s="6">
        <v>0</v>
      </c>
      <c r="G13" s="6">
        <v>0.000649478177655969</v>
      </c>
      <c r="H13" s="6">
        <v>0</v>
      </c>
      <c r="I13" s="6">
        <v>0</v>
      </c>
      <c r="J13" s="6">
        <v>0</v>
      </c>
      <c r="K13" s="6">
        <v>0</v>
      </c>
      <c r="L13" s="5">
        <v>0.0474688434831052</v>
      </c>
      <c r="M13" s="6">
        <v>0</v>
      </c>
      <c r="N13" s="6">
        <v>5.82029871619124e-6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0.0567686372097556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0.0239862897197287</v>
      </c>
      <c r="C15" s="6">
        <v>0</v>
      </c>
      <c r="D15" s="6">
        <v>0.0150544624369349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5">
        <v>0.000213823619293266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0.0392545757759569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0.0831230405775</v>
      </c>
      <c r="C17" s="6">
        <v>0</v>
      </c>
      <c r="D17" s="6">
        <v>0.135476815777772</v>
      </c>
      <c r="E17" s="6">
        <v>0</v>
      </c>
      <c r="F17" s="6">
        <v>0</v>
      </c>
      <c r="G17" s="6">
        <v>0</v>
      </c>
      <c r="H17" s="6">
        <v>0.00281866452493057</v>
      </c>
      <c r="I17" s="6">
        <v>0.00949888415283716</v>
      </c>
      <c r="J17" s="6">
        <v>0</v>
      </c>
      <c r="K17" s="6">
        <v>0</v>
      </c>
      <c r="L17" s="5">
        <v>0.141006590904132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0.371923995937172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0.022422237739351</v>
      </c>
      <c r="C21" s="6">
        <v>0</v>
      </c>
      <c r="D21" s="6">
        <v>0.00309964441576076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5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0.0255218821551118</v>
      </c>
    </row>
    <row r="22" ht="14.5" spans="1:19">
      <c r="A22" s="8" t="s">
        <v>284</v>
      </c>
      <c r="B22" s="5">
        <v>0.022422237739351</v>
      </c>
      <c r="C22" s="6">
        <v>0</v>
      </c>
      <c r="D22" s="6">
        <v>0.00309964441576076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0.0255218821551118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0.0143269910582131</v>
      </c>
      <c r="C25" s="6">
        <v>0</v>
      </c>
      <c r="D25" s="6">
        <v>0.0373258579968952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5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0.0516528490551083</v>
      </c>
    </row>
    <row r="26" ht="14.5" spans="1:19">
      <c r="A26" s="8" t="s">
        <v>288</v>
      </c>
      <c r="B26" s="5">
        <v>0.0101303477434098</v>
      </c>
      <c r="C26" s="6">
        <v>0</v>
      </c>
      <c r="D26" s="6">
        <v>0.0365651271822629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0.0466954749256727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0.0463738117799359</v>
      </c>
      <c r="C28" s="6">
        <v>0</v>
      </c>
      <c r="D28" s="6">
        <v>0.0944440633288743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5">
        <v>0.00450845084075898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0.145326325949569</v>
      </c>
    </row>
    <row r="29" ht="29" spans="1:19">
      <c r="A29" s="8" t="s">
        <v>291</v>
      </c>
      <c r="B29" s="5">
        <v>0.0463738117799359</v>
      </c>
      <c r="C29" s="6">
        <v>0</v>
      </c>
      <c r="D29" s="6">
        <v>0.0944440633288743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5">
        <v>0.00450845084075898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0.145326325949569</v>
      </c>
    </row>
    <row r="30" ht="29" spans="1:19">
      <c r="A30" s="8" t="s">
        <v>292</v>
      </c>
      <c r="B30" s="5">
        <v>0.0111057512111259</v>
      </c>
      <c r="C30" s="6">
        <v>0</v>
      </c>
      <c r="D30" s="6">
        <v>0.0427410602431597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0.0538468114542856</v>
      </c>
    </row>
    <row r="31" ht="14.5" spans="1:19">
      <c r="A31" s="4" t="s">
        <v>293</v>
      </c>
      <c r="B31" s="5">
        <v>0.3168359488602</v>
      </c>
      <c r="C31" s="6">
        <v>0.18769485629959</v>
      </c>
      <c r="D31" s="6">
        <v>0.123225045815798</v>
      </c>
      <c r="E31" s="6">
        <v>0</v>
      </c>
      <c r="F31" s="6">
        <v>0</v>
      </c>
      <c r="G31" s="6">
        <v>0.0055522057546282</v>
      </c>
      <c r="H31" s="6">
        <v>0.00378902444334929</v>
      </c>
      <c r="I31" s="6">
        <v>2.7949892026963</v>
      </c>
      <c r="J31" s="6">
        <v>0</v>
      </c>
      <c r="K31" s="6">
        <v>0</v>
      </c>
      <c r="L31" s="5">
        <v>4.00947527030254</v>
      </c>
      <c r="M31" s="6">
        <v>0.288836282733211</v>
      </c>
      <c r="N31" s="6">
        <v>0.00307858486546265</v>
      </c>
      <c r="O31" s="6">
        <v>0</v>
      </c>
      <c r="P31" s="6">
        <v>0.0045084468</v>
      </c>
      <c r="Q31" s="6">
        <v>0</v>
      </c>
      <c r="R31" s="5">
        <v>0.11888028</v>
      </c>
      <c r="S31" s="6">
        <f t="shared" si="0"/>
        <v>7.85686514857108</v>
      </c>
    </row>
    <row r="32" ht="14.5" spans="1:19">
      <c r="A32" s="7" t="s">
        <v>294</v>
      </c>
      <c r="B32" s="5">
        <v>0.0493134568264089</v>
      </c>
      <c r="C32" s="6">
        <v>0</v>
      </c>
      <c r="D32" s="6">
        <v>0.0148291489714829</v>
      </c>
      <c r="E32" s="6">
        <v>0</v>
      </c>
      <c r="F32" s="6">
        <v>0</v>
      </c>
      <c r="G32" s="6">
        <v>0.000572786013200984</v>
      </c>
      <c r="H32" s="6">
        <v>0</v>
      </c>
      <c r="I32" s="6">
        <v>0.0024935679546615</v>
      </c>
      <c r="J32" s="6">
        <v>0</v>
      </c>
      <c r="K32" s="6">
        <v>0</v>
      </c>
      <c r="L32" s="5">
        <v>0.0739952908967295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0.141204250662484</v>
      </c>
    </row>
    <row r="33" ht="14.5" spans="1:19">
      <c r="A33" s="7" t="s">
        <v>295</v>
      </c>
      <c r="B33" s="5">
        <v>0.00573836054258582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0.000288057984397215</v>
      </c>
      <c r="J33" s="6">
        <v>0</v>
      </c>
      <c r="K33" s="6">
        <v>0</v>
      </c>
      <c r="L33" s="5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0.00602641852698303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5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0.010522386635409</v>
      </c>
      <c r="C38" s="6">
        <v>0</v>
      </c>
      <c r="D38" s="6">
        <v>0.0080992343375838</v>
      </c>
      <c r="E38" s="6">
        <v>0</v>
      </c>
      <c r="F38" s="6">
        <v>0</v>
      </c>
      <c r="G38" s="6">
        <v>0</v>
      </c>
      <c r="H38" s="6">
        <v>0</v>
      </c>
      <c r="I38" s="6">
        <v>8.86842306293914e-5</v>
      </c>
      <c r="J38" s="6">
        <v>0</v>
      </c>
      <c r="K38" s="6">
        <v>0</v>
      </c>
      <c r="L38" s="5">
        <v>0.119758882582803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0.11888028</v>
      </c>
      <c r="S38" s="6">
        <f t="shared" si="0"/>
        <v>0.257349467786425</v>
      </c>
    </row>
    <row r="39" ht="14.5" spans="1:19">
      <c r="A39" s="7" t="s">
        <v>301</v>
      </c>
      <c r="B39" s="5">
        <v>0.0213505309100623</v>
      </c>
      <c r="C39" s="6">
        <v>0</v>
      </c>
      <c r="D39" s="6">
        <v>0.0234843477000364</v>
      </c>
      <c r="E39" s="6">
        <v>0</v>
      </c>
      <c r="F39" s="6">
        <v>0</v>
      </c>
      <c r="G39" s="6">
        <v>0.00303194729654387</v>
      </c>
      <c r="H39" s="6">
        <v>0</v>
      </c>
      <c r="I39" s="6">
        <v>0.0866175739135187</v>
      </c>
      <c r="J39" s="6">
        <v>0</v>
      </c>
      <c r="K39" s="6">
        <v>0</v>
      </c>
      <c r="L39" s="5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0.134484399820161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1.44151154193687e-5</v>
      </c>
      <c r="J40" s="6">
        <v>0</v>
      </c>
      <c r="K40" s="6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1.44151154193687e-5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5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2.55579057749237</v>
      </c>
      <c r="J42" s="6">
        <v>0</v>
      </c>
      <c r="K42" s="6">
        <v>0</v>
      </c>
      <c r="L42" s="5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2.55579057749237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2.55579057749237</v>
      </c>
      <c r="J44" s="6">
        <v>0</v>
      </c>
      <c r="K44" s="6">
        <v>0</v>
      </c>
      <c r="L44" s="5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2.55579057749237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0.028222356640554</v>
      </c>
      <c r="C46" s="6">
        <v>0</v>
      </c>
      <c r="D46" s="6">
        <v>0.0160714891537733</v>
      </c>
      <c r="E46" s="6">
        <v>0</v>
      </c>
      <c r="F46" s="6">
        <v>0</v>
      </c>
      <c r="G46" s="6">
        <v>2.29114405280393e-5</v>
      </c>
      <c r="H46" s="6">
        <v>0</v>
      </c>
      <c r="I46" s="6">
        <v>0.114853775885766</v>
      </c>
      <c r="J46" s="6">
        <v>0</v>
      </c>
      <c r="K46" s="6">
        <v>0</v>
      </c>
      <c r="L46" s="5">
        <v>2.4397617942973</v>
      </c>
      <c r="M46" s="6">
        <v>0</v>
      </c>
      <c r="N46" s="6">
        <v>0</v>
      </c>
      <c r="O46" s="6">
        <v>0</v>
      </c>
      <c r="P46" s="6">
        <v>0.0045084468</v>
      </c>
      <c r="Q46" s="6">
        <v>0</v>
      </c>
      <c r="R46" s="5">
        <v>0</v>
      </c>
      <c r="S46" s="6">
        <f t="shared" si="0"/>
        <v>2.60344077421792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5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0.00330465327264092</v>
      </c>
      <c r="C48" s="6">
        <v>0</v>
      </c>
      <c r="D48" s="6">
        <v>0.00151689049881866</v>
      </c>
      <c r="E48" s="6">
        <v>0</v>
      </c>
      <c r="F48" s="6">
        <v>0</v>
      </c>
      <c r="G48" s="6">
        <v>6.10971747414383e-5</v>
      </c>
      <c r="H48" s="6">
        <v>0</v>
      </c>
      <c r="I48" s="6">
        <v>4.15350783269945e-6</v>
      </c>
      <c r="J48" s="6">
        <v>0</v>
      </c>
      <c r="K48" s="6">
        <v>0</v>
      </c>
      <c r="L48" s="5">
        <v>0.00681755454044753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0.0117043489944812</v>
      </c>
    </row>
    <row r="49" ht="29" spans="1:19">
      <c r="A49" s="7" t="s">
        <v>311</v>
      </c>
      <c r="B49" s="5">
        <v>0.0226137114600718</v>
      </c>
      <c r="C49" s="6">
        <v>0</v>
      </c>
      <c r="D49" s="6">
        <v>0.0240952221543118</v>
      </c>
      <c r="E49" s="6">
        <v>0</v>
      </c>
      <c r="F49" s="6">
        <v>0</v>
      </c>
      <c r="G49" s="6">
        <v>0.000252025845808433</v>
      </c>
      <c r="H49" s="6">
        <v>0</v>
      </c>
      <c r="I49" s="6">
        <v>0.000523822568203074</v>
      </c>
      <c r="J49" s="6">
        <v>0</v>
      </c>
      <c r="K49" s="6">
        <v>0</v>
      </c>
      <c r="L49" s="5">
        <v>0.655255389468705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0.7027401714971</v>
      </c>
    </row>
    <row r="50" ht="14.5" spans="1:19">
      <c r="A50" s="7" t="s">
        <v>312</v>
      </c>
      <c r="B50" s="5">
        <v>0.0230028575463828</v>
      </c>
      <c r="C50" s="6">
        <v>0</v>
      </c>
      <c r="D50" s="6">
        <v>0.00948914531500813</v>
      </c>
      <c r="E50" s="6">
        <v>0</v>
      </c>
      <c r="F50" s="6">
        <v>0</v>
      </c>
      <c r="G50" s="6">
        <v>0</v>
      </c>
      <c r="H50" s="6">
        <v>0</v>
      </c>
      <c r="I50" s="6">
        <v>0.0100753195346623</v>
      </c>
      <c r="J50" s="6">
        <v>0</v>
      </c>
      <c r="K50" s="6">
        <v>0</v>
      </c>
      <c r="L50" s="5">
        <v>0.334546967672917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0.37711429006897</v>
      </c>
    </row>
    <row r="51" ht="29" spans="1:19">
      <c r="A51" s="7" t="s">
        <v>313</v>
      </c>
      <c r="B51" s="5">
        <v>0.0234383305477308</v>
      </c>
      <c r="C51" s="6">
        <v>0</v>
      </c>
      <c r="D51" s="6">
        <v>0.00481835805507104</v>
      </c>
      <c r="E51" s="6">
        <v>0</v>
      </c>
      <c r="F51" s="6">
        <v>0</v>
      </c>
      <c r="G51" s="6">
        <v>0</v>
      </c>
      <c r="H51" s="6">
        <v>0</v>
      </c>
      <c r="I51" s="6">
        <v>0.000326762987178833</v>
      </c>
      <c r="J51" s="6">
        <v>0</v>
      </c>
      <c r="K51" s="6">
        <v>0</v>
      </c>
      <c r="L51" s="5">
        <v>0.170630190974313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0.199213642564294</v>
      </c>
    </row>
    <row r="52" ht="29" spans="1:19">
      <c r="A52" s="7" t="s">
        <v>314</v>
      </c>
      <c r="B52" s="5">
        <v>0.00773968327218518</v>
      </c>
      <c r="C52" s="6">
        <v>0</v>
      </c>
      <c r="D52" s="6">
        <v>0.000360347290443347</v>
      </c>
      <c r="E52" s="6">
        <v>0</v>
      </c>
      <c r="F52" s="6">
        <v>0</v>
      </c>
      <c r="G52" s="6">
        <v>0</v>
      </c>
      <c r="H52" s="6">
        <v>0</v>
      </c>
      <c r="I52" s="6">
        <v>1.22161995079395e-6</v>
      </c>
      <c r="J52" s="6">
        <v>0</v>
      </c>
      <c r="K52" s="6">
        <v>0</v>
      </c>
      <c r="L52" s="5">
        <v>0.0120875363095466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0.0201887884921259</v>
      </c>
    </row>
    <row r="53" ht="14.5" spans="1:19">
      <c r="A53" s="7" t="s">
        <v>315</v>
      </c>
      <c r="B53" s="5">
        <v>0.00930553300043654</v>
      </c>
      <c r="C53" s="6">
        <v>0</v>
      </c>
      <c r="D53" s="6">
        <v>0.00221013004805253</v>
      </c>
      <c r="E53" s="6">
        <v>0</v>
      </c>
      <c r="F53" s="6">
        <v>0</v>
      </c>
      <c r="G53" s="6">
        <v>0</v>
      </c>
      <c r="H53" s="6">
        <v>0</v>
      </c>
      <c r="I53" s="6">
        <v>3.54162229765243e-5</v>
      </c>
      <c r="J53" s="6">
        <v>0</v>
      </c>
      <c r="K53" s="6">
        <v>0</v>
      </c>
      <c r="L53" s="5">
        <v>0.0120826925763029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0.0236337718477685</v>
      </c>
    </row>
    <row r="54" ht="29" spans="1:19">
      <c r="A54" s="7" t="s">
        <v>316</v>
      </c>
      <c r="B54" s="5">
        <v>0.0458790881916644</v>
      </c>
      <c r="C54" s="6">
        <v>0</v>
      </c>
      <c r="D54" s="6">
        <v>0.00704221561894998</v>
      </c>
      <c r="E54" s="6">
        <v>0</v>
      </c>
      <c r="F54" s="6">
        <v>0</v>
      </c>
      <c r="G54" s="6">
        <v>0.000183291524224315</v>
      </c>
      <c r="H54" s="6">
        <v>0</v>
      </c>
      <c r="I54" s="6">
        <v>0.000142682521353609</v>
      </c>
      <c r="J54" s="6">
        <v>0</v>
      </c>
      <c r="K54" s="6">
        <v>0</v>
      </c>
      <c r="L54" s="5">
        <v>0.134043051918348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0.18729032977454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5.63009762108506e-5</v>
      </c>
      <c r="J55" s="6">
        <v>0</v>
      </c>
      <c r="K55" s="6">
        <v>0</v>
      </c>
      <c r="L55" s="5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5.63009762108506e-5</v>
      </c>
    </row>
    <row r="56" ht="14.5" spans="1:19">
      <c r="A56" s="7" t="s">
        <v>318</v>
      </c>
      <c r="B56" s="5">
        <v>0.0260048416407818</v>
      </c>
      <c r="C56" s="6">
        <v>0</v>
      </c>
      <c r="D56" s="6">
        <v>0.00574153349439733</v>
      </c>
      <c r="E56" s="6">
        <v>0</v>
      </c>
      <c r="F56" s="6">
        <v>0</v>
      </c>
      <c r="G56" s="6">
        <v>0</v>
      </c>
      <c r="H56" s="6">
        <v>0</v>
      </c>
      <c r="I56" s="6">
        <v>0.0202803985765306</v>
      </c>
      <c r="J56" s="6">
        <v>0</v>
      </c>
      <c r="K56" s="6">
        <v>0</v>
      </c>
      <c r="L56" s="5">
        <v>0.0399971272594995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0.0920239009712092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0.0404001583732859</v>
      </c>
      <c r="C58" s="6">
        <v>0</v>
      </c>
      <c r="D58" s="6">
        <v>0.00531510608644445</v>
      </c>
      <c r="E58" s="6">
        <v>0</v>
      </c>
      <c r="F58" s="6">
        <v>0</v>
      </c>
      <c r="G58" s="6">
        <v>0.00124566583817093</v>
      </c>
      <c r="H58" s="6">
        <v>0</v>
      </c>
      <c r="I58" s="6">
        <v>0.00339647160464467</v>
      </c>
      <c r="J58" s="6">
        <v>0</v>
      </c>
      <c r="K58" s="6">
        <v>0</v>
      </c>
      <c r="L58" s="5">
        <v>0.00874457914751238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0.0591019810500583</v>
      </c>
    </row>
    <row r="59" ht="29" spans="1:19">
      <c r="A59" s="4" t="s">
        <v>321</v>
      </c>
      <c r="B59" s="5">
        <v>0.1807300273779</v>
      </c>
      <c r="C59" s="6">
        <v>0.0313343875009764</v>
      </c>
      <c r="D59" s="6">
        <v>0.0125987699826831</v>
      </c>
      <c r="E59" s="6">
        <v>0</v>
      </c>
      <c r="F59" s="6">
        <v>0</v>
      </c>
      <c r="G59" s="6">
        <v>0.000959229308538046</v>
      </c>
      <c r="H59" s="6">
        <v>1.42177277423989e-5</v>
      </c>
      <c r="I59" s="6">
        <v>0</v>
      </c>
      <c r="J59" s="6">
        <v>0</v>
      </c>
      <c r="K59" s="6">
        <v>0</v>
      </c>
      <c r="L59" s="5">
        <v>16.0922001772869</v>
      </c>
      <c r="M59" s="6">
        <v>0.744481841733989</v>
      </c>
      <c r="N59" s="6">
        <v>0.0146509354013062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17.07696958632</v>
      </c>
    </row>
    <row r="60" ht="29" spans="1:19">
      <c r="A60" s="7" t="s">
        <v>322</v>
      </c>
      <c r="B60" s="5">
        <v>0.1807300273779</v>
      </c>
      <c r="C60" s="6">
        <v>0.0313343875009764</v>
      </c>
      <c r="D60" s="6">
        <v>0.0125987699826831</v>
      </c>
      <c r="E60" s="6">
        <v>0</v>
      </c>
      <c r="F60" s="6">
        <v>0</v>
      </c>
      <c r="G60" s="6">
        <v>0.000959229308538046</v>
      </c>
      <c r="H60" s="6">
        <v>1.42177277423989e-5</v>
      </c>
      <c r="I60" s="6">
        <v>0</v>
      </c>
      <c r="J60" s="6">
        <v>0</v>
      </c>
      <c r="K60" s="6">
        <v>0</v>
      </c>
      <c r="L60" s="5">
        <v>16.0922001772869</v>
      </c>
      <c r="M60" s="6">
        <v>0.744481841733989</v>
      </c>
      <c r="N60" s="6">
        <v>0.0146509354013062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17.07696958632</v>
      </c>
    </row>
    <row r="61" ht="29" spans="1:19">
      <c r="A61" s="8" t="s">
        <v>323</v>
      </c>
      <c r="B61" s="5">
        <v>0.146031565113356</v>
      </c>
      <c r="C61" s="6">
        <v>0.00225655899439023</v>
      </c>
      <c r="D61" s="6">
        <v>0.00932562555656764</v>
      </c>
      <c r="E61" s="6">
        <v>0</v>
      </c>
      <c r="F61" s="6">
        <v>0</v>
      </c>
      <c r="G61" s="6">
        <v>1.9983943927876e-5</v>
      </c>
      <c r="H61" s="6">
        <v>0</v>
      </c>
      <c r="I61" s="6">
        <v>0</v>
      </c>
      <c r="J61" s="6">
        <v>0</v>
      </c>
      <c r="K61" s="6">
        <v>0</v>
      </c>
      <c r="L61" s="5">
        <v>14.3788173954623</v>
      </c>
      <c r="M61" s="6">
        <v>0.734402489068123</v>
      </c>
      <c r="N61" s="6">
        <v>0.00116114959388014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15.2720147677325</v>
      </c>
    </row>
    <row r="62" ht="14.5" spans="1:19">
      <c r="A62" s="9" t="s">
        <v>324</v>
      </c>
      <c r="B62" s="5">
        <v>0.00738762732392949</v>
      </c>
      <c r="C62" s="6">
        <v>0.00225655899439023</v>
      </c>
      <c r="D62" s="6">
        <v>0.000527173108385577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5">
        <v>14.3778410687478</v>
      </c>
      <c r="M62" s="6">
        <v>0.734402489068123</v>
      </c>
      <c r="N62" s="6">
        <v>0.00116114959388014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15.1235760668365</v>
      </c>
    </row>
    <row r="63" ht="29" spans="1:19">
      <c r="A63" s="9" t="s">
        <v>325</v>
      </c>
      <c r="B63" s="5">
        <v>0.138643937789427</v>
      </c>
      <c r="C63" s="6">
        <v>0</v>
      </c>
      <c r="D63" s="6">
        <v>0.00879845244818206</v>
      </c>
      <c r="E63" s="6">
        <v>0</v>
      </c>
      <c r="F63" s="6">
        <v>0</v>
      </c>
      <c r="G63" s="6">
        <v>1.9983943927876e-5</v>
      </c>
      <c r="H63" s="6">
        <v>0</v>
      </c>
      <c r="I63" s="6">
        <v>0</v>
      </c>
      <c r="J63" s="6">
        <v>0</v>
      </c>
      <c r="K63" s="6">
        <v>0</v>
      </c>
      <c r="L63" s="5">
        <v>0.000976326714509667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0.148438700896047</v>
      </c>
    </row>
    <row r="64" ht="29" spans="1:19">
      <c r="A64" s="8" t="s">
        <v>326</v>
      </c>
      <c r="B64" s="5">
        <v>0.0102569290077771</v>
      </c>
      <c r="C64" s="6">
        <v>0</v>
      </c>
      <c r="D64" s="6">
        <v>0.00106101929409249</v>
      </c>
      <c r="E64" s="6">
        <v>0</v>
      </c>
      <c r="F64" s="6">
        <v>0</v>
      </c>
      <c r="G64" s="6">
        <v>0.000769381841223224</v>
      </c>
      <c r="H64" s="6">
        <v>0</v>
      </c>
      <c r="I64" s="6">
        <v>0</v>
      </c>
      <c r="J64" s="6">
        <v>0</v>
      </c>
      <c r="K64" s="6">
        <v>0</v>
      </c>
      <c r="L64" s="5">
        <v>0.1617555507914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0.173842880934493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0.0102569290077771</v>
      </c>
      <c r="C66" s="6">
        <v>0</v>
      </c>
      <c r="D66" s="6">
        <v>0.00106101929409249</v>
      </c>
      <c r="E66" s="6">
        <v>0</v>
      </c>
      <c r="F66" s="6">
        <v>0</v>
      </c>
      <c r="G66" s="6">
        <v>0.000769381841223224</v>
      </c>
      <c r="H66" s="6">
        <v>0</v>
      </c>
      <c r="I66" s="6">
        <v>0</v>
      </c>
      <c r="J66" s="6">
        <v>0</v>
      </c>
      <c r="K66" s="6">
        <v>0</v>
      </c>
      <c r="L66" s="5">
        <v>0.1617555507914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0.173842880934493</v>
      </c>
    </row>
    <row r="67" ht="14.5" spans="1:19">
      <c r="A67" s="8" t="s">
        <v>329</v>
      </c>
      <c r="B67" s="5">
        <v>0.0244415332567667</v>
      </c>
      <c r="C67" s="6">
        <v>0.0290778285065862</v>
      </c>
      <c r="D67" s="6">
        <v>0.00221212513202302</v>
      </c>
      <c r="E67" s="6">
        <v>0</v>
      </c>
      <c r="F67" s="6">
        <v>0</v>
      </c>
      <c r="G67" s="6">
        <v>0.000169863523386945</v>
      </c>
      <c r="H67" s="6">
        <v>1.42177277423989e-5</v>
      </c>
      <c r="I67" s="6">
        <v>0</v>
      </c>
      <c r="J67" s="6">
        <v>0</v>
      </c>
      <c r="K67" s="6">
        <v>0</v>
      </c>
      <c r="L67" s="5">
        <v>1.55162723103324</v>
      </c>
      <c r="M67" s="6">
        <v>0.0100793526658663</v>
      </c>
      <c r="N67" s="6">
        <v>0.0134897858074261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1.63111193765304</v>
      </c>
    </row>
    <row r="68" ht="14.5" spans="1:19">
      <c r="A68" s="9" t="s">
        <v>329</v>
      </c>
      <c r="B68" s="5">
        <v>0.0244415332567667</v>
      </c>
      <c r="C68" s="6">
        <v>0.0290778285065862</v>
      </c>
      <c r="D68" s="6">
        <v>0.00221212513202302</v>
      </c>
      <c r="E68" s="6">
        <v>0</v>
      </c>
      <c r="F68" s="6">
        <v>0</v>
      </c>
      <c r="G68" s="6">
        <v>0.000169863523386945</v>
      </c>
      <c r="H68" s="6">
        <v>1.42177277423989e-5</v>
      </c>
      <c r="I68" s="6">
        <v>0</v>
      </c>
      <c r="J68" s="6">
        <v>0</v>
      </c>
      <c r="K68" s="6">
        <v>0</v>
      </c>
      <c r="L68" s="5">
        <v>1.55162723103324</v>
      </c>
      <c r="M68" s="6">
        <v>0.0100793526658663</v>
      </c>
      <c r="N68" s="6">
        <v>0.0134897858074261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1.63111193765304</v>
      </c>
    </row>
    <row r="69" ht="14.5" spans="1:19">
      <c r="A69" s="11" t="s">
        <v>329</v>
      </c>
      <c r="B69" s="5">
        <v>0.0156207542036009</v>
      </c>
      <c r="C69" s="6">
        <v>0.00265701875959187</v>
      </c>
      <c r="D69" s="6">
        <v>0.000960923134272443</v>
      </c>
      <c r="E69" s="6">
        <v>0</v>
      </c>
      <c r="F69" s="6">
        <v>0</v>
      </c>
      <c r="G69" s="6">
        <v>0.000169863523386945</v>
      </c>
      <c r="H69" s="6">
        <v>1.42177277423989e-5</v>
      </c>
      <c r="I69" s="6">
        <v>0</v>
      </c>
      <c r="J69" s="6">
        <v>0</v>
      </c>
      <c r="K69" s="6">
        <v>0</v>
      </c>
      <c r="L69" s="5">
        <v>1.30587934193869</v>
      </c>
      <c r="M69" s="6">
        <v>0.0100793526658663</v>
      </c>
      <c r="N69" s="6">
        <v>0.0108008078005458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1.3461822797537</v>
      </c>
    </row>
    <row r="70" ht="43.5" spans="1:19">
      <c r="A70" s="11" t="s">
        <v>330</v>
      </c>
      <c r="B70" s="5">
        <v>0.00882077905316581</v>
      </c>
      <c r="C70" s="6">
        <v>0.0264208097469943</v>
      </c>
      <c r="D70" s="6">
        <v>0.00125120199775058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5">
        <v>0.245747889094543</v>
      </c>
      <c r="M70" s="6">
        <v>0</v>
      </c>
      <c r="N70" s="6">
        <v>0.00268897800688033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0.284929657899334</v>
      </c>
    </row>
    <row r="71" ht="29" spans="1:19">
      <c r="A71" s="4" t="s">
        <v>331</v>
      </c>
      <c r="B71" s="5">
        <v>0.0524731995018</v>
      </c>
      <c r="C71" s="6">
        <v>0</v>
      </c>
      <c r="D71" s="6">
        <v>0.0175435202777934</v>
      </c>
      <c r="E71" s="6">
        <v>0</v>
      </c>
      <c r="F71" s="6">
        <v>0</v>
      </c>
      <c r="G71" s="6">
        <v>0.00212495937099748</v>
      </c>
      <c r="H71" s="6">
        <v>0</v>
      </c>
      <c r="I71" s="6">
        <v>0</v>
      </c>
      <c r="J71" s="6">
        <v>0</v>
      </c>
      <c r="K71" s="6">
        <v>0</v>
      </c>
      <c r="L71" s="5">
        <v>0.00629569354541779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0.0784373726960087</v>
      </c>
    </row>
    <row r="72" ht="14.5" spans="1:19">
      <c r="A72" s="7" t="s">
        <v>332</v>
      </c>
      <c r="B72" s="5">
        <v>0.0275243684033212</v>
      </c>
      <c r="C72" s="6">
        <v>0</v>
      </c>
      <c r="D72" s="6">
        <v>0.00467782720225683</v>
      </c>
      <c r="E72" s="6">
        <v>0</v>
      </c>
      <c r="F72" s="6">
        <v>0</v>
      </c>
      <c r="G72" s="6">
        <v>0.000209831411242698</v>
      </c>
      <c r="H72" s="6">
        <v>0</v>
      </c>
      <c r="I72" s="6">
        <v>0</v>
      </c>
      <c r="J72" s="6">
        <v>0</v>
      </c>
      <c r="K72" s="6">
        <v>0</v>
      </c>
      <c r="L72" s="5">
        <v>0.00531734962695332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0.037729376643774</v>
      </c>
    </row>
    <row r="73" ht="14.5" spans="1:19">
      <c r="A73" s="7" t="s">
        <v>333</v>
      </c>
      <c r="B73" s="5">
        <v>0.00781056423645443</v>
      </c>
      <c r="C73" s="6">
        <v>0</v>
      </c>
      <c r="D73" s="6">
        <v>0.000477125028475554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5">
        <v>0.000409492402986162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0.00869718166791615</v>
      </c>
    </row>
    <row r="74" ht="29" spans="1:19">
      <c r="A74" s="7" t="s">
        <v>334</v>
      </c>
      <c r="B74" s="5">
        <v>0.0156631046338725</v>
      </c>
      <c r="C74" s="6">
        <v>0</v>
      </c>
      <c r="D74" s="6">
        <v>0.0119981930237629</v>
      </c>
      <c r="E74" s="6">
        <v>0</v>
      </c>
      <c r="F74" s="6">
        <v>0</v>
      </c>
      <c r="G74" s="6">
        <v>0.00191512795975478</v>
      </c>
      <c r="H74" s="6">
        <v>0</v>
      </c>
      <c r="I74" s="6">
        <v>0</v>
      </c>
      <c r="J74" s="6">
        <v>0</v>
      </c>
      <c r="K74" s="6">
        <v>0</v>
      </c>
      <c r="L74" s="5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0.0295764256173902</v>
      </c>
    </row>
    <row r="75" ht="29" spans="1:19">
      <c r="A75" s="7" t="s">
        <v>335</v>
      </c>
      <c r="B75" s="5">
        <v>0.00147516222815185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5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0.00147516222815185</v>
      </c>
    </row>
    <row r="76" ht="14.5" spans="1:19">
      <c r="A76" s="4" t="s">
        <v>336</v>
      </c>
      <c r="B76" s="5">
        <v>0.1464914295999</v>
      </c>
      <c r="C76" s="6">
        <v>0.00189423825444588</v>
      </c>
      <c r="D76" s="6">
        <v>0.0942004960066455</v>
      </c>
      <c r="E76" s="6">
        <v>0</v>
      </c>
      <c r="F76" s="6">
        <v>0</v>
      </c>
      <c r="G76" s="6">
        <v>0.00150878776655463</v>
      </c>
      <c r="H76" s="6">
        <v>0</v>
      </c>
      <c r="I76" s="6">
        <v>1.70663472e-5</v>
      </c>
      <c r="J76" s="6">
        <v>0</v>
      </c>
      <c r="K76" s="6">
        <v>0</v>
      </c>
      <c r="L76" s="5">
        <v>0.0880912967409148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0.332203314715661</v>
      </c>
    </row>
    <row r="77" ht="14.5" spans="1:19">
      <c r="A77" s="7" t="s">
        <v>337</v>
      </c>
      <c r="B77" s="5">
        <v>0.119265448302</v>
      </c>
      <c r="C77" s="6">
        <v>0.00189423825444588</v>
      </c>
      <c r="D77" s="6">
        <v>0.059884195881673</v>
      </c>
      <c r="E77" s="6">
        <v>0</v>
      </c>
      <c r="F77" s="6">
        <v>0</v>
      </c>
      <c r="G77" s="6">
        <v>0.00141886001887919</v>
      </c>
      <c r="H77" s="6">
        <v>0</v>
      </c>
      <c r="I77" s="6">
        <v>1.70663472e-5</v>
      </c>
      <c r="J77" s="6">
        <v>0</v>
      </c>
      <c r="K77" s="6">
        <v>0</v>
      </c>
      <c r="L77" s="5">
        <v>0.0803754916107569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0.262855300414955</v>
      </c>
    </row>
    <row r="78" ht="14.5" spans="1:19">
      <c r="A78" s="7" t="s">
        <v>338</v>
      </c>
      <c r="B78" s="5">
        <v>0.02638350792</v>
      </c>
      <c r="C78" s="6">
        <v>0</v>
      </c>
      <c r="D78" s="6">
        <v>0.0299087325542298</v>
      </c>
      <c r="E78" s="6">
        <v>0</v>
      </c>
      <c r="F78" s="6">
        <v>0</v>
      </c>
      <c r="G78" s="6">
        <v>8.99277476754418e-5</v>
      </c>
      <c r="H78" s="6">
        <v>0</v>
      </c>
      <c r="I78" s="6">
        <v>0</v>
      </c>
      <c r="J78" s="6">
        <v>0</v>
      </c>
      <c r="K78" s="6">
        <v>0</v>
      </c>
      <c r="L78" s="5">
        <v>0.00771580513015798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0.0640979733520632</v>
      </c>
    </row>
    <row r="79" ht="14.5" spans="1:19">
      <c r="A79" s="8" t="s">
        <v>339</v>
      </c>
      <c r="B79" s="5">
        <v>0.02638350792</v>
      </c>
      <c r="C79" s="6">
        <v>0</v>
      </c>
      <c r="D79" s="6">
        <v>0.0299087325542298</v>
      </c>
      <c r="E79" s="6">
        <v>0</v>
      </c>
      <c r="F79" s="6">
        <v>0</v>
      </c>
      <c r="G79" s="6">
        <v>8.99277476754418e-5</v>
      </c>
      <c r="H79" s="6">
        <v>0</v>
      </c>
      <c r="I79" s="6">
        <v>0</v>
      </c>
      <c r="J79" s="6">
        <v>0</v>
      </c>
      <c r="K79" s="6">
        <v>0</v>
      </c>
      <c r="L79" s="5">
        <v>0.00771580513015798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0.0640979733520632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0.0008424733779</v>
      </c>
      <c r="C81" s="6">
        <v>0</v>
      </c>
      <c r="D81" s="6">
        <v>0.0044075675707427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0.0052500409486427</v>
      </c>
    </row>
    <row r="82" ht="14.5" spans="1:19">
      <c r="A82" s="8" t="s">
        <v>342</v>
      </c>
      <c r="B82" s="5">
        <v>0.0008424733779</v>
      </c>
      <c r="C82" s="6">
        <v>0</v>
      </c>
      <c r="D82" s="6">
        <v>0.0044075675707427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0.0052500409486427</v>
      </c>
    </row>
    <row r="83" ht="14.5" spans="1:19">
      <c r="A83" s="9" t="s">
        <v>342</v>
      </c>
      <c r="B83" s="5">
        <v>0.0008424733779</v>
      </c>
      <c r="C83" s="6">
        <v>0</v>
      </c>
      <c r="D83" s="6">
        <v>0.0044075675707427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0.0052500409486427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0.1003892476356</v>
      </c>
      <c r="C86" s="6">
        <v>0</v>
      </c>
      <c r="D86" s="6">
        <v>0.00878176975487872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5">
        <v>0.0329348889830299</v>
      </c>
      <c r="M86" s="6">
        <v>0</v>
      </c>
      <c r="N86" s="6">
        <v>0.000774099729253427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0.142880006102762</v>
      </c>
    </row>
    <row r="87" ht="29" spans="1:19">
      <c r="A87" s="7" t="s">
        <v>346</v>
      </c>
      <c r="B87" s="5">
        <v>0.0101726411787</v>
      </c>
      <c r="C87" s="6">
        <v>0</v>
      </c>
      <c r="D87" s="6">
        <v>0.000380365407316175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5">
        <v>0.000825036417839115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0.0113780430038553</v>
      </c>
    </row>
    <row r="88" ht="29" spans="1:19">
      <c r="A88" s="7" t="s">
        <v>347</v>
      </c>
      <c r="B88" s="5">
        <v>0.0682223548545</v>
      </c>
      <c r="C88" s="6">
        <v>0</v>
      </c>
      <c r="D88" s="6">
        <v>0.007944298551051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5">
        <v>0.0305949323945375</v>
      </c>
      <c r="M88" s="6">
        <v>0</v>
      </c>
      <c r="N88" s="6">
        <v>0.000768279430537236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0.107529865230626</v>
      </c>
    </row>
    <row r="89" ht="14.5" spans="1:19">
      <c r="A89" s="8" t="s">
        <v>348</v>
      </c>
      <c r="B89" s="5">
        <v>0.0682223548545</v>
      </c>
      <c r="C89" s="6">
        <v>0</v>
      </c>
      <c r="D89" s="6">
        <v>0.00784753892989162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5">
        <v>0.0305949323945375</v>
      </c>
      <c r="M89" s="6">
        <v>0</v>
      </c>
      <c r="N89" s="6">
        <v>0.000768279430537236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0.107433105609466</v>
      </c>
    </row>
    <row r="90" ht="14.5" spans="1:19">
      <c r="A90" s="8" t="s">
        <v>349</v>
      </c>
      <c r="B90" s="5">
        <v>0</v>
      </c>
      <c r="C90" s="6">
        <v>0</v>
      </c>
      <c r="D90" s="6">
        <v>9.6759621159378e-5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9.6759621159378e-5</v>
      </c>
    </row>
    <row r="91" ht="29" spans="1:19">
      <c r="A91" s="9" t="s">
        <v>350</v>
      </c>
      <c r="B91" s="5">
        <v>0</v>
      </c>
      <c r="C91" s="6">
        <v>0</v>
      </c>
      <c r="D91" s="6">
        <v>9.6759621159378e-5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9.6759621159378e-5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9.6759621159378e-5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9.6759621159378e-5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0.0219942516024</v>
      </c>
      <c r="C99" s="6">
        <v>0</v>
      </c>
      <c r="D99" s="6">
        <v>0.000457105796511544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5">
        <v>0.00151492017065324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0.0239662775695648</v>
      </c>
    </row>
    <row r="100" ht="14.5" spans="1:19">
      <c r="A100" s="4" t="s">
        <v>359</v>
      </c>
      <c r="B100" s="5">
        <v>0.4600354362219</v>
      </c>
      <c r="C100" s="6">
        <v>0.00851135913658736</v>
      </c>
      <c r="D100" s="6">
        <v>0.145850114473789</v>
      </c>
      <c r="E100" s="6">
        <v>0</v>
      </c>
      <c r="F100" s="6">
        <v>0</v>
      </c>
      <c r="G100" s="6">
        <v>0.00465958959251641</v>
      </c>
      <c r="H100" s="6">
        <v>0</v>
      </c>
      <c r="I100" s="6">
        <v>0.0064118988595625</v>
      </c>
      <c r="J100" s="6">
        <v>0</v>
      </c>
      <c r="K100" s="6">
        <v>0</v>
      </c>
      <c r="L100" s="5">
        <v>6.69778886149878</v>
      </c>
      <c r="M100" s="6">
        <v>0</v>
      </c>
      <c r="N100" s="6">
        <v>0.00446765150251525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7.32772491128565</v>
      </c>
    </row>
    <row r="101" ht="14.5" spans="1:19">
      <c r="A101" s="7" t="s">
        <v>360</v>
      </c>
      <c r="B101" s="5">
        <v>0.3639934711413</v>
      </c>
      <c r="C101" s="6">
        <v>0</v>
      </c>
      <c r="D101" s="6">
        <v>0.124646411285243</v>
      </c>
      <c r="E101" s="6">
        <v>0</v>
      </c>
      <c r="F101" s="6">
        <v>0</v>
      </c>
      <c r="G101" s="6">
        <v>0.00412668442110638</v>
      </c>
      <c r="H101" s="6">
        <v>0</v>
      </c>
      <c r="I101" s="6">
        <v>0.0001023980832</v>
      </c>
      <c r="J101" s="6">
        <v>0</v>
      </c>
      <c r="K101" s="6">
        <v>0</v>
      </c>
      <c r="L101" s="5">
        <v>6.69093238525371</v>
      </c>
      <c r="M101" s="6">
        <v>0</v>
      </c>
      <c r="N101" s="6">
        <v>0.00358720726797581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7.18738855745254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5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0.0210648325734</v>
      </c>
      <c r="C103" s="6">
        <v>0</v>
      </c>
      <c r="D103" s="6">
        <v>0.00941237556174501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5">
        <v>0.00124864924851446</v>
      </c>
      <c r="M103" s="6">
        <v>0</v>
      </c>
      <c r="N103" s="6">
        <v>0.00285966992845191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0.0345855273121114</v>
      </c>
    </row>
    <row r="104" ht="14.5" spans="1:19">
      <c r="A104" s="8" t="s">
        <v>363</v>
      </c>
      <c r="B104" s="5">
        <v>0.1184589524349</v>
      </c>
      <c r="C104" s="6">
        <v>0</v>
      </c>
      <c r="D104" s="6">
        <v>0.0244368091507339</v>
      </c>
      <c r="E104" s="6">
        <v>0</v>
      </c>
      <c r="F104" s="6">
        <v>0</v>
      </c>
      <c r="G104" s="6">
        <v>0.00231813749563361</v>
      </c>
      <c r="H104" s="6">
        <v>0</v>
      </c>
      <c r="I104" s="6">
        <v>0</v>
      </c>
      <c r="J104" s="6">
        <v>0</v>
      </c>
      <c r="K104" s="6">
        <v>0</v>
      </c>
      <c r="L104" s="5">
        <v>0.000576920331300701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0.145790819412568</v>
      </c>
    </row>
    <row r="105" ht="29" spans="1:19">
      <c r="A105" s="8" t="s">
        <v>364</v>
      </c>
      <c r="B105" s="5">
        <v>0.1666718150328</v>
      </c>
      <c r="C105" s="6">
        <v>0</v>
      </c>
      <c r="D105" s="6">
        <v>0.0737842159420167</v>
      </c>
      <c r="E105" s="6">
        <v>0</v>
      </c>
      <c r="F105" s="6">
        <v>0</v>
      </c>
      <c r="G105" s="6">
        <v>0.00179189363886621</v>
      </c>
      <c r="H105" s="6">
        <v>0</v>
      </c>
      <c r="I105" s="6">
        <v>0</v>
      </c>
      <c r="J105" s="6">
        <v>0</v>
      </c>
      <c r="K105" s="6">
        <v>0</v>
      </c>
      <c r="L105" s="5">
        <v>0.00568448074687195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0.247932405360555</v>
      </c>
    </row>
    <row r="106" ht="14.5" spans="1:19">
      <c r="A106" s="8" t="s">
        <v>365</v>
      </c>
      <c r="B106" s="5">
        <v>0.0577948729743</v>
      </c>
      <c r="C106" s="6">
        <v>0</v>
      </c>
      <c r="D106" s="6">
        <v>0.0170130106307472</v>
      </c>
      <c r="E106" s="6">
        <v>0</v>
      </c>
      <c r="F106" s="6">
        <v>0</v>
      </c>
      <c r="G106" s="6">
        <v>1.66532866065633e-5</v>
      </c>
      <c r="H106" s="6">
        <v>0</v>
      </c>
      <c r="I106" s="6">
        <v>1.70663472e-5</v>
      </c>
      <c r="J106" s="6">
        <v>0</v>
      </c>
      <c r="K106" s="6">
        <v>0</v>
      </c>
      <c r="L106" s="5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0.0748416032388538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0.0416679537582</v>
      </c>
      <c r="C108" s="6">
        <v>0</v>
      </c>
      <c r="D108" s="6">
        <v>0.0108671064177963</v>
      </c>
      <c r="E108" s="6">
        <v>0</v>
      </c>
      <c r="F108" s="6">
        <v>0</v>
      </c>
      <c r="G108" s="6">
        <v>6.66131464262532e-6</v>
      </c>
      <c r="H108" s="6">
        <v>0</v>
      </c>
      <c r="I108" s="6">
        <v>0</v>
      </c>
      <c r="J108" s="6">
        <v>0</v>
      </c>
      <c r="K108" s="6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0.0525417214906389</v>
      </c>
    </row>
    <row r="109" ht="14.5" spans="1:19">
      <c r="A109" s="9" t="s">
        <v>368</v>
      </c>
      <c r="B109" s="5">
        <v>0.0161269192161</v>
      </c>
      <c r="C109" s="6">
        <v>0</v>
      </c>
      <c r="D109" s="6">
        <v>0.00614590421295083</v>
      </c>
      <c r="E109" s="6">
        <v>0</v>
      </c>
      <c r="F109" s="6">
        <v>0</v>
      </c>
      <c r="G109" s="6">
        <v>9.99197196393798e-6</v>
      </c>
      <c r="H109" s="6">
        <v>0</v>
      </c>
      <c r="I109" s="6">
        <v>1.70663472e-5</v>
      </c>
      <c r="J109" s="6">
        <v>0</v>
      </c>
      <c r="K109" s="6">
        <v>0</v>
      </c>
      <c r="L109" s="5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0.0222998817482148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0.0449598959964</v>
      </c>
      <c r="C112" s="6">
        <v>0</v>
      </c>
      <c r="D112" s="6">
        <v>0.0185011068734052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5">
        <v>0.00657003328337897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0.0700310361531842</v>
      </c>
    </row>
    <row r="113" ht="14.5" spans="1:19">
      <c r="A113" s="7" t="s">
        <v>372</v>
      </c>
      <c r="B113" s="5">
        <v>0.0510820690842</v>
      </c>
      <c r="C113" s="6">
        <v>0</v>
      </c>
      <c r="D113" s="6">
        <v>0.00270259631514125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5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0.0537846653993412</v>
      </c>
    </row>
    <row r="114" ht="14.5" spans="1:19">
      <c r="A114" s="4" t="s">
        <v>373</v>
      </c>
      <c r="B114" s="5">
        <v>0.0527700139659</v>
      </c>
      <c r="C114" s="6">
        <v>0</v>
      </c>
      <c r="D114" s="6">
        <v>0.00122117314980456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5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0.0539911871157046</v>
      </c>
    </row>
    <row r="115" ht="14.5" spans="1:19">
      <c r="A115" s="4" t="s">
        <v>374</v>
      </c>
      <c r="B115" s="5">
        <v>0.1619017967259</v>
      </c>
      <c r="C115" s="6">
        <v>0</v>
      </c>
      <c r="D115" s="6">
        <v>0.00311966364772477</v>
      </c>
      <c r="E115" s="6">
        <v>0</v>
      </c>
      <c r="F115" s="6">
        <v>0</v>
      </c>
      <c r="G115" s="6">
        <v>0.000859309588898666</v>
      </c>
      <c r="H115" s="6">
        <v>0.000305681146461575</v>
      </c>
      <c r="I115" s="6">
        <v>0</v>
      </c>
      <c r="J115" s="6">
        <v>0</v>
      </c>
      <c r="K115" s="6">
        <v>0</v>
      </c>
      <c r="L115" s="5">
        <v>0.0258121418158174</v>
      </c>
      <c r="M115" s="6">
        <v>0</v>
      </c>
      <c r="N115" s="6">
        <v>0.0389117999710743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0.230910392895877</v>
      </c>
    </row>
    <row r="116" ht="14.5" spans="1:19">
      <c r="A116" s="4" t="s">
        <v>375</v>
      </c>
      <c r="B116" s="5">
        <v>0.2359495102041</v>
      </c>
      <c r="C116" s="6">
        <v>0</v>
      </c>
      <c r="D116" s="6">
        <v>0.00247904822487648</v>
      </c>
      <c r="E116" s="6">
        <v>0</v>
      </c>
      <c r="F116" s="6">
        <v>0</v>
      </c>
      <c r="G116" s="6">
        <v>0.000809349729078976</v>
      </c>
      <c r="H116" s="6">
        <v>0</v>
      </c>
      <c r="I116" s="6">
        <v>0</v>
      </c>
      <c r="J116" s="6">
        <v>0</v>
      </c>
      <c r="K116" s="6">
        <v>0</v>
      </c>
      <c r="L116" s="5">
        <v>0.0335299641499309</v>
      </c>
      <c r="M116" s="6">
        <v>0</v>
      </c>
      <c r="N116" s="6">
        <v>0.0114106956330928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0.284178567941079</v>
      </c>
    </row>
    <row r="117" ht="14.5" spans="1:19">
      <c r="A117" s="7" t="s">
        <v>376</v>
      </c>
      <c r="B117" s="5">
        <v>0.2088044783055</v>
      </c>
      <c r="C117" s="6">
        <v>0</v>
      </c>
      <c r="D117" s="6">
        <v>0.00215540397479166</v>
      </c>
      <c r="E117" s="6">
        <v>0</v>
      </c>
      <c r="F117" s="6">
        <v>0</v>
      </c>
      <c r="G117" s="6">
        <v>0.000809349729078976</v>
      </c>
      <c r="H117" s="6">
        <v>0</v>
      </c>
      <c r="I117" s="6">
        <v>0</v>
      </c>
      <c r="J117" s="6">
        <v>0</v>
      </c>
      <c r="K117" s="6">
        <v>0</v>
      </c>
      <c r="L117" s="5">
        <v>0.029646846535407</v>
      </c>
      <c r="M117" s="6">
        <v>0</v>
      </c>
      <c r="N117" s="6">
        <v>0.00630920380835124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0.247725282353129</v>
      </c>
    </row>
    <row r="118" ht="14.5" spans="1:19">
      <c r="A118" s="7" t="s">
        <v>377</v>
      </c>
      <c r="B118" s="5">
        <v>0.0271450318986</v>
      </c>
      <c r="C118" s="6">
        <v>0</v>
      </c>
      <c r="D118" s="6">
        <v>0.000323644250084816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5">
        <v>0.00388311761452395</v>
      </c>
      <c r="M118" s="6">
        <v>0</v>
      </c>
      <c r="N118" s="6">
        <v>0.00510149182474157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0.0364532855879503</v>
      </c>
    </row>
    <row r="119" ht="14.5" spans="1:19">
      <c r="A119" s="4" t="s">
        <v>378</v>
      </c>
      <c r="B119" s="5">
        <v>0.0032919422382</v>
      </c>
      <c r="C119" s="6">
        <v>0</v>
      </c>
      <c r="D119" s="6">
        <v>5.67211572313595e-5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5">
        <v>0.000960189082864105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0.00430885247829546</v>
      </c>
    </row>
    <row r="120" ht="14.5" spans="1:19">
      <c r="A120" s="6" t="s">
        <v>379</v>
      </c>
      <c r="B120" s="5">
        <v>1.9495163758455</v>
      </c>
      <c r="C120" s="6">
        <v>0.2294348411916</v>
      </c>
      <c r="D120" s="6">
        <v>0.64003820166</v>
      </c>
      <c r="E120" s="6">
        <v>0</v>
      </c>
      <c r="F120" s="6">
        <v>0</v>
      </c>
      <c r="G120" s="6">
        <v>0.018471825504</v>
      </c>
      <c r="H120" s="6">
        <v>0.014846862195</v>
      </c>
      <c r="I120" s="6">
        <v>2.8109170520559</v>
      </c>
      <c r="J120" s="6">
        <v>0</v>
      </c>
      <c r="K120" s="6">
        <v>0</v>
      </c>
      <c r="L120" s="5">
        <v>27.2533755431766</v>
      </c>
      <c r="M120" s="6">
        <v>1.0333181244672</v>
      </c>
      <c r="N120" s="6">
        <v>0.073759391</v>
      </c>
      <c r="O120" s="6">
        <v>0</v>
      </c>
      <c r="P120" s="6">
        <v>0.0045084468</v>
      </c>
      <c r="Q120" s="6">
        <v>0</v>
      </c>
      <c r="R120" s="5">
        <v>0.11888028</v>
      </c>
      <c r="S120" s="10">
        <f>S3+S17+S31+S59+S71+S76+S86+S100+S114+S115+S116+S119</f>
        <v>34.1470669438958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25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G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7" width="12.8181818181818"/>
    <col min="9" max="9" width="12.8181818181818"/>
    <col min="12" max="12" width="12.8181818181818"/>
    <col min="14" max="14" width="12.8181818181818"/>
    <col min="18" max="18" width="11.7272727272727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0.2961698670315</v>
      </c>
      <c r="C3" s="6">
        <v>0</v>
      </c>
      <c r="D3" s="6">
        <v>0.295722407975892</v>
      </c>
      <c r="E3" s="6">
        <v>0.0971690735880922</v>
      </c>
      <c r="F3" s="6">
        <v>0.386506233747418</v>
      </c>
      <c r="G3" s="6">
        <v>0</v>
      </c>
      <c r="H3" s="6">
        <v>0</v>
      </c>
      <c r="I3" s="6">
        <v>0.00158219222305471</v>
      </c>
      <c r="J3" s="6">
        <v>0</v>
      </c>
      <c r="K3" s="6">
        <v>0</v>
      </c>
      <c r="L3" s="6">
        <v>0</v>
      </c>
      <c r="M3" s="6">
        <v>0</v>
      </c>
      <c r="N3" s="6">
        <v>0.0115758940331926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1.08872566859915</v>
      </c>
    </row>
    <row r="4" ht="29" spans="1:19">
      <c r="A4" s="7" t="s">
        <v>266</v>
      </c>
      <c r="B4" s="5">
        <v>0.0830737543474971</v>
      </c>
      <c r="C4" s="6">
        <v>0</v>
      </c>
      <c r="D4" s="6">
        <v>0.0224281331966654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0.0108215161486906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0.116323403692853</v>
      </c>
    </row>
    <row r="5" ht="29" spans="1:19">
      <c r="A5" s="8" t="s">
        <v>267</v>
      </c>
      <c r="B5" s="5">
        <v>0.0613488942348233</v>
      </c>
      <c r="C5" s="6">
        <v>0</v>
      </c>
      <c r="D5" s="6">
        <v>0.0189690360379273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0.00968233633411244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0.090000266606863</v>
      </c>
    </row>
    <row r="6" ht="14.5" spans="1:19">
      <c r="A6" s="8" t="s">
        <v>268</v>
      </c>
      <c r="B6" s="5">
        <v>0.0217248601126737</v>
      </c>
      <c r="C6" s="6">
        <v>0</v>
      </c>
      <c r="D6" s="6">
        <v>0.00345909715873809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0.0011391798145782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0.02632313708599</v>
      </c>
    </row>
    <row r="7" ht="14.5" spans="1:19">
      <c r="A7" s="9" t="s">
        <v>269</v>
      </c>
      <c r="B7" s="5">
        <v>0.0103197582815102</v>
      </c>
      <c r="C7" s="6">
        <v>0</v>
      </c>
      <c r="D7" s="6">
        <v>0.00165755071991335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0.0119773090014236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0.0114051018311635</v>
      </c>
      <c r="C13" s="6">
        <v>0</v>
      </c>
      <c r="D13" s="6">
        <v>0.00180154643882474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0.0011391798145782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0.0143458280845664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0.0884015319379223</v>
      </c>
      <c r="C15" s="6">
        <v>0</v>
      </c>
      <c r="D15" s="6">
        <v>0.110438316595308</v>
      </c>
      <c r="E15" s="6">
        <v>0</v>
      </c>
      <c r="F15" s="6">
        <v>0</v>
      </c>
      <c r="G15" s="6">
        <v>0</v>
      </c>
      <c r="H15" s="6">
        <v>0</v>
      </c>
      <c r="I15" s="6">
        <v>0.00158219222305471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0.200422040756285</v>
      </c>
    </row>
    <row r="16" ht="14.5" spans="1:19">
      <c r="A16" s="7" t="s">
        <v>278</v>
      </c>
      <c r="B16" s="5">
        <v>0.124694580746081</v>
      </c>
      <c r="C16" s="6">
        <v>0</v>
      </c>
      <c r="D16" s="6">
        <v>0.162855958183919</v>
      </c>
      <c r="E16" s="6">
        <v>0.0965581082835747</v>
      </c>
      <c r="F16" s="6">
        <v>0.386506233747418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0.770614880960993</v>
      </c>
    </row>
    <row r="17" ht="14.5" spans="1:19">
      <c r="A17" s="4" t="s">
        <v>279</v>
      </c>
      <c r="B17" s="10">
        <v>0.092312296461</v>
      </c>
      <c r="C17" s="6">
        <v>0.0372059380317007</v>
      </c>
      <c r="D17" s="6">
        <v>0.128037793351145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0.0119427016284092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0.269498729472255</v>
      </c>
    </row>
    <row r="18" ht="14.5" spans="1:19">
      <c r="A18" s="7" t="s">
        <v>280</v>
      </c>
      <c r="B18" s="5">
        <v>0.0454500666488779</v>
      </c>
      <c r="C18" s="6">
        <v>0</v>
      </c>
      <c r="D18" s="6">
        <v>0.092310855536796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0.137760922185674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0.0429525466595306</v>
      </c>
      <c r="C20" s="6">
        <v>0</v>
      </c>
      <c r="D20" s="6">
        <v>0.0876357945294729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0.130588341189004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0.0270529686241062</v>
      </c>
      <c r="C24" s="6">
        <v>0</v>
      </c>
      <c r="D24" s="6">
        <v>0.0231673112204105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0.0502202798445167</v>
      </c>
    </row>
    <row r="25" ht="14.5" spans="1:19">
      <c r="A25" s="7" t="s">
        <v>287</v>
      </c>
      <c r="B25" s="5">
        <v>0.0198092611880161</v>
      </c>
      <c r="C25" s="6">
        <v>0</v>
      </c>
      <c r="D25" s="6">
        <v>0.012559626593938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0.0323688877819541</v>
      </c>
    </row>
    <row r="26" ht="14.5" spans="1:19">
      <c r="A26" s="8" t="s">
        <v>288</v>
      </c>
      <c r="B26" s="5">
        <v>0.00316312555673634</v>
      </c>
      <c r="C26" s="6">
        <v>0</v>
      </c>
      <c r="D26" s="6">
        <v>0.00511664787865144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0.00827977343538778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0.370088661096</v>
      </c>
      <c r="C31" s="6">
        <v>0.180899680442577</v>
      </c>
      <c r="D31" s="6">
        <v>0.0788968543439837</v>
      </c>
      <c r="E31" s="6">
        <v>0.0552171889349721</v>
      </c>
      <c r="F31" s="6">
        <v>0.0197510727365213</v>
      </c>
      <c r="G31" s="6">
        <v>0.00717210929032258</v>
      </c>
      <c r="H31" s="6">
        <v>0</v>
      </c>
      <c r="I31" s="6">
        <v>0.126575377844376</v>
      </c>
      <c r="J31" s="6">
        <v>0</v>
      </c>
      <c r="K31" s="6">
        <v>0</v>
      </c>
      <c r="L31" s="6">
        <v>1.9093468073056</v>
      </c>
      <c r="M31" s="6">
        <v>0</v>
      </c>
      <c r="N31" s="6">
        <v>0.107697710755383</v>
      </c>
      <c r="O31" s="6">
        <v>0</v>
      </c>
      <c r="P31" s="6">
        <v>0</v>
      </c>
      <c r="Q31" s="6">
        <v>0</v>
      </c>
      <c r="R31" s="5">
        <v>0.09767084</v>
      </c>
      <c r="S31" s="6">
        <f t="shared" si="0"/>
        <v>2.95331630274974</v>
      </c>
    </row>
    <row r="32" ht="14.5" spans="1:19">
      <c r="A32" s="7" t="s">
        <v>294</v>
      </c>
      <c r="B32" s="5">
        <v>0.0283919089265768</v>
      </c>
      <c r="C32" s="6">
        <v>0.13062662710999</v>
      </c>
      <c r="D32" s="6">
        <v>0.0229649157564638</v>
      </c>
      <c r="E32" s="6">
        <v>0.0528148677047122</v>
      </c>
      <c r="F32" s="6">
        <v>0</v>
      </c>
      <c r="G32" s="6">
        <v>0</v>
      </c>
      <c r="H32" s="6">
        <v>0</v>
      </c>
      <c r="I32" s="6">
        <v>0.126575377844376</v>
      </c>
      <c r="J32" s="6">
        <v>0</v>
      </c>
      <c r="K32" s="6">
        <v>0</v>
      </c>
      <c r="L32" s="6">
        <v>0</v>
      </c>
      <c r="M32" s="6">
        <v>0</v>
      </c>
      <c r="N32" s="6">
        <v>0.107697710755383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0.469071408097502</v>
      </c>
    </row>
    <row r="33" ht="14.5" spans="1:19">
      <c r="A33" s="7" t="s">
        <v>295</v>
      </c>
      <c r="B33" s="5">
        <v>0.0461945591376519</v>
      </c>
      <c r="C33" s="6">
        <v>0.0148193583727294</v>
      </c>
      <c r="D33" s="6">
        <v>0.00258412113968691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0.0635980386500682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0.0231405599177994</v>
      </c>
      <c r="C38" s="6">
        <v>0</v>
      </c>
      <c r="D38" s="6">
        <v>0.0076582183021626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0.09767084</v>
      </c>
      <c r="S38" s="6">
        <f t="shared" si="0"/>
        <v>0.128469618219962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0.00480572171193978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0.00480572171193978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0.0186009322032519</v>
      </c>
      <c r="C49" s="6">
        <v>0</v>
      </c>
      <c r="D49" s="6">
        <v>0.0100183389912988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0.0286192711945507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0.0647089306429569</v>
      </c>
      <c r="C51" s="6">
        <v>0</v>
      </c>
      <c r="D51" s="6">
        <v>0.00141866952015475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0.0661276001631116</v>
      </c>
    </row>
    <row r="52" ht="29" spans="1:19">
      <c r="A52" s="7" t="s">
        <v>314</v>
      </c>
      <c r="B52" s="5">
        <v>0.00355860647114953</v>
      </c>
      <c r="C52" s="6">
        <v>0</v>
      </c>
      <c r="D52" s="6">
        <v>0.000152580017041815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0.00371118648819134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0.000233739600574696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0.000233739600574696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0.0295492575176444</v>
      </c>
      <c r="C56" s="6">
        <v>0</v>
      </c>
      <c r="D56" s="6">
        <v>0.00865810437128768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0.0382073618889321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0.151138184567029</v>
      </c>
      <c r="C58" s="6">
        <v>0.0265024291026385</v>
      </c>
      <c r="D58" s="6">
        <v>0.0248472612743768</v>
      </c>
      <c r="E58" s="6">
        <v>0.00233510299632312</v>
      </c>
      <c r="F58" s="6">
        <v>0.00104071354149177</v>
      </c>
      <c r="G58" s="6">
        <v>2.98837887096774e-5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0.205893575270569</v>
      </c>
    </row>
    <row r="59" ht="29" spans="1:19">
      <c r="A59" s="4" t="s">
        <v>321</v>
      </c>
      <c r="B59" s="5">
        <v>0.3504419420733</v>
      </c>
      <c r="C59" s="6">
        <v>1.00964944746927</v>
      </c>
      <c r="D59" s="6">
        <v>0.0597998221114685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11.4139731939845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12.8338644056385</v>
      </c>
    </row>
    <row r="60" ht="29" spans="1:19">
      <c r="A60" s="7" t="s">
        <v>322</v>
      </c>
      <c r="B60" s="5">
        <v>0.3504419420733</v>
      </c>
      <c r="C60" s="6">
        <v>1.00964944746927</v>
      </c>
      <c r="D60" s="6">
        <v>0.0597998221114685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11.4139731939845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12.8338644056385</v>
      </c>
    </row>
    <row r="61" ht="29" spans="1:19">
      <c r="A61" s="8" t="s">
        <v>323</v>
      </c>
      <c r="B61" s="5">
        <v>0.197337550028571</v>
      </c>
      <c r="C61" s="6">
        <v>0.109136160100089</v>
      </c>
      <c r="D61" s="6">
        <v>0.0348085651181804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9.87582941685858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10.2171116921054</v>
      </c>
    </row>
    <row r="62" ht="14.5" spans="1:19">
      <c r="A62" s="9" t="s">
        <v>324</v>
      </c>
      <c r="B62" s="5">
        <v>0</v>
      </c>
      <c r="C62" s="6">
        <v>0</v>
      </c>
      <c r="D62" s="6">
        <v>0.0092829240124877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0.0092829240124877</v>
      </c>
    </row>
    <row r="63" ht="29" spans="1:19">
      <c r="A63" s="9" t="s">
        <v>325</v>
      </c>
      <c r="B63" s="5">
        <v>0.197337550028571</v>
      </c>
      <c r="C63" s="6">
        <v>0.109136160100089</v>
      </c>
      <c r="D63" s="6">
        <v>0.0255256411056927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9.87582941685858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10.2078287680929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0.153104392044729</v>
      </c>
      <c r="C67" s="6">
        <v>0.900513287369179</v>
      </c>
      <c r="D67" s="6">
        <v>0.0249912569932882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1.53304852167476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2.61165745808196</v>
      </c>
    </row>
    <row r="68" ht="14.5" spans="1:19">
      <c r="A68" s="9" t="s">
        <v>329</v>
      </c>
      <c r="B68" s="5">
        <v>0.153104392044729</v>
      </c>
      <c r="C68" s="6">
        <v>0.900513287369179</v>
      </c>
      <c r="D68" s="6">
        <v>0.0249912569932882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1.53304852167476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2.61165745808196</v>
      </c>
    </row>
    <row r="69" ht="14.5" spans="1:19">
      <c r="A69" s="11" t="s">
        <v>329</v>
      </c>
      <c r="B69" s="5">
        <v>0.153104392044729</v>
      </c>
      <c r="C69" s="6">
        <v>0.900513287369179</v>
      </c>
      <c r="D69" s="6">
        <v>0.0249912569932882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1.53304852167476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2.61165745808196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</v>
      </c>
    </row>
    <row r="71" ht="29" spans="1:19">
      <c r="A71" s="4" t="s">
        <v>331</v>
      </c>
      <c r="B71" s="5">
        <v>0.1102081099581</v>
      </c>
      <c r="C71" s="6">
        <v>0.0864804519555002</v>
      </c>
      <c r="D71" s="6">
        <v>0.00709738898989925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0.218045765412341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0.42183171631584</v>
      </c>
    </row>
    <row r="72" ht="14.5" spans="1:19">
      <c r="A72" s="7" t="s">
        <v>332</v>
      </c>
      <c r="B72" s="5">
        <v>0.0660097379403</v>
      </c>
      <c r="C72" s="6">
        <v>0.0842692951006278</v>
      </c>
      <c r="D72" s="6">
        <v>0.00415987632410686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0.0089390318864472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0.163377941251482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0.0188102418966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0.0188102418966</v>
      </c>
    </row>
    <row r="75" ht="29" spans="1:19">
      <c r="A75" s="7" t="s">
        <v>335</v>
      </c>
      <c r="B75" s="5">
        <v>0.0253881301212</v>
      </c>
      <c r="C75" s="6">
        <v>0</v>
      </c>
      <c r="D75" s="6">
        <v>0.000985570698326857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0.0263737008195269</v>
      </c>
    </row>
    <row r="76" ht="14.5" spans="1:19">
      <c r="A76" s="4" t="s">
        <v>336</v>
      </c>
      <c r="B76" s="5">
        <v>0.0637611435153</v>
      </c>
      <c r="C76" s="6">
        <v>0.00173306888625134</v>
      </c>
      <c r="D76" s="6">
        <v>0.0312726702426895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0.00688977460555618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0.103656657249797</v>
      </c>
    </row>
    <row r="77" ht="14.5" spans="1:19">
      <c r="A77" s="7" t="s">
        <v>337</v>
      </c>
      <c r="B77" s="5">
        <v>0.0300502158957</v>
      </c>
      <c r="C77" s="6">
        <v>0</v>
      </c>
      <c r="D77" s="6">
        <v>0.0173754834153079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0.00688977460555618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0.0543154739165641</v>
      </c>
    </row>
    <row r="78" ht="14.5" spans="1:19">
      <c r="A78" s="7" t="s">
        <v>338</v>
      </c>
      <c r="B78" s="5">
        <v>0.0337109276196</v>
      </c>
      <c r="C78" s="6">
        <v>0.00173306888625134</v>
      </c>
      <c r="D78" s="6">
        <v>0.0138971868273816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0.0493411833332329</v>
      </c>
    </row>
    <row r="79" ht="14.5" spans="1:19">
      <c r="A79" s="8" t="s">
        <v>339</v>
      </c>
      <c r="B79" s="5">
        <v>0.0337109276196</v>
      </c>
      <c r="C79" s="6">
        <v>0.00173306888625134</v>
      </c>
      <c r="D79" s="6">
        <v>0.0138971868273816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0.0493411833332329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0.2418138444645</v>
      </c>
      <c r="C86" s="6">
        <v>0.0388477927660441</v>
      </c>
      <c r="D86" s="6">
        <v>0.0259320290235093</v>
      </c>
      <c r="E86" s="6">
        <v>0.0174301044204995</v>
      </c>
      <c r="F86" s="6">
        <v>0.00386091875578121</v>
      </c>
      <c r="G86" s="6">
        <v>0.000239070309677419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0.328123759740012</v>
      </c>
    </row>
    <row r="87" ht="29" spans="1:19">
      <c r="A87" s="7" t="s">
        <v>346</v>
      </c>
      <c r="B87" s="5">
        <v>0.00274631737458132</v>
      </c>
      <c r="C87" s="6">
        <v>0</v>
      </c>
      <c r="D87" s="6">
        <v>0.000579182780510264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0.00332550015509158</v>
      </c>
    </row>
    <row r="88" ht="29" spans="1:19">
      <c r="A88" s="7" t="s">
        <v>347</v>
      </c>
      <c r="B88" s="5">
        <v>0.211349509482927</v>
      </c>
      <c r="C88" s="6">
        <v>0.0201142931534979</v>
      </c>
      <c r="D88" s="6">
        <v>0.0197210136811312</v>
      </c>
      <c r="E88" s="6">
        <v>0.0172317806043734</v>
      </c>
      <c r="F88" s="6">
        <v>0.00386091875578121</v>
      </c>
      <c r="G88" s="6">
        <v>0.000239070309677419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0.272516585987388</v>
      </c>
    </row>
    <row r="89" ht="14.5" spans="1:19">
      <c r="A89" s="8" t="s">
        <v>348</v>
      </c>
      <c r="B89" s="5">
        <v>0.203026608793148</v>
      </c>
      <c r="C89" s="6">
        <v>0</v>
      </c>
      <c r="D89" s="6">
        <v>0.0155419379278362</v>
      </c>
      <c r="E89" s="6">
        <v>0.00270616045875254</v>
      </c>
      <c r="F89" s="6">
        <v>0.00386091875578121</v>
      </c>
      <c r="G89" s="6">
        <v>0.000239070309677419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0.225374696245195</v>
      </c>
    </row>
    <row r="90" ht="14.5" spans="1:19">
      <c r="A90" s="8" t="s">
        <v>349</v>
      </c>
      <c r="B90" s="5">
        <v>0.00832290068977921</v>
      </c>
      <c r="C90" s="6">
        <v>0.0201142931534979</v>
      </c>
      <c r="D90" s="6">
        <v>0.00417907575329505</v>
      </c>
      <c r="E90" s="6">
        <v>0.0145256201456209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0.0471418897421931</v>
      </c>
    </row>
    <row r="91" ht="29" spans="1:19">
      <c r="A91" s="9" t="s">
        <v>350</v>
      </c>
      <c r="B91" s="5">
        <v>0.00832290068977921</v>
      </c>
      <c r="C91" s="6">
        <v>0.0201142931534979</v>
      </c>
      <c r="D91" s="6">
        <v>0.00417907575329505</v>
      </c>
      <c r="E91" s="6">
        <v>0.0145256201456209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0.0471418897421931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0.00474309398099089</v>
      </c>
      <c r="C93" s="6">
        <v>0.0201142931534979</v>
      </c>
      <c r="D93" s="6">
        <v>0.00402228041492487</v>
      </c>
      <c r="E93" s="6">
        <v>0.0145256201456209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0.0434052876950346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0.00357980670878832</v>
      </c>
      <c r="C97" s="6">
        <v>0</v>
      </c>
      <c r="D97" s="6">
        <v>0.000156795338370182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0.0037366020471585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0.0277180176069916</v>
      </c>
      <c r="C99" s="6">
        <v>0</v>
      </c>
      <c r="D99" s="6">
        <v>0.00563183256186776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0.0333498501688594</v>
      </c>
    </row>
    <row r="100" ht="14.5" spans="1:19">
      <c r="A100" s="4" t="s">
        <v>359</v>
      </c>
      <c r="B100" s="5">
        <v>0.3237226440525</v>
      </c>
      <c r="C100" s="6">
        <v>0.242060341954659</v>
      </c>
      <c r="D100" s="6">
        <v>0.209904159409568</v>
      </c>
      <c r="E100" s="6">
        <v>0.0341980631968362</v>
      </c>
      <c r="F100" s="6">
        <v>0.0381305878118791</v>
      </c>
      <c r="G100" s="6">
        <v>0</v>
      </c>
      <c r="H100" s="6">
        <v>0</v>
      </c>
      <c r="I100" s="6">
        <v>0.0499917226968689</v>
      </c>
      <c r="J100" s="6">
        <v>0</v>
      </c>
      <c r="K100" s="6">
        <v>0</v>
      </c>
      <c r="L100" s="6">
        <v>0</v>
      </c>
      <c r="M100" s="6">
        <v>0</v>
      </c>
      <c r="N100" s="6">
        <v>0.0400591932226546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0.938066712344966</v>
      </c>
    </row>
    <row r="101" ht="14.5" spans="1:19">
      <c r="A101" s="7" t="s">
        <v>360</v>
      </c>
      <c r="B101" s="5">
        <v>0.0793669539543038</v>
      </c>
      <c r="C101" s="6">
        <v>0</v>
      </c>
      <c r="D101" s="6">
        <v>0.0569711062110759</v>
      </c>
      <c r="E101" s="6">
        <v>0</v>
      </c>
      <c r="F101" s="6">
        <v>0</v>
      </c>
      <c r="G101" s="6">
        <v>0</v>
      </c>
      <c r="H101" s="6">
        <v>0</v>
      </c>
      <c r="I101" s="6">
        <v>0.0485760770236094</v>
      </c>
      <c r="J101" s="6">
        <v>0</v>
      </c>
      <c r="K101" s="6">
        <v>0</v>
      </c>
      <c r="L101" s="6">
        <v>0</v>
      </c>
      <c r="M101" s="6">
        <v>0</v>
      </c>
      <c r="N101" s="6">
        <v>0.0223449906972396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0.207259127886229</v>
      </c>
    </row>
    <row r="102" ht="14.5" spans="1:19">
      <c r="A102" s="8" t="s">
        <v>361</v>
      </c>
      <c r="B102" s="5">
        <v>0.0139209715308597</v>
      </c>
      <c r="C102" s="6">
        <v>0</v>
      </c>
      <c r="D102" s="6">
        <v>0.030114304681669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0.0217264402177139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0.0657617164302426</v>
      </c>
    </row>
    <row r="103" ht="14.5" spans="1:19">
      <c r="A103" s="8" t="s">
        <v>362</v>
      </c>
      <c r="B103" s="5">
        <v>0.0110022518742601</v>
      </c>
      <c r="C103" s="6">
        <v>0</v>
      </c>
      <c r="D103" s="6">
        <v>0.00554543513052092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0.016547687004781</v>
      </c>
    </row>
    <row r="104" ht="14.5" spans="1:19">
      <c r="A104" s="8" t="s">
        <v>363</v>
      </c>
      <c r="B104" s="5">
        <v>0.0163382239213562</v>
      </c>
      <c r="C104" s="6">
        <v>0</v>
      </c>
      <c r="D104" s="6">
        <v>0.00986850660272736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0.0262067305240836</v>
      </c>
    </row>
    <row r="105" ht="29" spans="1:19">
      <c r="A105" s="8" t="s">
        <v>364</v>
      </c>
      <c r="B105" s="5">
        <v>0.0116718758283977</v>
      </c>
      <c r="C105" s="6">
        <v>0</v>
      </c>
      <c r="D105" s="6">
        <v>0.00462066262462332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0.016292538453021</v>
      </c>
    </row>
    <row r="106" ht="14.5" spans="1:19">
      <c r="A106" s="8" t="s">
        <v>365</v>
      </c>
      <c r="B106" s="5">
        <v>0.0264276252034288</v>
      </c>
      <c r="C106" s="6">
        <v>0</v>
      </c>
      <c r="D106" s="6">
        <v>0.00682219717153526</v>
      </c>
      <c r="E106" s="6">
        <v>0</v>
      </c>
      <c r="F106" s="6">
        <v>0</v>
      </c>
      <c r="G106" s="6">
        <v>0</v>
      </c>
      <c r="H106" s="6">
        <v>0</v>
      </c>
      <c r="I106" s="6">
        <v>0.0485760770236094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0.0818258993985735</v>
      </c>
    </row>
    <row r="107" ht="29" spans="1:19">
      <c r="A107" s="9" t="s">
        <v>366</v>
      </c>
      <c r="B107" s="5">
        <v>0.0236770622348638</v>
      </c>
      <c r="C107" s="6">
        <v>0</v>
      </c>
      <c r="D107" s="6">
        <v>0.00551343608187394</v>
      </c>
      <c r="E107" s="6">
        <v>0</v>
      </c>
      <c r="F107" s="6">
        <v>0</v>
      </c>
      <c r="G107" s="6">
        <v>0</v>
      </c>
      <c r="H107" s="6">
        <v>0</v>
      </c>
      <c r="I107" s="6">
        <v>0.0485760770236094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0.0777665753403471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0.00275056296856503</v>
      </c>
      <c r="C109" s="6">
        <v>0</v>
      </c>
      <c r="D109" s="6">
        <v>0.00130876108966131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0.00405932405822634</v>
      </c>
    </row>
    <row r="110" ht="14.5" spans="1:19">
      <c r="A110" s="7" t="s">
        <v>369</v>
      </c>
      <c r="B110" s="5">
        <v>0.00275056296856503</v>
      </c>
      <c r="C110" s="6">
        <v>0.0839390369644093</v>
      </c>
      <c r="D110" s="6">
        <v>0.0179866652444651</v>
      </c>
      <c r="E110" s="6">
        <v>0.0173981167082211</v>
      </c>
      <c r="F110" s="6">
        <v>0.0378736215053379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0.159948003390998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0.171910185535314</v>
      </c>
      <c r="C112" s="6">
        <v>0.153997796260893</v>
      </c>
      <c r="D112" s="6">
        <v>0.13247606139848</v>
      </c>
      <c r="E112" s="6">
        <v>0.0167999464886151</v>
      </c>
      <c r="F112" s="6">
        <v>0</v>
      </c>
      <c r="G112" s="6">
        <v>0</v>
      </c>
      <c r="H112" s="6">
        <v>0</v>
      </c>
      <c r="I112" s="6">
        <v>0.000999279298771393</v>
      </c>
      <c r="J112" s="6">
        <v>0</v>
      </c>
      <c r="K112" s="6">
        <v>0</v>
      </c>
      <c r="L112" s="6">
        <v>0</v>
      </c>
      <c r="M112" s="6">
        <v>0</v>
      </c>
      <c r="N112" s="6">
        <v>0.0138866685199345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0.490069937502008</v>
      </c>
    </row>
    <row r="113" ht="14.5" spans="1:19">
      <c r="A113" s="7" t="s">
        <v>372</v>
      </c>
      <c r="B113" s="5">
        <v>0.0696949415943169</v>
      </c>
      <c r="C113" s="6">
        <v>0</v>
      </c>
      <c r="D113" s="6">
        <v>0.00243512760203487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0.00164855790906761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0.0737786271054194</v>
      </c>
    </row>
    <row r="114" ht="14.5" spans="1:19">
      <c r="A114" s="4" t="s">
        <v>373</v>
      </c>
      <c r="B114" s="5">
        <v>0.0769978693638</v>
      </c>
      <c r="C114" s="6">
        <v>0</v>
      </c>
      <c r="D114" s="6">
        <v>0.00315190629172712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0.0801497756555271</v>
      </c>
    </row>
    <row r="115" ht="14.5" spans="1:19">
      <c r="A115" s="4" t="s">
        <v>374</v>
      </c>
      <c r="B115" s="5">
        <v>0.1877906138724</v>
      </c>
      <c r="C115" s="6">
        <v>0</v>
      </c>
      <c r="D115" s="6">
        <v>0.012242836012333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0.0147717017660978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0.214805151650831</v>
      </c>
    </row>
    <row r="116" ht="14.5" spans="1:19">
      <c r="A116" s="4" t="s">
        <v>375</v>
      </c>
      <c r="B116" s="5">
        <v>0.3222235811025</v>
      </c>
      <c r="C116" s="6">
        <v>0</v>
      </c>
      <c r="D116" s="6">
        <v>0.0174138822736843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0.0126306388918908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0.352268102268075</v>
      </c>
    </row>
    <row r="117" ht="14.5" spans="1:19">
      <c r="A117" s="7" t="s">
        <v>376</v>
      </c>
      <c r="B117" s="5">
        <v>0.2900926658322</v>
      </c>
      <c r="C117" s="6">
        <v>0</v>
      </c>
      <c r="D117" s="6">
        <v>0.0169914948315442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0.00360163533114519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0.310685795994889</v>
      </c>
    </row>
    <row r="118" ht="14.5" spans="1:19">
      <c r="A118" s="7" t="s">
        <v>377</v>
      </c>
      <c r="B118" s="5">
        <v>0.0321309152703</v>
      </c>
      <c r="C118" s="6">
        <v>0</v>
      </c>
      <c r="D118" s="6">
        <v>0.000422387442140081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0.0090290035607456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0.0415823062731857</v>
      </c>
    </row>
    <row r="119" ht="14.5" spans="1:19">
      <c r="A119" s="4" t="s">
        <v>378</v>
      </c>
      <c r="B119" s="5">
        <v>0.0027462833244</v>
      </c>
      <c r="C119" s="6">
        <v>0</v>
      </c>
      <c r="D119" s="6">
        <v>0.0133244038566008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0.0160706871810008</v>
      </c>
    </row>
    <row r="120" ht="14.5" spans="1:19">
      <c r="A120" s="6" t="s">
        <v>379</v>
      </c>
      <c r="B120" s="5">
        <v>2.4382768563153</v>
      </c>
      <c r="C120" s="6">
        <v>1.596876721506</v>
      </c>
      <c r="D120" s="6">
        <v>0.8827961538825</v>
      </c>
      <c r="E120" s="6">
        <v>0.2040144301404</v>
      </c>
      <c r="F120" s="6">
        <v>0.4482488130516</v>
      </c>
      <c r="G120" s="6">
        <v>0.0074111796</v>
      </c>
      <c r="H120" s="6">
        <v>0</v>
      </c>
      <c r="I120" s="6">
        <v>0.1781492927643</v>
      </c>
      <c r="J120" s="6">
        <v>0</v>
      </c>
      <c r="K120" s="6">
        <v>0</v>
      </c>
      <c r="L120" s="6">
        <v>1.9093468073056</v>
      </c>
      <c r="M120" s="6">
        <v>0</v>
      </c>
      <c r="N120" s="6">
        <v>11.8375865743</v>
      </c>
      <c r="O120" s="6">
        <v>0</v>
      </c>
      <c r="P120" s="6">
        <v>0</v>
      </c>
      <c r="Q120" s="6">
        <v>0</v>
      </c>
      <c r="R120" s="5">
        <v>0.09767084</v>
      </c>
      <c r="S120" s="10">
        <f>S3+S17+S31+S59+S71+S76+S86+S100+S114+S115+S116+S119</f>
        <v>19.6003776688657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G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2" max="12" width="12.8181818181818"/>
    <col min="14" max="14" width="12.8181818181818"/>
    <col min="18" max="18" width="11.7272727272727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0.0904624527807</v>
      </c>
      <c r="C3" s="6">
        <v>0</v>
      </c>
      <c r="D3" s="6">
        <v>0.0419777362449327</v>
      </c>
      <c r="E3" s="6">
        <v>0</v>
      </c>
      <c r="F3" s="6">
        <v>0</v>
      </c>
      <c r="G3" s="6">
        <v>0.00642944877419989</v>
      </c>
      <c r="H3" s="6">
        <v>0</v>
      </c>
      <c r="I3" s="6">
        <v>0</v>
      </c>
      <c r="J3" s="6">
        <v>0</v>
      </c>
      <c r="K3" s="6">
        <v>0</v>
      </c>
      <c r="L3" s="6">
        <v>0.0311102529258175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0.16997989072565</v>
      </c>
    </row>
    <row r="4" ht="29" spans="1:19">
      <c r="A4" s="7" t="s">
        <v>266</v>
      </c>
      <c r="B4" s="5">
        <v>0.0711365332293</v>
      </c>
      <c r="C4" s="6">
        <v>0</v>
      </c>
      <c r="D4" s="6">
        <v>0.0382081273626518</v>
      </c>
      <c r="E4" s="6">
        <v>0</v>
      </c>
      <c r="F4" s="6">
        <v>0</v>
      </c>
      <c r="G4" s="6">
        <v>0.00642944877419989</v>
      </c>
      <c r="H4" s="6">
        <v>0</v>
      </c>
      <c r="I4" s="6">
        <v>0</v>
      </c>
      <c r="J4" s="6">
        <v>0</v>
      </c>
      <c r="K4" s="6">
        <v>0</v>
      </c>
      <c r="L4" s="6">
        <v>0.0310954208624441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0.146869530228596</v>
      </c>
    </row>
    <row r="5" ht="29" spans="1:19">
      <c r="A5" s="8" t="s">
        <v>267</v>
      </c>
      <c r="B5" s="5">
        <v>0.00510880653359999</v>
      </c>
      <c r="C5" s="6">
        <v>0</v>
      </c>
      <c r="D5" s="6">
        <v>0.00135705919762112</v>
      </c>
      <c r="E5" s="6">
        <v>0</v>
      </c>
      <c r="F5" s="6">
        <v>0</v>
      </c>
      <c r="G5" s="6">
        <v>4.08033920393462e-5</v>
      </c>
      <c r="H5" s="6">
        <v>0</v>
      </c>
      <c r="I5" s="6">
        <v>0</v>
      </c>
      <c r="J5" s="6">
        <v>0</v>
      </c>
      <c r="K5" s="6">
        <v>0</v>
      </c>
      <c r="L5" s="6">
        <v>0.0104918308287963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0.0169984999520568</v>
      </c>
    </row>
    <row r="6" ht="14.5" spans="1:19">
      <c r="A6" s="8" t="s">
        <v>268</v>
      </c>
      <c r="B6" s="5">
        <v>0.0660277266957</v>
      </c>
      <c r="C6" s="6">
        <v>0</v>
      </c>
      <c r="D6" s="6">
        <v>0.0368510681650307</v>
      </c>
      <c r="E6" s="6">
        <v>0</v>
      </c>
      <c r="F6" s="6">
        <v>0</v>
      </c>
      <c r="G6" s="6">
        <v>0.00638864538216055</v>
      </c>
      <c r="H6" s="6">
        <v>0</v>
      </c>
      <c r="I6" s="6">
        <v>0</v>
      </c>
      <c r="J6" s="6">
        <v>0</v>
      </c>
      <c r="K6" s="6">
        <v>0</v>
      </c>
      <c r="L6" s="6">
        <v>0.0206035900336478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0.129871030276539</v>
      </c>
    </row>
    <row r="7" ht="14.5" spans="1:19">
      <c r="A7" s="9" t="s">
        <v>269</v>
      </c>
      <c r="B7" s="5">
        <v>0.0277386608268</v>
      </c>
      <c r="C7" s="6">
        <v>0</v>
      </c>
      <c r="D7" s="6">
        <v>0.0155464952986734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0.0432851561254734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0.031810115799</v>
      </c>
      <c r="C11" s="6">
        <v>0</v>
      </c>
      <c r="D11" s="6">
        <v>0.0162030355123373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0.0480131513113373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0.00647895006990001</v>
      </c>
      <c r="C13" s="6">
        <v>0</v>
      </c>
      <c r="D13" s="6">
        <v>0.0051015373540201</v>
      </c>
      <c r="E13" s="6">
        <v>0</v>
      </c>
      <c r="F13" s="6">
        <v>0</v>
      </c>
      <c r="G13" s="6">
        <v>0.00638864538216055</v>
      </c>
      <c r="H13" s="6">
        <v>0</v>
      </c>
      <c r="I13" s="6">
        <v>0</v>
      </c>
      <c r="J13" s="6">
        <v>0</v>
      </c>
      <c r="K13" s="6">
        <v>0</v>
      </c>
      <c r="L13" s="6">
        <v>0.0206035900336478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0.0385727228397285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0.0193259195514</v>
      </c>
      <c r="C15" s="6">
        <v>0</v>
      </c>
      <c r="D15" s="6">
        <v>0.00376960888228087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0.0230955284336809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0.0019337912055</v>
      </c>
      <c r="C17" s="6">
        <v>0</v>
      </c>
      <c r="D17" s="6">
        <v>0.00282720666171065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0.00476099786721065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0.00193379120550001</v>
      </c>
      <c r="C25" s="6">
        <v>0</v>
      </c>
      <c r="D25" s="6">
        <v>0.00282720666171065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0.00476099786721066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0.00152812207248502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0.00152812207248502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0.0726385943052</v>
      </c>
      <c r="C31" s="6">
        <v>0</v>
      </c>
      <c r="D31" s="6">
        <v>0.0873952405949467</v>
      </c>
      <c r="E31" s="6">
        <v>0</v>
      </c>
      <c r="F31" s="6">
        <v>0</v>
      </c>
      <c r="G31" s="6">
        <v>0.00574744922154224</v>
      </c>
      <c r="H31" s="6">
        <v>0</v>
      </c>
      <c r="I31" s="6">
        <v>0</v>
      </c>
      <c r="J31" s="6">
        <v>0</v>
      </c>
      <c r="K31" s="6">
        <v>0</v>
      </c>
      <c r="L31" s="6">
        <v>0.165021537093037</v>
      </c>
      <c r="M31" s="6">
        <v>0</v>
      </c>
      <c r="N31" s="6">
        <v>0.00756841281355052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0.338371234028276</v>
      </c>
    </row>
    <row r="32" ht="14.5" spans="1:19">
      <c r="A32" s="7" t="s">
        <v>294</v>
      </c>
      <c r="B32" s="5">
        <v>0.0482077010171865</v>
      </c>
      <c r="C32" s="6">
        <v>0</v>
      </c>
      <c r="D32" s="6">
        <v>0.0711875724335296</v>
      </c>
      <c r="E32" s="6">
        <v>0</v>
      </c>
      <c r="F32" s="6">
        <v>0</v>
      </c>
      <c r="G32" s="6">
        <v>0.00574744922154224</v>
      </c>
      <c r="H32" s="6">
        <v>0</v>
      </c>
      <c r="I32" s="6">
        <v>0</v>
      </c>
      <c r="J32" s="6">
        <v>0</v>
      </c>
      <c r="K32" s="6">
        <v>0</v>
      </c>
      <c r="L32" s="6">
        <v>0.0580170133750467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0.183159736047305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0.000283968852374717</v>
      </c>
      <c r="C40" s="6">
        <v>0</v>
      </c>
      <c r="D40" s="6">
        <v>2.91155715474559e-5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0.000313084423922173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0.00500614752107787</v>
      </c>
      <c r="C49" s="6">
        <v>0</v>
      </c>
      <c r="D49" s="6">
        <v>0.0037688489836429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0.0632265734188849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0.0720015699236057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0.00401385186839768</v>
      </c>
      <c r="C51" s="6">
        <v>0</v>
      </c>
      <c r="D51" s="6">
        <v>0.000782885368276036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0.00479673723667372</v>
      </c>
    </row>
    <row r="52" ht="29" spans="1:19">
      <c r="A52" s="7" t="s">
        <v>314</v>
      </c>
      <c r="B52" s="5">
        <v>0.00117097268338788</v>
      </c>
      <c r="C52" s="6">
        <v>0</v>
      </c>
      <c r="D52" s="6">
        <v>4.52908890738202e-5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0.0012162635724617</v>
      </c>
    </row>
    <row r="53" ht="14.5" spans="1:19">
      <c r="A53" s="7" t="s">
        <v>315</v>
      </c>
      <c r="B53" s="5">
        <v>0.0106919058910975</v>
      </c>
      <c r="C53" s="6">
        <v>0</v>
      </c>
      <c r="D53" s="6">
        <v>0.00548019757793225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0.0395168590392301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0.0556889625082598</v>
      </c>
    </row>
    <row r="54" ht="29" spans="1:19">
      <c r="A54" s="7" t="s">
        <v>316</v>
      </c>
      <c r="B54" s="5">
        <v>0.00180910493591533</v>
      </c>
      <c r="C54" s="6">
        <v>0</v>
      </c>
      <c r="D54" s="6">
        <v>0.00120667868746678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0.00426109125987538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0.00727687488325749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0.00489465108347786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0.00489465108347786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0.00145494153576259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0.00145494153576259</v>
      </c>
    </row>
    <row r="59" ht="29" spans="1:19">
      <c r="A59" s="4" t="s">
        <v>321</v>
      </c>
      <c r="B59" s="5">
        <v>0.0715023045891</v>
      </c>
      <c r="C59" s="6">
        <v>0.0403756040972714</v>
      </c>
      <c r="D59" s="6">
        <v>0.00430049546653543</v>
      </c>
      <c r="E59" s="6">
        <v>0</v>
      </c>
      <c r="F59" s="6">
        <v>0</v>
      </c>
      <c r="G59" s="6">
        <v>0.000413862976399087</v>
      </c>
      <c r="H59" s="6">
        <v>0</v>
      </c>
      <c r="I59" s="6">
        <v>0</v>
      </c>
      <c r="J59" s="6">
        <v>0</v>
      </c>
      <c r="K59" s="6">
        <v>0</v>
      </c>
      <c r="L59" s="6">
        <v>1.04654482960707</v>
      </c>
      <c r="M59" s="6">
        <v>0</v>
      </c>
      <c r="N59" s="6">
        <v>0.0713374937421619</v>
      </c>
      <c r="O59" s="6">
        <v>0</v>
      </c>
      <c r="P59" s="6">
        <v>0</v>
      </c>
      <c r="Q59" s="6">
        <v>0</v>
      </c>
      <c r="R59" s="5">
        <v>0.01079148</v>
      </c>
      <c r="S59" s="6">
        <f t="shared" si="0"/>
        <v>1.24526607047854</v>
      </c>
    </row>
    <row r="60" ht="29" spans="1:19">
      <c r="A60" s="7" t="s">
        <v>322</v>
      </c>
      <c r="B60" s="5">
        <v>0.0715023045891</v>
      </c>
      <c r="C60" s="6">
        <v>0.0403756040972714</v>
      </c>
      <c r="D60" s="6">
        <v>0.00430049546653543</v>
      </c>
      <c r="E60" s="6">
        <v>0</v>
      </c>
      <c r="F60" s="6">
        <v>0</v>
      </c>
      <c r="G60" s="6">
        <v>0.000413862976399087</v>
      </c>
      <c r="H60" s="6">
        <v>0</v>
      </c>
      <c r="I60" s="6">
        <v>0</v>
      </c>
      <c r="J60" s="6">
        <v>0</v>
      </c>
      <c r="K60" s="6">
        <v>0</v>
      </c>
      <c r="L60" s="6">
        <v>1.04654482960707</v>
      </c>
      <c r="M60" s="6">
        <v>0</v>
      </c>
      <c r="N60" s="6">
        <v>0.0713374937421619</v>
      </c>
      <c r="O60" s="6">
        <v>0</v>
      </c>
      <c r="P60" s="6">
        <v>0</v>
      </c>
      <c r="Q60" s="6">
        <v>0</v>
      </c>
      <c r="R60" s="5">
        <v>0.01079148</v>
      </c>
      <c r="S60" s="6">
        <f t="shared" si="0"/>
        <v>1.24526607047854</v>
      </c>
    </row>
    <row r="61" ht="29" spans="1:19">
      <c r="A61" s="8" t="s">
        <v>323</v>
      </c>
      <c r="B61" s="5">
        <v>0.0506065396641202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0.0506065396641202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0.0506065396641202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0.0506065396641202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0.0208957649249798</v>
      </c>
      <c r="C67" s="6">
        <v>0.0403756040972714</v>
      </c>
      <c r="D67" s="6">
        <v>0.00173716142658443</v>
      </c>
      <c r="E67" s="6">
        <v>0</v>
      </c>
      <c r="F67" s="6">
        <v>0</v>
      </c>
      <c r="G67" s="6">
        <v>0.000227333184219216</v>
      </c>
      <c r="H67" s="6">
        <v>0</v>
      </c>
      <c r="I67" s="6">
        <v>0</v>
      </c>
      <c r="J67" s="6">
        <v>0</v>
      </c>
      <c r="K67" s="6">
        <v>0</v>
      </c>
      <c r="L67" s="6">
        <v>0.622553612005626</v>
      </c>
      <c r="M67" s="6">
        <v>0</v>
      </c>
      <c r="N67" s="6">
        <v>0.0713244851261193</v>
      </c>
      <c r="O67" s="6">
        <v>0</v>
      </c>
      <c r="P67" s="6">
        <v>0</v>
      </c>
      <c r="Q67" s="6">
        <v>0</v>
      </c>
      <c r="R67" s="5">
        <v>0.01079148</v>
      </c>
      <c r="S67" s="6">
        <f t="shared" ref="S67:S119" si="1">SUM(B67:R67)</f>
        <v>0.7679054407648</v>
      </c>
    </row>
    <row r="68" ht="14.5" spans="1:19">
      <c r="A68" s="9" t="s">
        <v>329</v>
      </c>
      <c r="B68" s="5">
        <v>0.0208957649249798</v>
      </c>
      <c r="C68" s="6">
        <v>0.0403756040972714</v>
      </c>
      <c r="D68" s="6">
        <v>0.00173716142658443</v>
      </c>
      <c r="E68" s="6">
        <v>0</v>
      </c>
      <c r="F68" s="6">
        <v>0</v>
      </c>
      <c r="G68" s="6">
        <v>0.000227333184219216</v>
      </c>
      <c r="H68" s="6">
        <v>0</v>
      </c>
      <c r="I68" s="6">
        <v>0</v>
      </c>
      <c r="J68" s="6">
        <v>0</v>
      </c>
      <c r="K68" s="6">
        <v>0</v>
      </c>
      <c r="L68" s="6">
        <v>0.622553612005626</v>
      </c>
      <c r="M68" s="6">
        <v>0</v>
      </c>
      <c r="N68" s="6">
        <v>0.0713244851261193</v>
      </c>
      <c r="O68" s="6">
        <v>0</v>
      </c>
      <c r="P68" s="6">
        <v>0</v>
      </c>
      <c r="Q68" s="6">
        <v>0</v>
      </c>
      <c r="R68" s="5">
        <v>0.01079148</v>
      </c>
      <c r="S68" s="6">
        <f t="shared" si="1"/>
        <v>0.7679054407648</v>
      </c>
    </row>
    <row r="69" ht="14.5" spans="1:19">
      <c r="A69" s="11" t="s">
        <v>329</v>
      </c>
      <c r="B69" s="5">
        <v>0.018424559192834</v>
      </c>
      <c r="C69" s="6">
        <v>0.0403756040972714</v>
      </c>
      <c r="D69" s="6">
        <v>0.00156752902688179</v>
      </c>
      <c r="E69" s="6">
        <v>0</v>
      </c>
      <c r="F69" s="6">
        <v>0</v>
      </c>
      <c r="G69" s="6">
        <v>0.000180700736174249</v>
      </c>
      <c r="H69" s="6">
        <v>0</v>
      </c>
      <c r="I69" s="6">
        <v>0</v>
      </c>
      <c r="J69" s="6">
        <v>0</v>
      </c>
      <c r="K69" s="6">
        <v>0</v>
      </c>
      <c r="L69" s="6">
        <v>0.485903958138083</v>
      </c>
      <c r="M69" s="6">
        <v>0</v>
      </c>
      <c r="N69" s="6">
        <v>0.0625713077334271</v>
      </c>
      <c r="O69" s="6">
        <v>0</v>
      </c>
      <c r="P69" s="6">
        <v>0</v>
      </c>
      <c r="Q69" s="6">
        <v>0</v>
      </c>
      <c r="R69" s="5">
        <v>0.01079148</v>
      </c>
      <c r="S69" s="6">
        <f t="shared" si="1"/>
        <v>0.619815138924672</v>
      </c>
    </row>
    <row r="70" ht="43.5" spans="1:19">
      <c r="A70" s="11" t="s">
        <v>330</v>
      </c>
      <c r="B70" s="5">
        <v>0.00247120573214581</v>
      </c>
      <c r="C70" s="6">
        <v>0</v>
      </c>
      <c r="D70" s="6">
        <v>0.000169632399702639</v>
      </c>
      <c r="E70" s="6">
        <v>0</v>
      </c>
      <c r="F70" s="6">
        <v>0</v>
      </c>
      <c r="G70" s="6">
        <v>4.66324480449675e-5</v>
      </c>
      <c r="H70" s="6">
        <v>0</v>
      </c>
      <c r="I70" s="6">
        <v>0</v>
      </c>
      <c r="J70" s="6">
        <v>0</v>
      </c>
      <c r="K70" s="6">
        <v>0</v>
      </c>
      <c r="L70" s="6">
        <v>0.136649653867543</v>
      </c>
      <c r="M70" s="6">
        <v>0</v>
      </c>
      <c r="N70" s="6">
        <v>0.00875317739269227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0.148090301840129</v>
      </c>
    </row>
    <row r="71" ht="29" spans="1:19">
      <c r="A71" s="4" t="s">
        <v>331</v>
      </c>
      <c r="B71" s="5">
        <v>0.0243687673152</v>
      </c>
      <c r="C71" s="6">
        <v>0</v>
      </c>
      <c r="D71" s="6">
        <v>0.00759890323853119</v>
      </c>
      <c r="E71" s="6">
        <v>0</v>
      </c>
      <c r="F71" s="6">
        <v>0</v>
      </c>
      <c r="G71" s="6">
        <v>0.000142811872137713</v>
      </c>
      <c r="H71" s="6">
        <v>0</v>
      </c>
      <c r="I71" s="6">
        <v>0</v>
      </c>
      <c r="J71" s="6">
        <v>0</v>
      </c>
      <c r="K71" s="6">
        <v>0</v>
      </c>
      <c r="L71" s="6">
        <v>0.0042456781406509</v>
      </c>
      <c r="M71" s="6">
        <v>0</v>
      </c>
      <c r="N71" s="6">
        <v>0.00958592349355206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0.0459420840600719</v>
      </c>
    </row>
    <row r="72" ht="14.5" spans="1:19">
      <c r="A72" s="7" t="s">
        <v>332</v>
      </c>
      <c r="B72" s="5">
        <v>0.0092803414347907</v>
      </c>
      <c r="C72" s="6">
        <v>0</v>
      </c>
      <c r="D72" s="6">
        <v>0.00103035976115677</v>
      </c>
      <c r="E72" s="6">
        <v>0</v>
      </c>
      <c r="F72" s="6">
        <v>0</v>
      </c>
      <c r="G72" s="6">
        <v>0.000136982816132092</v>
      </c>
      <c r="H72" s="6">
        <v>0</v>
      </c>
      <c r="I72" s="6">
        <v>0</v>
      </c>
      <c r="J72" s="6">
        <v>0</v>
      </c>
      <c r="K72" s="6">
        <v>0</v>
      </c>
      <c r="L72" s="6">
        <v>0.00390083266721812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0.0143485166792977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0.00256971005157209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0.00256971005157209</v>
      </c>
    </row>
    <row r="75" ht="29" spans="1:19">
      <c r="A75" s="7" t="s">
        <v>335</v>
      </c>
      <c r="B75" s="5">
        <v>0.0125187158288372</v>
      </c>
      <c r="C75" s="6">
        <v>0</v>
      </c>
      <c r="D75" s="6">
        <v>0.00134135249394494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0.0138600683227821</v>
      </c>
    </row>
    <row r="76" ht="14.5" spans="1:19">
      <c r="A76" s="4" t="s">
        <v>336</v>
      </c>
      <c r="B76" s="5">
        <v>0.0080439717897</v>
      </c>
      <c r="C76" s="6">
        <v>0</v>
      </c>
      <c r="D76" s="6">
        <v>0.00302825246876563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0.0110722242584656</v>
      </c>
    </row>
    <row r="77" ht="14.5" spans="1:19">
      <c r="A77" s="7" t="s">
        <v>337</v>
      </c>
      <c r="B77" s="5">
        <v>0.0080439717897</v>
      </c>
      <c r="C77" s="6">
        <v>0</v>
      </c>
      <c r="D77" s="6">
        <v>0.00302825246876563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0.0110722242584656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0.0454306017627</v>
      </c>
      <c r="C86" s="6">
        <v>0</v>
      </c>
      <c r="D86" s="6">
        <v>0.00903763729526838</v>
      </c>
      <c r="E86" s="6">
        <v>0</v>
      </c>
      <c r="F86" s="6">
        <v>0</v>
      </c>
      <c r="G86" s="6">
        <v>0.0014193751373687</v>
      </c>
      <c r="H86" s="6">
        <v>0</v>
      </c>
      <c r="I86" s="6">
        <v>0</v>
      </c>
      <c r="J86" s="6">
        <v>0</v>
      </c>
      <c r="K86" s="6">
        <v>0</v>
      </c>
      <c r="L86" s="6">
        <v>0.00336687838577381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0.0592544925811109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</v>
      </c>
    </row>
    <row r="88" ht="29" spans="1:19">
      <c r="A88" s="7" t="s">
        <v>347</v>
      </c>
      <c r="B88" s="5">
        <v>0.0085116794301</v>
      </c>
      <c r="C88" s="6">
        <v>0</v>
      </c>
      <c r="D88" s="6">
        <v>0.0026198781731852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0.0111315576032852</v>
      </c>
    </row>
    <row r="89" ht="14.5" spans="1:19">
      <c r="A89" s="8" t="s">
        <v>348</v>
      </c>
      <c r="B89" s="5">
        <v>0.0085116794301</v>
      </c>
      <c r="C89" s="6">
        <v>0</v>
      </c>
      <c r="D89" s="6">
        <v>0.0026198781731852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0.0111315576032852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0.0369189223326</v>
      </c>
      <c r="C99" s="6">
        <v>0</v>
      </c>
      <c r="D99" s="6">
        <v>0.00641775912208318</v>
      </c>
      <c r="E99" s="6">
        <v>0</v>
      </c>
      <c r="F99" s="6">
        <v>0</v>
      </c>
      <c r="G99" s="6">
        <v>0.0013086230732619</v>
      </c>
      <c r="H99" s="6">
        <v>0</v>
      </c>
      <c r="I99" s="6">
        <v>0</v>
      </c>
      <c r="J99" s="6">
        <v>0</v>
      </c>
      <c r="K99" s="6">
        <v>0</v>
      </c>
      <c r="L99" s="6">
        <v>0.00336687838577381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0.0480121829137189</v>
      </c>
    </row>
    <row r="100" ht="14.5" spans="1:19">
      <c r="A100" s="4" t="s">
        <v>359</v>
      </c>
      <c r="B100" s="5">
        <v>0.1316237232618</v>
      </c>
      <c r="C100" s="6">
        <v>0.0357679432815286</v>
      </c>
      <c r="D100" s="6">
        <v>0.3876697187945</v>
      </c>
      <c r="E100" s="6">
        <v>0</v>
      </c>
      <c r="F100" s="6">
        <v>0</v>
      </c>
      <c r="G100" s="6">
        <v>0.002060571297987</v>
      </c>
      <c r="H100" s="6">
        <v>0</v>
      </c>
      <c r="I100" s="6">
        <v>0.001702712088</v>
      </c>
      <c r="J100" s="6">
        <v>0</v>
      </c>
      <c r="K100" s="6">
        <v>0</v>
      </c>
      <c r="L100" s="6">
        <v>0.0267829984366126</v>
      </c>
      <c r="M100" s="6">
        <v>0</v>
      </c>
      <c r="N100" s="6">
        <v>0.0103080273521097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0.595915694512538</v>
      </c>
    </row>
    <row r="101" ht="14.5" spans="1:19">
      <c r="A101" s="7" t="s">
        <v>360</v>
      </c>
      <c r="B101" s="5">
        <v>0.0936192658555819</v>
      </c>
      <c r="C101" s="6">
        <v>0</v>
      </c>
      <c r="D101" s="6">
        <v>0.356199767308925</v>
      </c>
      <c r="E101" s="6">
        <v>0</v>
      </c>
      <c r="F101" s="6">
        <v>0</v>
      </c>
      <c r="G101" s="6">
        <v>0</v>
      </c>
      <c r="H101" s="6">
        <v>0</v>
      </c>
      <c r="I101" s="6">
        <v>0.001702712088</v>
      </c>
      <c r="J101" s="6">
        <v>0</v>
      </c>
      <c r="K101" s="6">
        <v>0</v>
      </c>
      <c r="L101" s="6">
        <v>0.026169321814536</v>
      </c>
      <c r="M101" s="6">
        <v>0</v>
      </c>
      <c r="N101" s="6">
        <v>0.00303881270753764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0.480729879774581</v>
      </c>
    </row>
    <row r="102" ht="14.5" spans="1:19">
      <c r="A102" s="8" t="s">
        <v>361</v>
      </c>
      <c r="B102" s="5">
        <v>0.00290770110432766</v>
      </c>
      <c r="C102" s="6">
        <v>0</v>
      </c>
      <c r="D102" s="6">
        <v>0.000785335183808514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0.00231293193236384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0.00600596822050001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0.0857470336030819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0.0857470336030819</v>
      </c>
    </row>
    <row r="105" ht="29" spans="1:19">
      <c r="A105" s="8" t="s">
        <v>364</v>
      </c>
      <c r="B105" s="5">
        <v>0.00178883915865319</v>
      </c>
      <c r="C105" s="6">
        <v>0</v>
      </c>
      <c r="D105" s="6">
        <v>0.0153391668101479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0.0171280059688011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0.0380044574062181</v>
      </c>
      <c r="C112" s="6">
        <v>0</v>
      </c>
      <c r="D112" s="6">
        <v>0.0307788565238233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0.000274393172408879</v>
      </c>
      <c r="M112" s="6">
        <v>0</v>
      </c>
      <c r="N112" s="6">
        <v>0.00691017684179793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0.0759678839442482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</v>
      </c>
    </row>
    <row r="114" ht="14.5" spans="1:19">
      <c r="A114" s="4" t="s">
        <v>373</v>
      </c>
      <c r="B114" s="5">
        <v>0.0146188618884</v>
      </c>
      <c r="C114" s="6">
        <v>0</v>
      </c>
      <c r="D114" s="6">
        <v>0.000439787702932768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0.0150586495913328</v>
      </c>
    </row>
    <row r="115" ht="14.5" spans="1:19">
      <c r="A115" s="4" t="s">
        <v>374</v>
      </c>
      <c r="B115" s="5">
        <v>0.015620235939</v>
      </c>
      <c r="C115" s="6">
        <v>0</v>
      </c>
      <c r="D115" s="6">
        <v>0.000490049154696513</v>
      </c>
      <c r="E115" s="6">
        <v>0</v>
      </c>
      <c r="F115" s="6">
        <v>0</v>
      </c>
      <c r="G115" s="6">
        <v>0.000378888640365361</v>
      </c>
      <c r="H115" s="6">
        <v>0</v>
      </c>
      <c r="I115" s="6">
        <v>0</v>
      </c>
      <c r="J115" s="6">
        <v>0</v>
      </c>
      <c r="K115" s="6">
        <v>0</v>
      </c>
      <c r="L115" s="6">
        <v>0.000287371227860651</v>
      </c>
      <c r="M115" s="6">
        <v>0</v>
      </c>
      <c r="N115" s="6">
        <v>0.00549088064248783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0.0222674256044104</v>
      </c>
    </row>
    <row r="116" ht="14.5" spans="1:19">
      <c r="A116" s="4" t="s">
        <v>375</v>
      </c>
      <c r="B116" s="5">
        <v>0.0719040534597</v>
      </c>
      <c r="C116" s="6">
        <v>0</v>
      </c>
      <c r="D116" s="6">
        <v>0.00113088266468426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0.0051430179747448</v>
      </c>
      <c r="M116" s="6">
        <v>0</v>
      </c>
      <c r="N116" s="6">
        <v>0.013103827796138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0.0912817818952671</v>
      </c>
    </row>
    <row r="117" ht="14.5" spans="1:19">
      <c r="A117" s="7" t="s">
        <v>376</v>
      </c>
      <c r="B117" s="5">
        <v>0.060052461777</v>
      </c>
      <c r="C117" s="6">
        <v>0</v>
      </c>
      <c r="D117" s="6">
        <v>0.000845020657777961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0.00408623345938628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0.0649837158941642</v>
      </c>
    </row>
    <row r="118" ht="14.5" spans="1:19">
      <c r="A118" s="7" t="s">
        <v>377</v>
      </c>
      <c r="B118" s="5">
        <v>0.0118515916827</v>
      </c>
      <c r="C118" s="6">
        <v>0</v>
      </c>
      <c r="D118" s="6">
        <v>0.000285862006906299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0.00105678451535852</v>
      </c>
      <c r="M118" s="6">
        <v>0</v>
      </c>
      <c r="N118" s="6">
        <v>0.013103827796138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0.0262980660011028</v>
      </c>
    </row>
    <row r="119" ht="14.5" spans="1:19">
      <c r="A119" s="4" t="s">
        <v>378</v>
      </c>
      <c r="B119" s="5">
        <v>0.0033698935116</v>
      </c>
      <c r="C119" s="6">
        <v>0</v>
      </c>
      <c r="D119" s="6">
        <v>0.000213611169995916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0.00214879518122899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0.00573229986282491</v>
      </c>
    </row>
    <row r="120" ht="14.5" spans="1:19">
      <c r="A120" s="6" t="s">
        <v>379</v>
      </c>
      <c r="B120" s="5">
        <v>0.5515172518086</v>
      </c>
      <c r="C120" s="6">
        <v>0.0761435473788</v>
      </c>
      <c r="D120" s="6">
        <v>0.5461095214575</v>
      </c>
      <c r="E120" s="6">
        <v>0</v>
      </c>
      <c r="F120" s="6">
        <v>0</v>
      </c>
      <c r="G120" s="6">
        <v>0.01659240792</v>
      </c>
      <c r="H120" s="6">
        <v>0</v>
      </c>
      <c r="I120" s="6">
        <v>0.001702712088</v>
      </c>
      <c r="J120" s="6">
        <v>0</v>
      </c>
      <c r="K120" s="6">
        <v>0</v>
      </c>
      <c r="L120" s="6">
        <v>1.2846513589728</v>
      </c>
      <c r="M120" s="6">
        <v>0</v>
      </c>
      <c r="N120" s="6">
        <v>0.11739456584</v>
      </c>
      <c r="O120" s="6">
        <v>0</v>
      </c>
      <c r="P120" s="6">
        <v>0</v>
      </c>
      <c r="Q120" s="6">
        <v>0</v>
      </c>
      <c r="R120" s="5">
        <v>0.01079148</v>
      </c>
      <c r="S120" s="10">
        <f>S3+S17+S31+S59+S71+S76+S86+S100+S114+S115+S116+S119</f>
        <v>2.6049028454657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D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4" max="14" width="12.8181818181818"/>
    <col min="18" max="18" width="8.72727272727273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0.0433409080104</v>
      </c>
      <c r="C3" s="6">
        <v>0</v>
      </c>
      <c r="D3" s="6">
        <v>0.00966391119669155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0.0212908926674883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0.0742957118745798</v>
      </c>
    </row>
    <row r="4" ht="29" spans="1:19">
      <c r="A4" s="7" t="s">
        <v>266</v>
      </c>
      <c r="B4" s="5">
        <v>0.040748633329234</v>
      </c>
      <c r="C4" s="6">
        <v>0</v>
      </c>
      <c r="D4" s="6">
        <v>0.00889181924898625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0.0212316690439348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0.070872121622155</v>
      </c>
    </row>
    <row r="5" ht="29" spans="1:19">
      <c r="A5" s="8" t="s">
        <v>267</v>
      </c>
      <c r="B5" s="5">
        <v>0.0319102397237271</v>
      </c>
      <c r="C5" s="6">
        <v>0</v>
      </c>
      <c r="D5" s="6">
        <v>0.00716896944832153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0.0118993926709061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0.0509786018429547</v>
      </c>
    </row>
    <row r="6" ht="14.5" spans="1:19">
      <c r="A6" s="8" t="s">
        <v>268</v>
      </c>
      <c r="B6" s="5">
        <v>0.00883839360550691</v>
      </c>
      <c r="C6" s="6">
        <v>0</v>
      </c>
      <c r="D6" s="6">
        <v>0.00172284980066472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0.00933227637302874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0.0198935197792004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0.000529281141398168</v>
      </c>
      <c r="C12" s="6">
        <v>0</v>
      </c>
      <c r="D12" s="6">
        <v>7.01901770641182e-5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0.00752595585464656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0.00812542717310885</v>
      </c>
    </row>
    <row r="13" ht="14.5" spans="1:19">
      <c r="A13" s="9" t="s">
        <v>275</v>
      </c>
      <c r="B13" s="5">
        <v>0.00830911246410874</v>
      </c>
      <c r="C13" s="6">
        <v>0</v>
      </c>
      <c r="D13" s="6">
        <v>0.0016526596236006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0.00180632051838218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0.0117680926060915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0.00259227468116603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5.92236235535141e-5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0.00265149830471954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0.008214864966</v>
      </c>
      <c r="C17" s="6">
        <v>0</v>
      </c>
      <c r="D17" s="6">
        <v>0.00391788806521533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0.0121327530312153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0.0583855037766</v>
      </c>
      <c r="C31" s="6">
        <v>0</v>
      </c>
      <c r="D31" s="6">
        <v>0.0196149640268272</v>
      </c>
      <c r="E31" s="6">
        <v>0</v>
      </c>
      <c r="F31" s="6">
        <v>0</v>
      </c>
      <c r="G31" s="6">
        <v>0.00133239776839024</v>
      </c>
      <c r="H31" s="6">
        <v>0</v>
      </c>
      <c r="I31" s="6">
        <v>0</v>
      </c>
      <c r="J31" s="6">
        <v>0</v>
      </c>
      <c r="K31" s="6">
        <v>0</v>
      </c>
      <c r="L31" s="6">
        <v>0.190727401822417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0.270060267394234</v>
      </c>
    </row>
    <row r="32" ht="14.5" spans="1:19">
      <c r="A32" s="7" t="s">
        <v>294</v>
      </c>
      <c r="B32" s="5">
        <v>0.0583855037766</v>
      </c>
      <c r="C32" s="6">
        <v>0</v>
      </c>
      <c r="D32" s="6">
        <v>0.0196149640268272</v>
      </c>
      <c r="E32" s="6">
        <v>0</v>
      </c>
      <c r="F32" s="6">
        <v>0</v>
      </c>
      <c r="G32" s="6">
        <v>0.00133239776839024</v>
      </c>
      <c r="H32" s="6">
        <v>0</v>
      </c>
      <c r="I32" s="6">
        <v>0</v>
      </c>
      <c r="J32" s="6">
        <v>0</v>
      </c>
      <c r="K32" s="6">
        <v>0</v>
      </c>
      <c r="L32" s="6">
        <v>0.181169084097718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0.260501949669535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0.00955831772469924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0.00955831772469924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</v>
      </c>
    </row>
    <row r="59" ht="29" spans="1:19">
      <c r="A59" s="4" t="s">
        <v>321</v>
      </c>
      <c r="B59" s="5">
        <v>0.040954399794</v>
      </c>
      <c r="C59" s="6">
        <v>0</v>
      </c>
      <c r="D59" s="6">
        <v>0.00198127727076443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0.146439520562764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0.189375197627528</v>
      </c>
    </row>
    <row r="60" ht="29" spans="1:19">
      <c r="A60" s="7" t="s">
        <v>322</v>
      </c>
      <c r="B60" s="5">
        <v>0.040954399794</v>
      </c>
      <c r="C60" s="6">
        <v>0</v>
      </c>
      <c r="D60" s="6">
        <v>0.00198127727076443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0.146439520562764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0.189375197627528</v>
      </c>
    </row>
    <row r="61" ht="29" spans="1:19">
      <c r="A61" s="8" t="s">
        <v>323</v>
      </c>
      <c r="B61" s="5">
        <v>0.0332332885012237</v>
      </c>
      <c r="C61" s="6">
        <v>0</v>
      </c>
      <c r="D61" s="6">
        <v>0.00137508937793795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0.0346083778791616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0.0332332885012237</v>
      </c>
      <c r="C63" s="6">
        <v>0</v>
      </c>
      <c r="D63" s="6">
        <v>0.00137508937793795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0.0346083778791616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0.00772111129277634</v>
      </c>
      <c r="C67" s="6">
        <v>0</v>
      </c>
      <c r="D67" s="6">
        <v>0.000216951456380002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0.145084210716059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0.153022273465215</v>
      </c>
    </row>
    <row r="68" ht="14.5" spans="1:19">
      <c r="A68" s="9" t="s">
        <v>329</v>
      </c>
      <c r="B68" s="5">
        <v>0.00772111129277634</v>
      </c>
      <c r="C68" s="6">
        <v>0</v>
      </c>
      <c r="D68" s="6">
        <v>0.000216951456380002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0.145084210716059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0.153022273465215</v>
      </c>
    </row>
    <row r="69" ht="14.5" spans="1:19">
      <c r="A69" s="11" t="s">
        <v>329</v>
      </c>
      <c r="B69" s="5">
        <v>0.00772111129277634</v>
      </c>
      <c r="C69" s="6">
        <v>0</v>
      </c>
      <c r="D69" s="6">
        <v>0.000216951456380002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0.145084210716059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0.153022273465215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</v>
      </c>
    </row>
    <row r="71" ht="29" spans="1:19">
      <c r="A71" s="4" t="s">
        <v>331</v>
      </c>
      <c r="B71" s="5">
        <v>0.0052347278214</v>
      </c>
      <c r="C71" s="6">
        <v>0</v>
      </c>
      <c r="D71" s="6">
        <v>0.000370093660883532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0.00560482148228353</v>
      </c>
    </row>
    <row r="72" ht="14.5" spans="1:19">
      <c r="A72" s="7" t="s">
        <v>332</v>
      </c>
      <c r="B72" s="5">
        <v>0.0052347278214</v>
      </c>
      <c r="C72" s="6">
        <v>0</v>
      </c>
      <c r="D72" s="6">
        <v>0.000325427184570003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0.00556015500597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0.0434068667802</v>
      </c>
      <c r="C76" s="6">
        <v>0</v>
      </c>
      <c r="D76" s="6">
        <v>0.0183483503770793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0.00404542905504004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0.0658006462123193</v>
      </c>
    </row>
    <row r="77" ht="14.5" spans="1:19">
      <c r="A77" s="7" t="s">
        <v>337</v>
      </c>
      <c r="B77" s="5">
        <v>0.0056994373359</v>
      </c>
      <c r="C77" s="6">
        <v>0</v>
      </c>
      <c r="D77" s="6">
        <v>0.0013144705886553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0.000277895464366489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0.00729180338892179</v>
      </c>
    </row>
    <row r="78" ht="14.5" spans="1:19">
      <c r="A78" s="7" t="s">
        <v>338</v>
      </c>
      <c r="B78" s="5">
        <v>0.0377074294443</v>
      </c>
      <c r="C78" s="6">
        <v>0</v>
      </c>
      <c r="D78" s="6">
        <v>0.017033879788424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0.00376753359067355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0.0585088428233975</v>
      </c>
    </row>
    <row r="79" ht="14.5" spans="1:19">
      <c r="A79" s="8" t="s">
        <v>339</v>
      </c>
      <c r="B79" s="5">
        <v>0.0377074294443</v>
      </c>
      <c r="C79" s="6">
        <v>0</v>
      </c>
      <c r="D79" s="6">
        <v>0.017033879788424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0.00376753359067355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0.0585088428233975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0.0878091113592</v>
      </c>
      <c r="C86" s="6">
        <v>0</v>
      </c>
      <c r="D86" s="6">
        <v>0.00353822301655032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0.00115258282761839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0.0924999172033687</v>
      </c>
    </row>
    <row r="87" ht="29" spans="1:19">
      <c r="A87" s="7" t="s">
        <v>346</v>
      </c>
      <c r="B87" s="5">
        <v>0.00940844031294327</v>
      </c>
      <c r="C87" s="6">
        <v>0</v>
      </c>
      <c r="D87" s="6">
        <v>0.00028714163344412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0.00969558194638739</v>
      </c>
    </row>
    <row r="88" ht="29" spans="1:19">
      <c r="A88" s="7" t="s">
        <v>347</v>
      </c>
      <c r="B88" s="5">
        <v>0.0137168943377041</v>
      </c>
      <c r="C88" s="6">
        <v>0</v>
      </c>
      <c r="D88" s="6">
        <v>0.000216951456380002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0.0139338457940841</v>
      </c>
    </row>
    <row r="89" ht="14.5" spans="1:19">
      <c r="A89" s="8" t="s">
        <v>348</v>
      </c>
      <c r="B89" s="5">
        <v>0.0137168943377041</v>
      </c>
      <c r="C89" s="6">
        <v>0</v>
      </c>
      <c r="D89" s="6">
        <v>0.000216951456380002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0.0139338457940841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0.0646837767085526</v>
      </c>
      <c r="C99" s="6">
        <v>0</v>
      </c>
      <c r="D99" s="6">
        <v>0.0030341299267262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0.000753962284469737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0.0684718689197485</v>
      </c>
    </row>
    <row r="100" ht="14.5" spans="1:19">
      <c r="A100" s="4" t="s">
        <v>359</v>
      </c>
      <c r="B100" s="5">
        <v>0.0918535831983</v>
      </c>
      <c r="C100" s="6">
        <v>0</v>
      </c>
      <c r="D100" s="6">
        <v>0.0132468006895554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0.0487524313429178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0.153852815230773</v>
      </c>
    </row>
    <row r="101" ht="14.5" spans="1:19">
      <c r="A101" s="7" t="s">
        <v>360</v>
      </c>
      <c r="B101" s="5">
        <v>0.0891608655395474</v>
      </c>
      <c r="C101" s="6">
        <v>0</v>
      </c>
      <c r="D101" s="6">
        <v>0.0126693269600733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0.0485383151654551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0.150368507665076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0.00300824249759441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0.00300824249759441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</v>
      </c>
    </row>
    <row r="106" ht="14.5" spans="1:19">
      <c r="A106" s="8" t="s">
        <v>365</v>
      </c>
      <c r="B106" s="5">
        <v>0.0491358226305529</v>
      </c>
      <c r="C106" s="6">
        <v>0</v>
      </c>
      <c r="D106" s="6">
        <v>0.00489097915633151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0.0479233006131686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0.101950102400053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0.0491358226305529</v>
      </c>
      <c r="C108" s="6">
        <v>0</v>
      </c>
      <c r="D108" s="6">
        <v>0.00489097915633151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0.0479233006131686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0.101950102400053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0.00269271765875257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0.00269271765875257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</v>
      </c>
    </row>
    <row r="114" ht="14.5" spans="1:19">
      <c r="A114" s="4" t="s">
        <v>373</v>
      </c>
      <c r="B114" s="5">
        <v>0.0115967509812</v>
      </c>
      <c r="C114" s="6">
        <v>0</v>
      </c>
      <c r="D114" s="6">
        <v>0.000258427470099708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0.000364453068021625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0.0122196315193213</v>
      </c>
    </row>
    <row r="115" ht="14.5" spans="1:19">
      <c r="A115" s="4" t="s">
        <v>374</v>
      </c>
      <c r="B115" s="5">
        <v>0.0348592098393</v>
      </c>
      <c r="C115" s="6">
        <v>0</v>
      </c>
      <c r="D115" s="6">
        <v>0.000510474015011769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0.0156555371032039</v>
      </c>
      <c r="M115" s="6">
        <v>0</v>
      </c>
      <c r="N115" s="6">
        <v>0.0014652524372973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0.052490473394813</v>
      </c>
    </row>
    <row r="116" ht="14.5" spans="1:19">
      <c r="A116" s="4" t="s">
        <v>375</v>
      </c>
      <c r="B116" s="5">
        <v>0.0417489031575</v>
      </c>
      <c r="C116" s="6">
        <v>0</v>
      </c>
      <c r="D116" s="6">
        <v>0.00174518303882149</v>
      </c>
      <c r="E116" s="6">
        <v>0</v>
      </c>
      <c r="F116" s="6">
        <v>0</v>
      </c>
      <c r="G116" s="6">
        <v>0.000282232039609756</v>
      </c>
      <c r="H116" s="6">
        <v>0</v>
      </c>
      <c r="I116" s="6">
        <v>0</v>
      </c>
      <c r="J116" s="6">
        <v>0</v>
      </c>
      <c r="K116" s="6">
        <v>0</v>
      </c>
      <c r="L116" s="6">
        <v>0.00638248435372871</v>
      </c>
      <c r="M116" s="6">
        <v>0</v>
      </c>
      <c r="N116" s="6">
        <v>0.000322033502702703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0.0504808360923627</v>
      </c>
    </row>
    <row r="117" ht="14.5" spans="1:19">
      <c r="A117" s="7" t="s">
        <v>376</v>
      </c>
      <c r="B117" s="5">
        <v>0.0334650812958</v>
      </c>
      <c r="C117" s="6">
        <v>0</v>
      </c>
      <c r="D117" s="6">
        <v>0.0017068974876956</v>
      </c>
      <c r="E117" s="6">
        <v>0</v>
      </c>
      <c r="F117" s="6">
        <v>0</v>
      </c>
      <c r="G117" s="6">
        <v>0.000282232039609756</v>
      </c>
      <c r="H117" s="6">
        <v>0</v>
      </c>
      <c r="I117" s="6">
        <v>0</v>
      </c>
      <c r="J117" s="6">
        <v>0</v>
      </c>
      <c r="K117" s="6">
        <v>0</v>
      </c>
      <c r="L117" s="6">
        <v>0.00553740880225357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0.0409916196253589</v>
      </c>
    </row>
    <row r="118" ht="14.5" spans="1:19">
      <c r="A118" s="7" t="s">
        <v>377</v>
      </c>
      <c r="B118" s="5">
        <v>0.0082838218617</v>
      </c>
      <c r="C118" s="6">
        <v>0</v>
      </c>
      <c r="D118" s="6">
        <v>3.82855511258827e-5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0.000845075551475144</v>
      </c>
      <c r="M118" s="6">
        <v>0</v>
      </c>
      <c r="N118" s="6">
        <v>0.000322033502702703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0.00948921646700373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</v>
      </c>
    </row>
    <row r="120" ht="14.5" spans="1:19">
      <c r="A120" s="6" t="s">
        <v>379</v>
      </c>
      <c r="B120" s="5">
        <v>0.4674048296841</v>
      </c>
      <c r="C120" s="6">
        <v>0</v>
      </c>
      <c r="D120" s="6">
        <v>0.0731955928275</v>
      </c>
      <c r="E120" s="6">
        <v>0</v>
      </c>
      <c r="F120" s="6">
        <v>0</v>
      </c>
      <c r="G120" s="6">
        <v>0.001614629808</v>
      </c>
      <c r="H120" s="6">
        <v>0</v>
      </c>
      <c r="I120" s="6">
        <v>0</v>
      </c>
      <c r="J120" s="6">
        <v>0</v>
      </c>
      <c r="K120" s="6">
        <v>0</v>
      </c>
      <c r="L120" s="6">
        <v>0.4348107328032</v>
      </c>
      <c r="M120" s="6">
        <v>0</v>
      </c>
      <c r="N120" s="6">
        <v>0.00178728594</v>
      </c>
      <c r="O120" s="6">
        <v>0</v>
      </c>
      <c r="P120" s="6">
        <v>0</v>
      </c>
      <c r="Q120" s="6">
        <v>0</v>
      </c>
      <c r="R120" s="5">
        <v>0</v>
      </c>
      <c r="S120" s="10">
        <f>S3+S17+S31+S59+S71+S76+S86+S100+S114+S115+S116+S119</f>
        <v>0.9788130710628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G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4" max="14" width="12.8181818181818"/>
    <col min="18" max="18" width="8.72727272727273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0.0345144253608</v>
      </c>
      <c r="C3" s="6">
        <v>0</v>
      </c>
      <c r="D3" s="6">
        <v>0.00870013453390474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9.70372283564053e-5</v>
      </c>
      <c r="M3" s="6">
        <v>0</v>
      </c>
      <c r="N3" s="6">
        <v>0.00134351527378002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0.0446551123968412</v>
      </c>
    </row>
    <row r="4" ht="29" spans="1:19">
      <c r="A4" s="7" t="s">
        <v>266</v>
      </c>
      <c r="B4" s="5">
        <v>0.017780431099778</v>
      </c>
      <c r="C4" s="6">
        <v>0</v>
      </c>
      <c r="D4" s="6">
        <v>0.00549679658961529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0.0012688755363478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0.0245461032257411</v>
      </c>
    </row>
    <row r="5" ht="29" spans="1:19">
      <c r="A5" s="8" t="s">
        <v>267</v>
      </c>
      <c r="B5" s="5">
        <v>0.00559199055667553</v>
      </c>
      <c r="C5" s="6">
        <v>0</v>
      </c>
      <c r="D5" s="6">
        <v>0.000201674277605339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0.000265717465258716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0.00605938229953958</v>
      </c>
    </row>
    <row r="6" ht="14.5" spans="1:19">
      <c r="A6" s="8" t="s">
        <v>268</v>
      </c>
      <c r="B6" s="5">
        <v>0.0121884405431024</v>
      </c>
      <c r="C6" s="6">
        <v>0</v>
      </c>
      <c r="D6" s="6">
        <v>0.00529512231200995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0.00100315807108909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0.0184867209262014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0.0121884405431024</v>
      </c>
      <c r="C13" s="6">
        <v>0</v>
      </c>
      <c r="D13" s="6">
        <v>0.00529512231200995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0.00100315807108909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0.0184867209262014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0.0167339942610221</v>
      </c>
      <c r="C15" s="6">
        <v>0</v>
      </c>
      <c r="D15" s="6">
        <v>0.00320333794428945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0.0199373322053115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0.0042723294075</v>
      </c>
      <c r="C31" s="6">
        <v>0</v>
      </c>
      <c r="D31" s="6">
        <v>0.00159932392240513</v>
      </c>
      <c r="E31" s="6">
        <v>0</v>
      </c>
      <c r="F31" s="6">
        <v>0</v>
      </c>
      <c r="G31" s="6">
        <v>0.0006998822352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0.00806407723217743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0.0146356127972826</v>
      </c>
    </row>
    <row r="32" ht="14.5" spans="1:19">
      <c r="A32" s="7" t="s">
        <v>294</v>
      </c>
      <c r="B32" s="5">
        <v>0.0038196123966</v>
      </c>
      <c r="C32" s="6">
        <v>0</v>
      </c>
      <c r="D32" s="6">
        <v>0.00159932392240513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0.00806407723217743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0.0134830135511826</v>
      </c>
    </row>
    <row r="33" ht="14.5" spans="1:19">
      <c r="A33" s="7" t="s">
        <v>295</v>
      </c>
      <c r="B33" s="5">
        <v>0.0004527170109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0.0004527170109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</v>
      </c>
    </row>
    <row r="59" ht="29" spans="1:19">
      <c r="A59" s="4" t="s">
        <v>321</v>
      </c>
      <c r="B59" s="5">
        <v>0.0159140522772</v>
      </c>
      <c r="C59" s="6">
        <v>0</v>
      </c>
      <c r="D59" s="6">
        <v>0.00166029521563465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0.0362774710521361</v>
      </c>
      <c r="M59" s="6">
        <v>0</v>
      </c>
      <c r="N59" s="6">
        <v>0.0323219918976501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0.0861738104426208</v>
      </c>
    </row>
    <row r="60" ht="29" spans="1:19">
      <c r="A60" s="7" t="s">
        <v>322</v>
      </c>
      <c r="B60" s="5">
        <v>0.0159140522772</v>
      </c>
      <c r="C60" s="6">
        <v>0</v>
      </c>
      <c r="D60" s="6">
        <v>0.00166029521563465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0.0362774710521361</v>
      </c>
      <c r="M60" s="6">
        <v>0</v>
      </c>
      <c r="N60" s="6">
        <v>0.0323219918976501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0.0861738104426208</v>
      </c>
    </row>
    <row r="61" ht="29" spans="1:19">
      <c r="A61" s="8" t="s">
        <v>323</v>
      </c>
      <c r="B61" s="5">
        <v>0</v>
      </c>
      <c r="C61" s="6">
        <v>0</v>
      </c>
      <c r="D61" s="6">
        <v>0.00125694666042397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0.00125694666042397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</v>
      </c>
      <c r="C63" s="6">
        <v>0</v>
      </c>
      <c r="D63" s="6">
        <v>0.00125694666042397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0.00125694666042397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0.0159140522772</v>
      </c>
      <c r="C67" s="6">
        <v>0</v>
      </c>
      <c r="D67" s="6">
        <v>0.00039396835625229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0.0323219918976501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0.0486300125311024</v>
      </c>
    </row>
    <row r="68" ht="14.5" spans="1:19">
      <c r="A68" s="9" t="s">
        <v>329</v>
      </c>
      <c r="B68" s="5">
        <v>0.0159140522772</v>
      </c>
      <c r="C68" s="6">
        <v>0</v>
      </c>
      <c r="D68" s="6">
        <v>0.00039396835625229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0.0323219918976501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0.0486300125311024</v>
      </c>
    </row>
    <row r="69" ht="14.5" spans="1:19">
      <c r="A69" s="11" t="s">
        <v>329</v>
      </c>
      <c r="B69" s="5">
        <v>0.0159140522772</v>
      </c>
      <c r="C69" s="6">
        <v>0</v>
      </c>
      <c r="D69" s="6">
        <v>0.00039396835625229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0.0323219918976501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0.0486300125311024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</v>
      </c>
    </row>
    <row r="71" ht="29" spans="1:19">
      <c r="A71" s="4" t="s">
        <v>331</v>
      </c>
      <c r="B71" s="5">
        <v>0.0110960639559</v>
      </c>
      <c r="C71" s="6">
        <v>0</v>
      </c>
      <c r="D71" s="6">
        <v>0.00156649322605077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0.0024302698507932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0.015092827032744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0.0039994999506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0.0039994999506</v>
      </c>
    </row>
    <row r="77" ht="14.5" spans="1:19">
      <c r="A77" s="7" t="s">
        <v>337</v>
      </c>
      <c r="B77" s="5">
        <v>0.0039994999506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0.0039994999506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0.0046830726558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0.0046830726558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0.0046830726558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0.0046830726558</v>
      </c>
    </row>
    <row r="100" ht="14.5" spans="1:19">
      <c r="A100" s="4" t="s">
        <v>359</v>
      </c>
      <c r="B100" s="5">
        <v>0.0155512790433</v>
      </c>
      <c r="C100" s="6">
        <v>0</v>
      </c>
      <c r="D100" s="6">
        <v>0.00178692790157289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0.00444554276146323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0.0217837497063361</v>
      </c>
    </row>
    <row r="101" ht="14.5" spans="1:19">
      <c r="A101" s="7" t="s">
        <v>360</v>
      </c>
      <c r="B101" s="5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0.0155512790433</v>
      </c>
      <c r="C112" s="6">
        <v>0</v>
      </c>
      <c r="D112" s="6">
        <v>0.0011584545713609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0.0167097336146609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</v>
      </c>
    </row>
    <row r="114" ht="14.5" spans="1:19">
      <c r="A114" s="4" t="s">
        <v>373</v>
      </c>
      <c r="B114" s="5">
        <v>0.0057743904834</v>
      </c>
      <c r="C114" s="6">
        <v>0</v>
      </c>
      <c r="D114" s="6">
        <v>0.000192294078646951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0.00596668456204695</v>
      </c>
    </row>
    <row r="115" ht="14.5" spans="1:19">
      <c r="A115" s="4" t="s">
        <v>374</v>
      </c>
      <c r="B115" s="5">
        <v>0.0158241085002</v>
      </c>
      <c r="C115" s="6">
        <v>0</v>
      </c>
      <c r="D115" s="6">
        <v>0.000661304026566344</v>
      </c>
      <c r="E115" s="6">
        <v>0</v>
      </c>
      <c r="F115" s="6">
        <v>0</v>
      </c>
      <c r="G115" s="6">
        <v>0.0003499411176</v>
      </c>
      <c r="H115" s="6">
        <v>0</v>
      </c>
      <c r="I115" s="6">
        <v>0</v>
      </c>
      <c r="J115" s="6">
        <v>0</v>
      </c>
      <c r="K115" s="6">
        <v>0</v>
      </c>
      <c r="L115" s="6">
        <v>0.000338597988307457</v>
      </c>
      <c r="M115" s="6">
        <v>0</v>
      </c>
      <c r="N115" s="6">
        <v>0.0592967930056557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0.0764707446383295</v>
      </c>
    </row>
    <row r="116" ht="14.5" spans="1:19">
      <c r="A116" s="4" t="s">
        <v>375</v>
      </c>
      <c r="B116" s="5">
        <v>0.0370148623614</v>
      </c>
      <c r="C116" s="6">
        <v>0</v>
      </c>
      <c r="D116" s="6">
        <v>0.00175409720521853</v>
      </c>
      <c r="E116" s="6">
        <v>0</v>
      </c>
      <c r="F116" s="6">
        <v>0</v>
      </c>
      <c r="G116" s="6">
        <v>0.0022974395112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0.0137874522984803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0.0548538513762988</v>
      </c>
    </row>
    <row r="117" ht="14.5" spans="1:19">
      <c r="A117" s="7" t="s">
        <v>376</v>
      </c>
      <c r="B117" s="5">
        <v>0.0334680794217</v>
      </c>
      <c r="C117" s="6">
        <v>0</v>
      </c>
      <c r="D117" s="6">
        <v>0.00171188630990578</v>
      </c>
      <c r="E117" s="6">
        <v>0</v>
      </c>
      <c r="F117" s="6">
        <v>0</v>
      </c>
      <c r="G117" s="6">
        <v>0.0022974395112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0.011903545325691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0.0493809505684968</v>
      </c>
    </row>
    <row r="118" ht="14.5" spans="1:19">
      <c r="A118" s="7" t="s">
        <v>377</v>
      </c>
      <c r="B118" s="5">
        <v>0.0035467829397</v>
      </c>
      <c r="C118" s="6">
        <v>0</v>
      </c>
      <c r="D118" s="6">
        <v>4.22108953127452e-5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0.00188390697278932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0.00547290080780207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</v>
      </c>
    </row>
    <row r="120" ht="14.5" spans="1:19">
      <c r="A120" s="6" t="s">
        <v>379</v>
      </c>
      <c r="B120" s="5">
        <v>0.1486440839961</v>
      </c>
      <c r="C120" s="6">
        <v>0</v>
      </c>
      <c r="D120" s="6">
        <v>0.01792087011</v>
      </c>
      <c r="E120" s="6">
        <v>0</v>
      </c>
      <c r="F120" s="6">
        <v>0</v>
      </c>
      <c r="G120" s="6">
        <v>0.003347262864</v>
      </c>
      <c r="H120" s="6">
        <v>0</v>
      </c>
      <c r="I120" s="6">
        <v>0</v>
      </c>
      <c r="J120" s="6">
        <v>0</v>
      </c>
      <c r="K120" s="6">
        <v>0</v>
      </c>
      <c r="L120" s="6">
        <v>0.0367131062688</v>
      </c>
      <c r="M120" s="6">
        <v>0</v>
      </c>
      <c r="N120" s="6">
        <v>0.12168964232</v>
      </c>
      <c r="O120" s="6">
        <v>0</v>
      </c>
      <c r="P120" s="6">
        <v>0</v>
      </c>
      <c r="Q120" s="6">
        <v>0</v>
      </c>
      <c r="R120" s="5">
        <v>0</v>
      </c>
      <c r="S120" s="10">
        <f>S3+S17+S31+S59+S71+S76+S86+S100+S114+S115+S116+S119</f>
        <v>0.3283149655589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40" zoomScaleNormal="40" topLeftCell="A103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0.545526556865801</v>
      </c>
      <c r="C3" s="6">
        <v>0</v>
      </c>
      <c r="D3" s="6">
        <v>0.248322817682665</v>
      </c>
      <c r="E3" s="6">
        <v>0</v>
      </c>
      <c r="F3" s="6">
        <v>0</v>
      </c>
      <c r="G3" s="6">
        <v>0.002759954112</v>
      </c>
      <c r="H3" s="6">
        <v>0</v>
      </c>
      <c r="I3" s="6">
        <v>0</v>
      </c>
      <c r="J3" s="6">
        <v>0</v>
      </c>
      <c r="K3" s="6">
        <v>0</v>
      </c>
      <c r="L3" s="6">
        <v>0.111635255286003</v>
      </c>
      <c r="M3" s="6">
        <v>0</v>
      </c>
      <c r="N3" s="6">
        <v>0.149129144571227</v>
      </c>
      <c r="O3" s="6">
        <v>0</v>
      </c>
      <c r="P3" s="6">
        <v>0</v>
      </c>
      <c r="Q3" s="6">
        <v>0</v>
      </c>
      <c r="R3" s="5">
        <v>0.00853340061874049</v>
      </c>
      <c r="S3" s="6">
        <f t="shared" ref="S3:S66" si="0">SUM(B3:R3)</f>
        <v>1.06590712913644</v>
      </c>
    </row>
    <row r="4" ht="29" spans="1:19">
      <c r="A4" s="7" t="s">
        <v>266</v>
      </c>
      <c r="B4" s="5">
        <v>0.476726245005359</v>
      </c>
      <c r="C4" s="6">
        <v>0</v>
      </c>
      <c r="D4" s="6">
        <v>0.229752291251553</v>
      </c>
      <c r="E4" s="6">
        <v>0</v>
      </c>
      <c r="F4" s="6">
        <v>0</v>
      </c>
      <c r="G4" s="6">
        <v>0.002759954112</v>
      </c>
      <c r="H4" s="6">
        <v>0</v>
      </c>
      <c r="I4" s="6">
        <v>0</v>
      </c>
      <c r="J4" s="6">
        <v>0</v>
      </c>
      <c r="K4" s="6">
        <v>0</v>
      </c>
      <c r="L4" s="6">
        <v>0.102396216944422</v>
      </c>
      <c r="M4" s="6">
        <v>0</v>
      </c>
      <c r="N4" s="6">
        <v>0.149105064746804</v>
      </c>
      <c r="O4" s="6">
        <v>0</v>
      </c>
      <c r="P4" s="6">
        <v>0</v>
      </c>
      <c r="Q4" s="6">
        <v>0</v>
      </c>
      <c r="R4" s="5">
        <v>0.000660725684022862</v>
      </c>
      <c r="S4" s="6">
        <f t="shared" si="0"/>
        <v>0.961400497744161</v>
      </c>
    </row>
    <row r="5" ht="29" spans="1:19">
      <c r="A5" s="8" t="s">
        <v>267</v>
      </c>
      <c r="B5" s="5">
        <v>0.152641652860344</v>
      </c>
      <c r="C5" s="6">
        <v>0</v>
      </c>
      <c r="D5" s="6">
        <v>0.0890851596363487</v>
      </c>
      <c r="E5" s="6">
        <v>0</v>
      </c>
      <c r="F5" s="6">
        <v>0</v>
      </c>
      <c r="G5" s="6">
        <v>0.002468508576</v>
      </c>
      <c r="H5" s="6">
        <v>0</v>
      </c>
      <c r="I5" s="6">
        <v>0</v>
      </c>
      <c r="J5" s="6">
        <v>0</v>
      </c>
      <c r="K5" s="6">
        <v>0</v>
      </c>
      <c r="L5" s="6">
        <v>0.0659931310112908</v>
      </c>
      <c r="M5" s="6">
        <v>0</v>
      </c>
      <c r="N5" s="6">
        <v>0.0454393678389309</v>
      </c>
      <c r="O5" s="6">
        <v>0</v>
      </c>
      <c r="P5" s="6">
        <v>0</v>
      </c>
      <c r="Q5" s="6">
        <v>0</v>
      </c>
      <c r="R5" s="5">
        <v>0.000660725684022862</v>
      </c>
      <c r="S5" s="6">
        <f t="shared" si="0"/>
        <v>0.356288545606937</v>
      </c>
    </row>
    <row r="6" ht="14.5" spans="1:19">
      <c r="A6" s="8" t="s">
        <v>268</v>
      </c>
      <c r="B6" s="5">
        <v>0.324084592145014</v>
      </c>
      <c r="C6" s="6">
        <v>0</v>
      </c>
      <c r="D6" s="6">
        <v>0.140667131615204</v>
      </c>
      <c r="E6" s="6">
        <v>0</v>
      </c>
      <c r="F6" s="6">
        <v>0</v>
      </c>
      <c r="G6" s="6">
        <v>0.000291445536</v>
      </c>
      <c r="H6" s="6">
        <v>0</v>
      </c>
      <c r="I6" s="6">
        <v>0</v>
      </c>
      <c r="J6" s="6">
        <v>0</v>
      </c>
      <c r="K6" s="6">
        <v>0</v>
      </c>
      <c r="L6" s="6">
        <v>0.0364030859331317</v>
      </c>
      <c r="M6" s="6">
        <v>0</v>
      </c>
      <c r="N6" s="6">
        <v>0.103665696907873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0.605111952137223</v>
      </c>
    </row>
    <row r="7" ht="14.5" spans="1:19">
      <c r="A7" s="9" t="s">
        <v>269</v>
      </c>
      <c r="B7" s="5">
        <v>0.282101939382126</v>
      </c>
      <c r="C7" s="6">
        <v>0</v>
      </c>
      <c r="D7" s="6">
        <v>0.122849464363732</v>
      </c>
      <c r="E7" s="6">
        <v>0</v>
      </c>
      <c r="F7" s="6">
        <v>0</v>
      </c>
      <c r="G7" s="6">
        <v>0.000291445536</v>
      </c>
      <c r="H7" s="6">
        <v>0</v>
      </c>
      <c r="I7" s="6">
        <v>0</v>
      </c>
      <c r="J7" s="6">
        <v>0</v>
      </c>
      <c r="K7" s="6">
        <v>0</v>
      </c>
      <c r="L7" s="6">
        <v>0.00103864189148452</v>
      </c>
      <c r="M7" s="6">
        <v>0</v>
      </c>
      <c r="N7" s="6">
        <v>0.0759546349618688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0.482236126135211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0.00575921389319285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0.00575921389319285</v>
      </c>
    </row>
    <row r="12" ht="14.5" spans="1:19">
      <c r="A12" s="9" t="s">
        <v>274</v>
      </c>
      <c r="B12" s="5">
        <v>0.0346687457362829</v>
      </c>
      <c r="C12" s="6">
        <v>0</v>
      </c>
      <c r="D12" s="6">
        <v>0.0109688723514588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0.0299368839769401</v>
      </c>
      <c r="M12" s="6">
        <v>0</v>
      </c>
      <c r="N12" s="6">
        <v>0.0185270169110669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0.0941015189757487</v>
      </c>
    </row>
    <row r="13" ht="14.5" spans="1:19">
      <c r="A13" s="9" t="s">
        <v>275</v>
      </c>
      <c r="B13" s="5">
        <v>0.00731390702660558</v>
      </c>
      <c r="C13" s="6">
        <v>0</v>
      </c>
      <c r="D13" s="6">
        <v>0.00108958100682027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0.00542756006470702</v>
      </c>
      <c r="M13" s="6">
        <v>0</v>
      </c>
      <c r="N13" s="6">
        <v>0.00918404503493752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0.0230150931330704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0.0684697397914432</v>
      </c>
      <c r="C15" s="6">
        <v>0</v>
      </c>
      <c r="D15" s="6">
        <v>0.0185641731890894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0.00787267493471763</v>
      </c>
      <c r="S15" s="6">
        <f t="shared" si="0"/>
        <v>0.0949065879152502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5">
        <v>0.0207847188383198</v>
      </c>
      <c r="C17" s="6">
        <v>0</v>
      </c>
      <c r="D17" s="6">
        <v>0.0446855277636755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0.0345641799767942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0.100034426578789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0.0144212065100868</v>
      </c>
      <c r="C24" s="6">
        <v>0</v>
      </c>
      <c r="D24" s="6">
        <v>0.0424904826449793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0.0332518295457399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0.090163518700806</v>
      </c>
    </row>
    <row r="25" ht="14.5" spans="1:19">
      <c r="A25" s="7" t="s">
        <v>287</v>
      </c>
      <c r="B25" s="5">
        <v>0.0063635123282331</v>
      </c>
      <c r="C25" s="6">
        <v>0</v>
      </c>
      <c r="D25" s="6">
        <v>0.00219504511869622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0.00855855744692932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0.298754507357956</v>
      </c>
      <c r="C31" s="6">
        <v>0.0689909105914739</v>
      </c>
      <c r="D31" s="6">
        <v>0.094879316360664</v>
      </c>
      <c r="E31" s="6">
        <v>0</v>
      </c>
      <c r="F31" s="6">
        <v>0</v>
      </c>
      <c r="G31" s="6">
        <v>0.003065445216</v>
      </c>
      <c r="H31" s="6">
        <v>0</v>
      </c>
      <c r="I31" s="6">
        <v>0</v>
      </c>
      <c r="J31" s="6">
        <v>0</v>
      </c>
      <c r="K31" s="6">
        <v>0</v>
      </c>
      <c r="L31" s="6">
        <v>0.440909107349754</v>
      </c>
      <c r="M31" s="6">
        <v>0</v>
      </c>
      <c r="N31" s="6">
        <v>0.761447391939662</v>
      </c>
      <c r="O31" s="6">
        <v>0</v>
      </c>
      <c r="P31" s="6">
        <v>0.00463916508</v>
      </c>
      <c r="Q31" s="6">
        <v>0</v>
      </c>
      <c r="R31" s="5">
        <v>0.0582547593812595</v>
      </c>
      <c r="S31" s="6">
        <f t="shared" si="0"/>
        <v>1.73094060327677</v>
      </c>
    </row>
    <row r="32" ht="14.5" spans="1:19">
      <c r="A32" s="7" t="s">
        <v>294</v>
      </c>
      <c r="B32" s="5">
        <v>0.156928675640937</v>
      </c>
      <c r="C32" s="6">
        <v>0</v>
      </c>
      <c r="D32" s="6">
        <v>0.0414811296325431</v>
      </c>
      <c r="E32" s="6">
        <v>0</v>
      </c>
      <c r="F32" s="6">
        <v>0</v>
      </c>
      <c r="G32" s="6">
        <v>0.0023764420517039</v>
      </c>
      <c r="H32" s="6">
        <v>0</v>
      </c>
      <c r="I32" s="6">
        <v>0</v>
      </c>
      <c r="J32" s="6">
        <v>0</v>
      </c>
      <c r="K32" s="6">
        <v>0</v>
      </c>
      <c r="L32" s="6">
        <v>0.222221457986261</v>
      </c>
      <c r="M32" s="6">
        <v>0</v>
      </c>
      <c r="N32" s="6">
        <v>0.447378791903626</v>
      </c>
      <c r="O32" s="6">
        <v>0</v>
      </c>
      <c r="P32" s="6">
        <v>0</v>
      </c>
      <c r="Q32" s="6">
        <v>0</v>
      </c>
      <c r="R32" s="5">
        <v>0.0299851862380808</v>
      </c>
      <c r="S32" s="6">
        <f t="shared" si="0"/>
        <v>0.900371683453152</v>
      </c>
    </row>
    <row r="33" ht="14.5" spans="1:19">
      <c r="A33" s="7" t="s">
        <v>295</v>
      </c>
      <c r="B33" s="5">
        <v>0.0217516177796361</v>
      </c>
      <c r="C33" s="6">
        <v>0</v>
      </c>
      <c r="D33" s="6">
        <v>0.00815175560037189</v>
      </c>
      <c r="E33" s="6">
        <v>0</v>
      </c>
      <c r="F33" s="6">
        <v>0</v>
      </c>
      <c r="G33" s="6">
        <v>0.000689003164296097</v>
      </c>
      <c r="H33" s="6">
        <v>0</v>
      </c>
      <c r="I33" s="6">
        <v>0</v>
      </c>
      <c r="J33" s="6">
        <v>0</v>
      </c>
      <c r="K33" s="6">
        <v>0</v>
      </c>
      <c r="L33" s="6">
        <v>0.0579336259242229</v>
      </c>
      <c r="M33" s="6">
        <v>0</v>
      </c>
      <c r="N33" s="6">
        <v>0.0541176840353218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0.142643686503849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0.00537185702250121</v>
      </c>
      <c r="C35" s="6">
        <v>0</v>
      </c>
      <c r="D35" s="6">
        <v>0.001856478587071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0.00722833560957221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0.0279160438710309</v>
      </c>
      <c r="C38" s="6">
        <v>0</v>
      </c>
      <c r="D38" s="6">
        <v>0.011515750634087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0.0282695731431787</v>
      </c>
      <c r="S38" s="6">
        <f t="shared" si="0"/>
        <v>0.0677013676482966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0.000704505839016552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0.000704505839016552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0.0172163614409669</v>
      </c>
      <c r="C46" s="6">
        <v>0</v>
      </c>
      <c r="D46" s="6">
        <v>0.0153264172075485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0.0325427786485154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0.00162916975272578</v>
      </c>
      <c r="C48" s="6">
        <v>0</v>
      </c>
      <c r="D48" s="6">
        <v>0.00268002923847843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0.117205109573745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0.121514308564949</v>
      </c>
    </row>
    <row r="49" ht="29" spans="1:19">
      <c r="A49" s="7" t="s">
        <v>311</v>
      </c>
      <c r="B49" s="5">
        <v>0.0136498006309457</v>
      </c>
      <c r="C49" s="6">
        <v>0.0689909105914739</v>
      </c>
      <c r="D49" s="6">
        <v>0.00453999744695369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0.0365306438311693</v>
      </c>
      <c r="M49" s="6">
        <v>0</v>
      </c>
      <c r="N49" s="6">
        <v>0.186947951295907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0.31065930379645</v>
      </c>
    </row>
    <row r="50" ht="14.5" spans="1:19">
      <c r="A50" s="7" t="s">
        <v>312</v>
      </c>
      <c r="B50" s="5">
        <v>0.00545992025237828</v>
      </c>
      <c r="C50" s="6">
        <v>0</v>
      </c>
      <c r="D50" s="6">
        <v>0.00150053720383558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0.00696045745621386</v>
      </c>
    </row>
    <row r="51" ht="29" spans="1:19">
      <c r="A51" s="7" t="s">
        <v>313</v>
      </c>
      <c r="B51" s="5">
        <v>0.0259786528137354</v>
      </c>
      <c r="C51" s="6">
        <v>0</v>
      </c>
      <c r="D51" s="6">
        <v>0.0044492672904427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0.00701827003435598</v>
      </c>
      <c r="M51" s="6">
        <v>0</v>
      </c>
      <c r="N51" s="6">
        <v>0.0590109359562336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0.0964571260947677</v>
      </c>
    </row>
    <row r="52" ht="29" spans="1:19">
      <c r="A52" s="7" t="s">
        <v>314</v>
      </c>
      <c r="B52" s="5">
        <v>0.0048434776432388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0.0048434776432388</v>
      </c>
    </row>
    <row r="53" ht="14.5" spans="1:19">
      <c r="A53" s="7" t="s">
        <v>315</v>
      </c>
      <c r="B53" s="5">
        <v>0.00132094844815603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0.00132094844815603</v>
      </c>
    </row>
    <row r="54" ht="29" spans="1:19">
      <c r="A54" s="7" t="s">
        <v>316</v>
      </c>
      <c r="B54" s="5">
        <v>0.00836600683832155</v>
      </c>
      <c r="C54" s="6">
        <v>0</v>
      </c>
      <c r="D54" s="6">
        <v>0.000816571408598896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0.00918257824692045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0.00761746938436646</v>
      </c>
      <c r="C56" s="6">
        <v>0</v>
      </c>
      <c r="D56" s="6">
        <v>0.00256138211073329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0.0139920287485729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0.0241708802436727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</v>
      </c>
    </row>
    <row r="59" ht="29" spans="1:19">
      <c r="A59" s="4" t="s">
        <v>321</v>
      </c>
      <c r="B59" s="5">
        <v>0.178632881785401</v>
      </c>
      <c r="C59" s="6">
        <v>0.0641231665605965</v>
      </c>
      <c r="D59" s="6">
        <v>0.0121823415777135</v>
      </c>
      <c r="E59" s="6">
        <v>0</v>
      </c>
      <c r="F59" s="6">
        <v>0</v>
      </c>
      <c r="G59" s="6">
        <v>0.002584384512</v>
      </c>
      <c r="H59" s="6">
        <v>0</v>
      </c>
      <c r="I59" s="6">
        <v>0</v>
      </c>
      <c r="J59" s="6">
        <v>0</v>
      </c>
      <c r="K59" s="6">
        <v>0</v>
      </c>
      <c r="L59" s="6">
        <v>0.244287073033273</v>
      </c>
      <c r="M59" s="6">
        <v>0</v>
      </c>
      <c r="N59" s="6">
        <v>6.75599673443322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7.2578065819022</v>
      </c>
    </row>
    <row r="60" ht="29" spans="1:19">
      <c r="A60" s="7" t="s">
        <v>322</v>
      </c>
      <c r="B60" s="5">
        <v>0.178632881785401</v>
      </c>
      <c r="C60" s="6">
        <v>0.0641231665605965</v>
      </c>
      <c r="D60" s="6">
        <v>0.0121823415777135</v>
      </c>
      <c r="E60" s="6">
        <v>0</v>
      </c>
      <c r="F60" s="6">
        <v>0</v>
      </c>
      <c r="G60" s="6">
        <v>0.002584384512</v>
      </c>
      <c r="H60" s="6">
        <v>0</v>
      </c>
      <c r="I60" s="6">
        <v>0</v>
      </c>
      <c r="J60" s="6">
        <v>0</v>
      </c>
      <c r="K60" s="6">
        <v>0</v>
      </c>
      <c r="L60" s="6">
        <v>0.244287073033273</v>
      </c>
      <c r="M60" s="6">
        <v>0</v>
      </c>
      <c r="N60" s="6">
        <v>6.75599673443322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7.2578065819022</v>
      </c>
    </row>
    <row r="61" ht="29" spans="1:19">
      <c r="A61" s="8" t="s">
        <v>323</v>
      </c>
      <c r="B61" s="5">
        <v>0.114584543416821</v>
      </c>
      <c r="C61" s="6">
        <v>0</v>
      </c>
      <c r="D61" s="6">
        <v>0.00586721900757153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5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0.120451762424393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5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0.114584543416821</v>
      </c>
      <c r="C63" s="6">
        <v>0</v>
      </c>
      <c r="D63" s="6">
        <v>0.00586721900757153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5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0.120451762424393</v>
      </c>
    </row>
    <row r="64" ht="29" spans="1:19">
      <c r="A64" s="8" t="s">
        <v>326</v>
      </c>
      <c r="B64" s="5">
        <v>0.0104543416820972</v>
      </c>
      <c r="C64" s="6">
        <v>0</v>
      </c>
      <c r="D64" s="6">
        <v>0.000968869408397031</v>
      </c>
      <c r="E64" s="6">
        <v>0</v>
      </c>
      <c r="F64" s="6">
        <v>0</v>
      </c>
      <c r="G64" s="6">
        <v>0.002303473152</v>
      </c>
      <c r="H64" s="6">
        <v>0</v>
      </c>
      <c r="I64" s="6">
        <v>0</v>
      </c>
      <c r="J64" s="6">
        <v>0</v>
      </c>
      <c r="K64" s="6">
        <v>0</v>
      </c>
      <c r="L64" s="6">
        <v>0.00143047610686406</v>
      </c>
      <c r="M64" s="6">
        <v>0</v>
      </c>
      <c r="N64" s="5">
        <v>0.00102588513539342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0.0161830454847517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5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0.0104543416820972</v>
      </c>
      <c r="C66" s="6">
        <v>0</v>
      </c>
      <c r="D66" s="6">
        <v>0.000968869408397031</v>
      </c>
      <c r="E66" s="6">
        <v>0</v>
      </c>
      <c r="F66" s="6">
        <v>0</v>
      </c>
      <c r="G66" s="6">
        <v>0.002303473152</v>
      </c>
      <c r="H66" s="6">
        <v>0</v>
      </c>
      <c r="I66" s="6">
        <v>0</v>
      </c>
      <c r="J66" s="6">
        <v>0</v>
      </c>
      <c r="K66" s="6">
        <v>0</v>
      </c>
      <c r="L66" s="6">
        <v>0.00143047610686406</v>
      </c>
      <c r="M66" s="6">
        <v>0</v>
      </c>
      <c r="N66" s="5">
        <v>0.00102588513539342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0.0161830454847517</v>
      </c>
    </row>
    <row r="67" ht="14.5" spans="1:19">
      <c r="A67" s="8" t="s">
        <v>329</v>
      </c>
      <c r="B67" s="5">
        <v>0.0535939966864827</v>
      </c>
      <c r="C67" s="6">
        <v>0.0415520321911774</v>
      </c>
      <c r="D67" s="6">
        <v>0.00534625316174493</v>
      </c>
      <c r="E67" s="6">
        <v>0</v>
      </c>
      <c r="F67" s="6">
        <v>0</v>
      </c>
      <c r="G67" s="6">
        <v>0.00028091136</v>
      </c>
      <c r="H67" s="6">
        <v>0</v>
      </c>
      <c r="I67" s="6">
        <v>0</v>
      </c>
      <c r="J67" s="6">
        <v>0</v>
      </c>
      <c r="K67" s="6">
        <v>0</v>
      </c>
      <c r="L67" s="6">
        <v>0.241079281920764</v>
      </c>
      <c r="M67" s="6">
        <v>0</v>
      </c>
      <c r="N67" s="5">
        <v>6.75497084929783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7.096823324618</v>
      </c>
    </row>
    <row r="68" ht="14.5" spans="1:19">
      <c r="A68" s="9" t="s">
        <v>329</v>
      </c>
      <c r="B68" s="5">
        <v>0.0535939966864827</v>
      </c>
      <c r="C68" s="6">
        <v>0.0415520321911774</v>
      </c>
      <c r="D68" s="6">
        <v>0.00534625316174493</v>
      </c>
      <c r="E68" s="6">
        <v>0</v>
      </c>
      <c r="F68" s="6">
        <v>0</v>
      </c>
      <c r="G68" s="6">
        <v>0.00028091136</v>
      </c>
      <c r="H68" s="6">
        <v>0</v>
      </c>
      <c r="I68" s="6">
        <v>0</v>
      </c>
      <c r="J68" s="6">
        <v>0</v>
      </c>
      <c r="K68" s="6">
        <v>0</v>
      </c>
      <c r="L68" s="6">
        <v>0.241079281920764</v>
      </c>
      <c r="M68" s="6">
        <v>0</v>
      </c>
      <c r="N68" s="5">
        <v>6.75497084929783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7.096823324618</v>
      </c>
    </row>
    <row r="69" ht="14.5" spans="1:19">
      <c r="A69" s="11" t="s">
        <v>329</v>
      </c>
      <c r="B69" s="5">
        <v>0.0394620407367702</v>
      </c>
      <c r="C69" s="6">
        <v>0.0358417940011097</v>
      </c>
      <c r="D69" s="6">
        <v>0.00316391452709326</v>
      </c>
      <c r="E69" s="6">
        <v>0</v>
      </c>
      <c r="F69" s="6">
        <v>0</v>
      </c>
      <c r="G69" s="6">
        <v>0.000168546816</v>
      </c>
      <c r="H69" s="6">
        <v>0</v>
      </c>
      <c r="I69" s="6">
        <v>0</v>
      </c>
      <c r="J69" s="6">
        <v>0</v>
      </c>
      <c r="K69" s="6">
        <v>0</v>
      </c>
      <c r="L69" s="6">
        <v>0.195448406475201</v>
      </c>
      <c r="M69" s="6">
        <v>0</v>
      </c>
      <c r="N69" s="5">
        <v>2.61973445881418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2.89381916137035</v>
      </c>
    </row>
    <row r="70" ht="43.5" spans="1:19">
      <c r="A70" s="11" t="s">
        <v>330</v>
      </c>
      <c r="B70" s="5">
        <v>0.0141319559497125</v>
      </c>
      <c r="C70" s="6">
        <v>0.00571023819006772</v>
      </c>
      <c r="D70" s="6">
        <v>0.00218233863465167</v>
      </c>
      <c r="E70" s="6">
        <v>0</v>
      </c>
      <c r="F70" s="6">
        <v>0</v>
      </c>
      <c r="G70" s="6">
        <v>0.000112364544</v>
      </c>
      <c r="H70" s="6">
        <v>0</v>
      </c>
      <c r="I70" s="6">
        <v>0</v>
      </c>
      <c r="J70" s="6">
        <v>0</v>
      </c>
      <c r="K70" s="6">
        <v>0</v>
      </c>
      <c r="L70" s="6">
        <v>0.0456308754455627</v>
      </c>
      <c r="M70" s="6">
        <v>0</v>
      </c>
      <c r="N70" s="5">
        <v>4.13523639048364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4.20300416324763</v>
      </c>
    </row>
    <row r="71" ht="29" spans="1:19">
      <c r="A71" s="4" t="s">
        <v>331</v>
      </c>
      <c r="B71" s="5">
        <v>0.0378918234090244</v>
      </c>
      <c r="C71" s="6">
        <v>0</v>
      </c>
      <c r="D71" s="6">
        <v>0.00776683837223194</v>
      </c>
      <c r="E71" s="6">
        <v>0</v>
      </c>
      <c r="F71" s="6">
        <v>0</v>
      </c>
      <c r="G71" s="6">
        <v>0.000874336608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0.058906474486019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0.105439472875275</v>
      </c>
    </row>
    <row r="72" ht="14.5" spans="1:19">
      <c r="A72" s="7" t="s">
        <v>332</v>
      </c>
      <c r="B72" s="5">
        <v>0.0223136146574407</v>
      </c>
      <c r="C72" s="6">
        <v>0</v>
      </c>
      <c r="D72" s="6">
        <v>0.00213151269847347</v>
      </c>
      <c r="E72" s="6">
        <v>0</v>
      </c>
      <c r="F72" s="6">
        <v>0</v>
      </c>
      <c r="G72" s="6">
        <v>0.000600448032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0.0137543957104256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0.0387999710983398</v>
      </c>
    </row>
    <row r="73" ht="14.5" spans="1:19">
      <c r="A73" s="7" t="s">
        <v>333</v>
      </c>
      <c r="B73" s="5">
        <v>0.0113634148718448</v>
      </c>
      <c r="C73" s="6">
        <v>0</v>
      </c>
      <c r="D73" s="6">
        <v>0.000892630504129724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0.0122560453759745</v>
      </c>
    </row>
    <row r="74" ht="29" spans="1:19">
      <c r="A74" s="7" t="s">
        <v>334</v>
      </c>
      <c r="B74" s="5">
        <v>0.00404950784523924</v>
      </c>
      <c r="C74" s="6">
        <v>0</v>
      </c>
      <c r="D74" s="6">
        <v>0.00473951854861761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0.00878902639385685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0.113303576649449</v>
      </c>
      <c r="C76" s="6">
        <v>0.00643158939826335</v>
      </c>
      <c r="D76" s="6">
        <v>0.0401747259278599</v>
      </c>
      <c r="E76" s="6">
        <v>0</v>
      </c>
      <c r="F76" s="6">
        <v>0</v>
      </c>
      <c r="G76" s="6">
        <v>0.000431901216</v>
      </c>
      <c r="H76" s="6">
        <v>0</v>
      </c>
      <c r="I76" s="6">
        <v>0</v>
      </c>
      <c r="J76" s="6">
        <v>0</v>
      </c>
      <c r="K76" s="6">
        <v>0</v>
      </c>
      <c r="L76" s="6">
        <v>0.00215977519673316</v>
      </c>
      <c r="M76" s="6">
        <v>0</v>
      </c>
      <c r="N76" s="6">
        <v>0.0175156642853003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0.180017232673606</v>
      </c>
    </row>
    <row r="77" ht="14.5" spans="1:19">
      <c r="A77" s="7" t="s">
        <v>337</v>
      </c>
      <c r="B77" s="5">
        <v>0.0326026703050385</v>
      </c>
      <c r="C77" s="6">
        <v>0</v>
      </c>
      <c r="D77" s="6">
        <v>0.00639771471643154</v>
      </c>
      <c r="E77" s="6">
        <v>0</v>
      </c>
      <c r="F77" s="6">
        <v>0</v>
      </c>
      <c r="G77" s="6">
        <v>0.000431901216</v>
      </c>
      <c r="H77" s="6">
        <v>0</v>
      </c>
      <c r="I77" s="6">
        <v>0</v>
      </c>
      <c r="J77" s="6">
        <v>0</v>
      </c>
      <c r="K77" s="6">
        <v>0</v>
      </c>
      <c r="L77" s="6">
        <v>0.00215977519673316</v>
      </c>
      <c r="M77" s="6">
        <v>0</v>
      </c>
      <c r="N77" s="6">
        <v>0.000272102015980054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0.0418641634501833</v>
      </c>
    </row>
    <row r="78" ht="14.5" spans="1:19">
      <c r="A78" s="7" t="s">
        <v>338</v>
      </c>
      <c r="B78" s="5">
        <v>0.0807009063444107</v>
      </c>
      <c r="C78" s="6">
        <v>0.00643158939826335</v>
      </c>
      <c r="D78" s="6">
        <v>0.0337770112114283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0.0172435622693203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0.138153069223423</v>
      </c>
    </row>
    <row r="79" ht="14.5" spans="1:19">
      <c r="A79" s="8" t="s">
        <v>339</v>
      </c>
      <c r="B79" s="5">
        <v>0.0807009063444107</v>
      </c>
      <c r="C79" s="6">
        <v>0.00643158939826335</v>
      </c>
      <c r="D79" s="6">
        <v>0.0337770112114283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0.0172435622693203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0.138153069223423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0.178756846311275</v>
      </c>
      <c r="C86" s="6">
        <v>0</v>
      </c>
      <c r="D86" s="6">
        <v>0.153964467167827</v>
      </c>
      <c r="E86" s="6">
        <v>0</v>
      </c>
      <c r="F86" s="6">
        <v>0</v>
      </c>
      <c r="G86" s="6">
        <v>7.022784e-5</v>
      </c>
      <c r="H86" s="6">
        <v>0</v>
      </c>
      <c r="I86" s="6">
        <v>0</v>
      </c>
      <c r="J86" s="6">
        <v>0</v>
      </c>
      <c r="K86" s="6">
        <v>0</v>
      </c>
      <c r="L86" s="6">
        <v>0.00432892441775768</v>
      </c>
      <c r="M86" s="6">
        <v>0</v>
      </c>
      <c r="N86" s="6">
        <v>0.00700000495977015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0.34412047069663</v>
      </c>
    </row>
    <row r="87" ht="29" spans="1:19">
      <c r="A87" s="7" t="s">
        <v>346</v>
      </c>
      <c r="B87" s="5">
        <v>0.00413215086248903</v>
      </c>
      <c r="C87" s="6">
        <v>0</v>
      </c>
      <c r="D87" s="6">
        <v>0.000997458997497272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0.0051296098599863</v>
      </c>
    </row>
    <row r="88" ht="29" spans="1:19">
      <c r="A88" s="7" t="s">
        <v>347</v>
      </c>
      <c r="B88" s="5">
        <v>0.133055257772146</v>
      </c>
      <c r="C88" s="6">
        <v>0</v>
      </c>
      <c r="D88" s="6">
        <v>0.15171224287093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0.0027571398964351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0.287524640539511</v>
      </c>
    </row>
    <row r="89" ht="14.5" spans="1:19">
      <c r="A89" s="8" t="s">
        <v>348</v>
      </c>
      <c r="B89" s="5">
        <v>0.11669194035669</v>
      </c>
      <c r="C89" s="6">
        <v>0</v>
      </c>
      <c r="D89" s="6">
        <v>0.148341847978113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0.0027571398964351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0.267790928231238</v>
      </c>
    </row>
    <row r="90" ht="14.5" spans="1:19">
      <c r="A90" s="8" t="s">
        <v>349</v>
      </c>
      <c r="B90" s="5">
        <v>0.0163633174154565</v>
      </c>
      <c r="C90" s="6">
        <v>0</v>
      </c>
      <c r="D90" s="6">
        <v>0.00337039489281721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0.0197337123082737</v>
      </c>
    </row>
    <row r="91" ht="29" spans="1:19">
      <c r="A91" s="9" t="s">
        <v>350</v>
      </c>
      <c r="B91" s="5">
        <v>0.0163633174154565</v>
      </c>
      <c r="C91" s="6">
        <v>0</v>
      </c>
      <c r="D91" s="6">
        <v>0.00337039489281721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0.0197337123082737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0.0163633174154565</v>
      </c>
      <c r="C97" s="6">
        <v>0</v>
      </c>
      <c r="D97" s="6">
        <v>0.00337039489281721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0.0197337123082737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0.0415694376766395</v>
      </c>
      <c r="C99" s="6">
        <v>0</v>
      </c>
      <c r="D99" s="6">
        <v>0.00125476529939943</v>
      </c>
      <c r="E99" s="6">
        <v>0</v>
      </c>
      <c r="F99" s="6">
        <v>0</v>
      </c>
      <c r="G99" s="6">
        <v>4.2136704e-5</v>
      </c>
      <c r="H99" s="6">
        <v>0</v>
      </c>
      <c r="I99" s="6">
        <v>0</v>
      </c>
      <c r="J99" s="6">
        <v>0</v>
      </c>
      <c r="K99" s="6">
        <v>0</v>
      </c>
      <c r="L99" s="6">
        <v>0.00215977519673316</v>
      </c>
      <c r="M99" s="6">
        <v>0</v>
      </c>
      <c r="N99" s="6">
        <v>0.00424286506333506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0.0492689799401071</v>
      </c>
    </row>
    <row r="100" ht="14.5" spans="1:19">
      <c r="A100" s="4" t="s">
        <v>359</v>
      </c>
      <c r="B100" s="5">
        <v>0.252763668258454</v>
      </c>
      <c r="C100" s="6">
        <v>0.00242836551766621</v>
      </c>
      <c r="D100" s="6">
        <v>0.22792891079116</v>
      </c>
      <c r="E100" s="6">
        <v>0</v>
      </c>
      <c r="F100" s="6">
        <v>0</v>
      </c>
      <c r="G100" s="6">
        <v>0.0019312656</v>
      </c>
      <c r="H100" s="6">
        <v>0.00407075625</v>
      </c>
      <c r="I100" s="6">
        <v>2.8443912e-6</v>
      </c>
      <c r="J100" s="6">
        <v>0</v>
      </c>
      <c r="K100" s="6">
        <v>0</v>
      </c>
      <c r="L100" s="6">
        <v>0.00305030750441393</v>
      </c>
      <c r="M100" s="6">
        <v>0</v>
      </c>
      <c r="N100" s="6">
        <v>0.0654400496418646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0.557616167954759</v>
      </c>
    </row>
    <row r="101" ht="14.5" spans="1:19">
      <c r="A101" s="7" t="s">
        <v>360</v>
      </c>
      <c r="B101" s="5">
        <v>0.109336711821459</v>
      </c>
      <c r="C101" s="6">
        <v>0</v>
      </c>
      <c r="D101" s="6">
        <v>0.0757497046315922</v>
      </c>
      <c r="E101" s="6">
        <v>0</v>
      </c>
      <c r="F101" s="6">
        <v>0</v>
      </c>
      <c r="G101" s="6">
        <v>0.001710047904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0.00459443049991106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0.191390894856962</v>
      </c>
    </row>
    <row r="102" ht="14.5" spans="1:19">
      <c r="A102" s="8" t="s">
        <v>361</v>
      </c>
      <c r="B102" s="5">
        <v>0.00458668745736282</v>
      </c>
      <c r="C102" s="6">
        <v>0</v>
      </c>
      <c r="D102" s="6">
        <v>0.000489199635715222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0.00507588709307804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0.0832628398791539</v>
      </c>
      <c r="C104" s="6">
        <v>0</v>
      </c>
      <c r="D104" s="6">
        <v>0.0196823437850099</v>
      </c>
      <c r="E104" s="6">
        <v>0</v>
      </c>
      <c r="F104" s="6">
        <v>0</v>
      </c>
      <c r="G104" s="6">
        <v>0.000610982208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0.000929481222728338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0.104485647094892</v>
      </c>
    </row>
    <row r="105" ht="29" spans="1:19">
      <c r="A105" s="8" t="s">
        <v>364</v>
      </c>
      <c r="B105" s="5">
        <v>0.02070207582107</v>
      </c>
      <c r="C105" s="6">
        <v>0</v>
      </c>
      <c r="D105" s="6">
        <v>0.0546791774647151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0.0753812532857851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0.00549576064711041</v>
      </c>
      <c r="C110" s="6">
        <v>0</v>
      </c>
      <c r="D110" s="6">
        <v>0.00658831197709981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0.00185655446301437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0.0139406270872246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0.0675193450930706</v>
      </c>
      <c r="C112" s="6">
        <v>0.00242836551766621</v>
      </c>
      <c r="D112" s="6">
        <v>0.144682380573283</v>
      </c>
      <c r="E112" s="6">
        <v>0</v>
      </c>
      <c r="F112" s="6">
        <v>0</v>
      </c>
      <c r="G112" s="6">
        <v>0.000221217696</v>
      </c>
      <c r="H112" s="6">
        <v>0.00407075625</v>
      </c>
      <c r="I112" s="6">
        <v>0</v>
      </c>
      <c r="J112" s="6">
        <v>0</v>
      </c>
      <c r="K112" s="6">
        <v>0</v>
      </c>
      <c r="L112" s="6">
        <v>0.00248786604693133</v>
      </c>
      <c r="M112" s="6">
        <v>0</v>
      </c>
      <c r="N112" s="6">
        <v>0.0472080704592608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0.268618001636212</v>
      </c>
    </row>
    <row r="113" ht="14.5" spans="1:19">
      <c r="A113" s="7" t="s">
        <v>372</v>
      </c>
      <c r="B113" s="5">
        <v>0.0702052431536886</v>
      </c>
      <c r="C113" s="6">
        <v>0</v>
      </c>
      <c r="D113" s="6">
        <v>0.000895807125140862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0.000101239462346867</v>
      </c>
      <c r="M113" s="6">
        <v>0</v>
      </c>
      <c r="N113" s="6">
        <v>0.009499490734879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0.0807017804760553</v>
      </c>
    </row>
    <row r="114" ht="14.5" spans="1:19">
      <c r="A114" s="4" t="s">
        <v>373</v>
      </c>
      <c r="B114" s="5">
        <v>0.0252474417698079</v>
      </c>
      <c r="C114" s="6">
        <v>0</v>
      </c>
      <c r="D114" s="6">
        <v>0.00028907251201354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0.00021560255870166</v>
      </c>
      <c r="M114" s="6">
        <v>0</v>
      </c>
      <c r="N114" s="6">
        <v>0.0022538715659941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0.0280059884065172</v>
      </c>
    </row>
    <row r="115" ht="14.5" spans="1:19">
      <c r="A115" s="4" t="s">
        <v>374</v>
      </c>
      <c r="B115" s="5">
        <v>0.131443718935775</v>
      </c>
      <c r="C115" s="6">
        <v>0</v>
      </c>
      <c r="D115" s="6">
        <v>0.00284942904699061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0.00298093972465774</v>
      </c>
      <c r="M115" s="6">
        <v>0</v>
      </c>
      <c r="N115" s="6">
        <v>0.220446351038568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0.357720438745991</v>
      </c>
    </row>
    <row r="116" ht="14.5" spans="1:19">
      <c r="A116" s="4" t="s">
        <v>375</v>
      </c>
      <c r="B116" s="5">
        <v>0.326811811714257</v>
      </c>
      <c r="C116" s="6">
        <v>0</v>
      </c>
      <c r="D116" s="6">
        <v>0.00425349553391352</v>
      </c>
      <c r="E116" s="6">
        <v>0</v>
      </c>
      <c r="F116" s="6">
        <v>0</v>
      </c>
      <c r="G116" s="6">
        <v>0.001608217536</v>
      </c>
      <c r="H116" s="6">
        <v>0</v>
      </c>
      <c r="I116" s="6">
        <v>0</v>
      </c>
      <c r="J116" s="6">
        <v>0</v>
      </c>
      <c r="K116" s="6">
        <v>0</v>
      </c>
      <c r="L116" s="6">
        <v>0.0234950544839062</v>
      </c>
      <c r="M116" s="6">
        <v>0</v>
      </c>
      <c r="N116" s="6">
        <v>0.0670928855264441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0.423261464794521</v>
      </c>
    </row>
    <row r="117" ht="14.5" spans="1:19">
      <c r="A117" s="7" t="s">
        <v>376</v>
      </c>
      <c r="B117" s="5">
        <v>0.305118019686189</v>
      </c>
      <c r="C117" s="6">
        <v>0</v>
      </c>
      <c r="D117" s="6">
        <v>0.00390406722268836</v>
      </c>
      <c r="E117" s="6">
        <v>0</v>
      </c>
      <c r="F117" s="6">
        <v>0</v>
      </c>
      <c r="G117" s="6">
        <v>0.001520432736</v>
      </c>
      <c r="H117" s="6">
        <v>0</v>
      </c>
      <c r="I117" s="6">
        <v>0</v>
      </c>
      <c r="J117" s="6">
        <v>0</v>
      </c>
      <c r="K117" s="6">
        <v>0</v>
      </c>
      <c r="L117" s="6">
        <v>0.0211215515333296</v>
      </c>
      <c r="M117" s="6">
        <v>0</v>
      </c>
      <c r="N117" s="6">
        <v>0.0488116164444505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0.380475687622657</v>
      </c>
    </row>
    <row r="118" ht="14.5" spans="1:19">
      <c r="A118" s="7" t="s">
        <v>377</v>
      </c>
      <c r="B118" s="5">
        <v>0.0216937920280673</v>
      </c>
      <c r="C118" s="6">
        <v>0</v>
      </c>
      <c r="D118" s="6">
        <v>0.000349428311225159</v>
      </c>
      <c r="E118" s="6">
        <v>0</v>
      </c>
      <c r="F118" s="6">
        <v>0</v>
      </c>
      <c r="G118" s="6">
        <v>8.77847999999999e-5</v>
      </c>
      <c r="H118" s="6">
        <v>0</v>
      </c>
      <c r="I118" s="6">
        <v>0</v>
      </c>
      <c r="J118" s="6">
        <v>0</v>
      </c>
      <c r="K118" s="6">
        <v>0</v>
      </c>
      <c r="L118" s="6">
        <v>0.00237350295057654</v>
      </c>
      <c r="M118" s="6">
        <v>0</v>
      </c>
      <c r="N118" s="6">
        <v>0.0182812690819935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0.0427857771718625</v>
      </c>
    </row>
    <row r="119" ht="14.5" spans="1:19">
      <c r="A119" s="4" t="s">
        <v>378</v>
      </c>
      <c r="B119" s="5">
        <v>0.0100824481044732</v>
      </c>
      <c r="C119" s="6">
        <v>0</v>
      </c>
      <c r="D119" s="6">
        <v>0.000937103198285653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0.000724802715132719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0.0117443540178916</v>
      </c>
    </row>
    <row r="120" ht="14.5" spans="1:19">
      <c r="A120" s="6" t="s">
        <v>379</v>
      </c>
      <c r="B120" s="5">
        <v>2.11999999999999</v>
      </c>
      <c r="C120" s="6">
        <v>0.141974032068</v>
      </c>
      <c r="D120" s="6">
        <v>0.838234045935</v>
      </c>
      <c r="E120" s="6">
        <v>0</v>
      </c>
      <c r="F120" s="6">
        <v>0</v>
      </c>
      <c r="G120" s="6">
        <v>0.01332573264</v>
      </c>
      <c r="H120" s="6">
        <v>0.00407075625</v>
      </c>
      <c r="I120" s="6">
        <v>2.8443912e-6</v>
      </c>
      <c r="J120" s="6">
        <v>0</v>
      </c>
      <c r="K120" s="6">
        <v>0</v>
      </c>
      <c r="L120" s="6">
        <v>0.8330620395552</v>
      </c>
      <c r="M120" s="6">
        <v>0</v>
      </c>
      <c r="N120" s="6">
        <v>8.14051755514</v>
      </c>
      <c r="O120" s="6">
        <v>0</v>
      </c>
      <c r="P120" s="6">
        <v>0.00463916508</v>
      </c>
      <c r="Q120" s="6">
        <v>0</v>
      </c>
      <c r="R120" s="5">
        <v>0.06678816</v>
      </c>
      <c r="S120" s="10">
        <f>S3+S17+S31+S59+S71+S76+S86+S100+S114+S115+S116+S119</f>
        <v>12.1626143310594</v>
      </c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R3:R158">
    <cfRule type="cellIs" dxfId="0" priority="2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3" width="12.8181818181818"/>
    <col min="4" max="4" width="14"/>
    <col min="5" max="5" width="12.8181818181818"/>
    <col min="7" max="9" width="12.8181818181818"/>
    <col min="12" max="14" width="12.8181818181818"/>
    <col min="16" max="16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0.4828631668245</v>
      </c>
      <c r="C3" s="6">
        <v>0</v>
      </c>
      <c r="D3" s="6">
        <v>0.176441541644695</v>
      </c>
      <c r="E3" s="6">
        <v>0</v>
      </c>
      <c r="F3" s="6">
        <v>0</v>
      </c>
      <c r="G3" s="6">
        <v>0.00143891096757939</v>
      </c>
      <c r="H3" s="6">
        <v>0.000405467072799865</v>
      </c>
      <c r="I3" s="5">
        <v>0</v>
      </c>
      <c r="J3" s="6">
        <v>0</v>
      </c>
      <c r="K3" s="6">
        <v>0</v>
      </c>
      <c r="L3" s="5">
        <v>0.173267362411853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0.834416448921427</v>
      </c>
    </row>
    <row r="4" ht="29" spans="1:19">
      <c r="A4" s="7" t="s">
        <v>266</v>
      </c>
      <c r="B4" s="5">
        <v>0.455132755240004</v>
      </c>
      <c r="C4" s="6">
        <v>0</v>
      </c>
      <c r="D4" s="6">
        <v>0.173005135947355</v>
      </c>
      <c r="E4" s="6">
        <v>0</v>
      </c>
      <c r="F4" s="6">
        <v>0</v>
      </c>
      <c r="G4" s="6">
        <v>0.00138988995265184</v>
      </c>
      <c r="H4" s="6">
        <v>0.000398765137712264</v>
      </c>
      <c r="I4" s="5">
        <v>0</v>
      </c>
      <c r="J4" s="6">
        <v>0</v>
      </c>
      <c r="K4" s="6">
        <v>0</v>
      </c>
      <c r="L4" s="5">
        <v>0.17231722511052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0.802243771388243</v>
      </c>
    </row>
    <row r="5" ht="29" spans="1:19">
      <c r="A5" s="8" t="s">
        <v>267</v>
      </c>
      <c r="B5" s="5">
        <v>0.161731990226521</v>
      </c>
      <c r="C5" s="6">
        <v>0</v>
      </c>
      <c r="D5" s="6">
        <v>0.0782271764540008</v>
      </c>
      <c r="E5" s="6">
        <v>0</v>
      </c>
      <c r="F5" s="6">
        <v>0</v>
      </c>
      <c r="G5" s="6">
        <v>0.00020761841616376</v>
      </c>
      <c r="H5" s="6">
        <v>0</v>
      </c>
      <c r="I5" s="5">
        <v>0</v>
      </c>
      <c r="J5" s="6">
        <v>0</v>
      </c>
      <c r="K5" s="6">
        <v>0</v>
      </c>
      <c r="L5" s="5">
        <v>0.121208346991023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0.361375132087709</v>
      </c>
    </row>
    <row r="6" ht="14.5" spans="1:19">
      <c r="A6" s="8" t="s">
        <v>268</v>
      </c>
      <c r="B6" s="5">
        <v>0.293400765013483</v>
      </c>
      <c r="C6" s="6">
        <v>0</v>
      </c>
      <c r="D6" s="6">
        <v>0.0947779594933538</v>
      </c>
      <c r="E6" s="6">
        <v>0</v>
      </c>
      <c r="F6" s="6">
        <v>0</v>
      </c>
      <c r="G6" s="6">
        <v>0.00118227153648808</v>
      </c>
      <c r="H6" s="6">
        <v>0.000398765137712264</v>
      </c>
      <c r="I6" s="5">
        <v>0</v>
      </c>
      <c r="J6" s="6">
        <v>0</v>
      </c>
      <c r="K6" s="6">
        <v>0</v>
      </c>
      <c r="L6" s="5">
        <v>0.051108878119497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0.440868639300534</v>
      </c>
    </row>
    <row r="7" ht="14.5" spans="1:19">
      <c r="A7" s="9" t="s">
        <v>269</v>
      </c>
      <c r="B7" s="5">
        <v>0.175816558248979</v>
      </c>
      <c r="C7" s="6">
        <v>0</v>
      </c>
      <c r="D7" s="6">
        <v>0.0716379191640116</v>
      </c>
      <c r="E7" s="6">
        <v>0</v>
      </c>
      <c r="F7" s="6">
        <v>0</v>
      </c>
      <c r="G7" s="6">
        <v>0.000683410619872377</v>
      </c>
      <c r="H7" s="6">
        <v>0.000398765137712264</v>
      </c>
      <c r="I7" s="5">
        <v>0</v>
      </c>
      <c r="J7" s="6">
        <v>0</v>
      </c>
      <c r="K7" s="6">
        <v>0</v>
      </c>
      <c r="L7" s="5">
        <v>0.00646052847324703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0.254997181643822</v>
      </c>
    </row>
    <row r="8" ht="14.5" spans="1:19">
      <c r="A8" s="9" t="s">
        <v>270</v>
      </c>
      <c r="B8" s="5">
        <v>0.0151949947602115</v>
      </c>
      <c r="C8" s="6">
        <v>0</v>
      </c>
      <c r="D8" s="6">
        <v>0.00587362074005184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5">
        <v>0.000826558675787014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0.0218951741760504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0.0813092581025816</v>
      </c>
      <c r="C11" s="6">
        <v>0</v>
      </c>
      <c r="D11" s="6">
        <v>0.012229958586901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5">
        <v>0.0275742405297477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0.12111345721923</v>
      </c>
    </row>
    <row r="12" ht="14.5" spans="1:19">
      <c r="A12" s="9" t="s">
        <v>274</v>
      </c>
      <c r="B12" s="5">
        <v>0.0210739025298434</v>
      </c>
      <c r="C12" s="6">
        <v>0</v>
      </c>
      <c r="D12" s="6">
        <v>0.00503646100238928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5">
        <v>0.0162475504407153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0.042357913972948</v>
      </c>
    </row>
    <row r="13" ht="14.5" spans="1:19">
      <c r="A13" s="9" t="s">
        <v>275</v>
      </c>
      <c r="B13" s="5">
        <v>6.05137186783667e-6</v>
      </c>
      <c r="C13" s="6">
        <v>0</v>
      </c>
      <c r="D13" s="6">
        <v>-1.82145964977565e-17</v>
      </c>
      <c r="E13" s="6">
        <v>0</v>
      </c>
      <c r="F13" s="6">
        <v>0</v>
      </c>
      <c r="G13" s="6">
        <v>0.000498860916615701</v>
      </c>
      <c r="H13" s="6">
        <v>0</v>
      </c>
      <c r="I13" s="5">
        <v>0</v>
      </c>
      <c r="J13" s="6">
        <v>0</v>
      </c>
      <c r="K13" s="6">
        <v>0</v>
      </c>
      <c r="L13" s="5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0.000504912288483519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0.027730411584496</v>
      </c>
      <c r="C15" s="6">
        <v>0</v>
      </c>
      <c r="D15" s="6">
        <v>0.00170470027225643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5">
        <v>0.000806299884713803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0.0302414117414662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0.1714688164728</v>
      </c>
      <c r="C17" s="6">
        <v>0</v>
      </c>
      <c r="D17" s="6">
        <v>0.193167858177429</v>
      </c>
      <c r="E17" s="6">
        <v>0</v>
      </c>
      <c r="F17" s="6">
        <v>0</v>
      </c>
      <c r="G17" s="6">
        <v>0.000340263515379496</v>
      </c>
      <c r="H17" s="6">
        <v>0</v>
      </c>
      <c r="I17" s="5">
        <v>0.0141123481087206</v>
      </c>
      <c r="J17" s="6">
        <v>0</v>
      </c>
      <c r="K17" s="6">
        <v>0</v>
      </c>
      <c r="L17" s="5">
        <v>0.217484199808244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0.596573486082573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0.00120826586418385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5">
        <v>0</v>
      </c>
      <c r="J21" s="6">
        <v>0</v>
      </c>
      <c r="K21" s="6">
        <v>0</v>
      </c>
      <c r="L21" s="5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0.00120826586418385</v>
      </c>
    </row>
    <row r="22" ht="14.5" spans="1:19">
      <c r="A22" s="8" t="s">
        <v>284</v>
      </c>
      <c r="B22" s="5">
        <v>0.00120826586418385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5">
        <v>0</v>
      </c>
      <c r="J22" s="6">
        <v>0</v>
      </c>
      <c r="K22" s="6">
        <v>0</v>
      </c>
      <c r="L22" s="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0.00120826586418385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0.0441301867367792</v>
      </c>
      <c r="C24" s="6">
        <v>0</v>
      </c>
      <c r="D24" s="6">
        <v>0.083580948002117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5">
        <v>0.118471384317031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0.246182519055927</v>
      </c>
    </row>
    <row r="25" ht="14.5" spans="1:19">
      <c r="A25" s="7" t="s">
        <v>287</v>
      </c>
      <c r="B25" s="5">
        <v>0.010496622308952</v>
      </c>
      <c r="C25" s="6">
        <v>0</v>
      </c>
      <c r="D25" s="6">
        <v>0.0220260777751944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5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0.0325227000841464</v>
      </c>
    </row>
    <row r="26" ht="14.5" spans="1:19">
      <c r="A26" s="8" t="s">
        <v>288</v>
      </c>
      <c r="B26" s="5">
        <v>0.010496622308952</v>
      </c>
      <c r="C26" s="6">
        <v>0</v>
      </c>
      <c r="D26" s="6">
        <v>0.0220260777751944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0.0325227000841464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0.115633741562885</v>
      </c>
      <c r="C28" s="6">
        <v>0</v>
      </c>
      <c r="D28" s="6">
        <v>0.0869397138850777</v>
      </c>
      <c r="E28" s="6">
        <v>0</v>
      </c>
      <c r="F28" s="6">
        <v>0</v>
      </c>
      <c r="G28" s="6">
        <v>0</v>
      </c>
      <c r="H28" s="6">
        <v>0</v>
      </c>
      <c r="I28" s="5">
        <v>0.0141123481087206</v>
      </c>
      <c r="J28" s="6">
        <v>0</v>
      </c>
      <c r="K28" s="6">
        <v>0</v>
      </c>
      <c r="L28" s="5">
        <v>0.0844953658081489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0.301181169364832</v>
      </c>
    </row>
    <row r="29" ht="29" spans="1:19">
      <c r="A29" s="8" t="s">
        <v>291</v>
      </c>
      <c r="B29" s="5">
        <v>0.115633741562885</v>
      </c>
      <c r="C29" s="6">
        <v>0</v>
      </c>
      <c r="D29" s="6">
        <v>0.0869397138850777</v>
      </c>
      <c r="E29" s="6">
        <v>0</v>
      </c>
      <c r="F29" s="6">
        <v>0</v>
      </c>
      <c r="G29" s="6">
        <v>0</v>
      </c>
      <c r="H29" s="6">
        <v>0</v>
      </c>
      <c r="I29" s="5">
        <v>0.0141123481087206</v>
      </c>
      <c r="J29" s="6">
        <v>0</v>
      </c>
      <c r="K29" s="6">
        <v>0</v>
      </c>
      <c r="L29" s="5">
        <v>0.0844953658081489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0.301181169364832</v>
      </c>
    </row>
    <row r="30" ht="29" spans="1:19">
      <c r="A30" s="8" t="s">
        <v>292</v>
      </c>
      <c r="B30" s="5">
        <v>0.0110452889420677</v>
      </c>
      <c r="C30" s="6">
        <v>0</v>
      </c>
      <c r="D30" s="6">
        <v>0.0433972805943141</v>
      </c>
      <c r="E30" s="6">
        <v>0</v>
      </c>
      <c r="F30" s="6">
        <v>0</v>
      </c>
      <c r="G30" s="6">
        <v>0</v>
      </c>
      <c r="H30" s="6">
        <v>0</v>
      </c>
      <c r="I30" s="5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0.0544425695363818</v>
      </c>
    </row>
    <row r="31" ht="14.5" spans="1:19">
      <c r="A31" s="4" t="s">
        <v>293</v>
      </c>
      <c r="B31" s="5">
        <v>0.5673323659311</v>
      </c>
      <c r="C31" s="6">
        <v>0.29457240891695</v>
      </c>
      <c r="D31" s="6">
        <v>0.102295518911799</v>
      </c>
      <c r="E31" s="6">
        <v>0</v>
      </c>
      <c r="F31" s="6">
        <v>0</v>
      </c>
      <c r="G31" s="6">
        <v>1.61039224497421</v>
      </c>
      <c r="H31" s="6">
        <v>0.00438306554729111</v>
      </c>
      <c r="I31" s="5">
        <v>3.12359693112078</v>
      </c>
      <c r="J31" s="6">
        <v>0</v>
      </c>
      <c r="K31" s="6">
        <v>0</v>
      </c>
      <c r="L31" s="5">
        <v>4.6149829946641</v>
      </c>
      <c r="M31" s="6">
        <v>0</v>
      </c>
      <c r="N31" s="6">
        <v>0.333290970268832</v>
      </c>
      <c r="O31" s="6">
        <v>0</v>
      </c>
      <c r="P31" s="6">
        <v>0.17539725456</v>
      </c>
      <c r="Q31" s="6">
        <v>0</v>
      </c>
      <c r="R31" s="6">
        <v>0</v>
      </c>
      <c r="S31" s="6">
        <f t="shared" si="0"/>
        <v>10.8262437548951</v>
      </c>
    </row>
    <row r="32" ht="14.5" spans="1:19">
      <c r="A32" s="7" t="s">
        <v>294</v>
      </c>
      <c r="B32" s="5">
        <v>0.211508815102874</v>
      </c>
      <c r="C32" s="6">
        <v>0</v>
      </c>
      <c r="D32" s="6">
        <v>0.0352100622115094</v>
      </c>
      <c r="E32" s="6">
        <v>0</v>
      </c>
      <c r="F32" s="6">
        <v>0</v>
      </c>
      <c r="G32" s="6">
        <v>1.25031825878656</v>
      </c>
      <c r="H32" s="6">
        <v>0</v>
      </c>
      <c r="I32" s="5">
        <v>0</v>
      </c>
      <c r="J32" s="6">
        <v>0</v>
      </c>
      <c r="K32" s="6">
        <v>0</v>
      </c>
      <c r="L32" s="5">
        <v>0.27747671673785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1.77451385283879</v>
      </c>
    </row>
    <row r="33" ht="14.5" spans="1:19">
      <c r="A33" s="7" t="s">
        <v>295</v>
      </c>
      <c r="B33" s="5">
        <v>0.0410317404548205</v>
      </c>
      <c r="C33" s="6">
        <v>0</v>
      </c>
      <c r="D33" s="6">
        <v>0.00362244918747343</v>
      </c>
      <c r="E33" s="6">
        <v>0</v>
      </c>
      <c r="F33" s="6">
        <v>0</v>
      </c>
      <c r="G33" s="6">
        <v>0.203231943124317</v>
      </c>
      <c r="H33" s="6">
        <v>0</v>
      </c>
      <c r="I33" s="5">
        <v>0</v>
      </c>
      <c r="J33" s="6">
        <v>0</v>
      </c>
      <c r="K33" s="6">
        <v>0</v>
      </c>
      <c r="L33" s="5">
        <v>0.0503009940059426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0.298187126772554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5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0.000446061270354226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0.000446061270354226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0.02400575623172</v>
      </c>
      <c r="C38" s="6">
        <v>0</v>
      </c>
      <c r="D38" s="6">
        <v>0.0077808913530338</v>
      </c>
      <c r="E38" s="6">
        <v>0</v>
      </c>
      <c r="F38" s="6">
        <v>0</v>
      </c>
      <c r="G38" s="6">
        <v>0</v>
      </c>
      <c r="H38" s="6">
        <v>0</v>
      </c>
      <c r="I38" s="5">
        <v>0</v>
      </c>
      <c r="J38" s="6">
        <v>0</v>
      </c>
      <c r="K38" s="6">
        <v>0</v>
      </c>
      <c r="L38" s="5">
        <v>0.0689651595573904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0.100751807142144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5">
        <v>0</v>
      </c>
      <c r="J39" s="6">
        <v>0</v>
      </c>
      <c r="K39" s="6">
        <v>0</v>
      </c>
      <c r="L39" s="5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0.00553785248676662</v>
      </c>
      <c r="C40" s="6">
        <v>0</v>
      </c>
      <c r="D40" s="6">
        <v>4.67644880210076e-5</v>
      </c>
      <c r="E40" s="6">
        <v>0</v>
      </c>
      <c r="F40" s="6">
        <v>0</v>
      </c>
      <c r="G40" s="6">
        <v>0</v>
      </c>
      <c r="H40" s="6">
        <v>0</v>
      </c>
      <c r="I40" s="5">
        <v>0</v>
      </c>
      <c r="J40" s="6">
        <v>0</v>
      </c>
      <c r="K40" s="6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0.00558461697478763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5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0.29457240891695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3.12359693112078</v>
      </c>
      <c r="J42" s="6">
        <v>0</v>
      </c>
      <c r="K42" s="6">
        <v>0</v>
      </c>
      <c r="L42" s="5">
        <v>1.49956233027959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4.91773167031732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0.29457240891695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5">
        <v>3.12359693112078</v>
      </c>
      <c r="J44" s="6">
        <v>0</v>
      </c>
      <c r="K44" s="6">
        <v>0</v>
      </c>
      <c r="L44" s="5">
        <v>1.49956233027959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4.91773167031732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0.044954517145276</v>
      </c>
      <c r="C46" s="6">
        <v>0</v>
      </c>
      <c r="D46" s="6">
        <v>0.0115796066876633</v>
      </c>
      <c r="E46" s="6">
        <v>0</v>
      </c>
      <c r="F46" s="6">
        <v>0</v>
      </c>
      <c r="G46" s="6">
        <v>0</v>
      </c>
      <c r="H46" s="6">
        <v>0</v>
      </c>
      <c r="I46" s="5">
        <v>0</v>
      </c>
      <c r="J46" s="6">
        <v>0</v>
      </c>
      <c r="K46" s="6">
        <v>0</v>
      </c>
      <c r="L46" s="5">
        <v>1.69439446542735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1.75092858926029</v>
      </c>
    </row>
    <row r="47" ht="29" spans="1:19">
      <c r="A47" s="7" t="s">
        <v>309</v>
      </c>
      <c r="B47" s="5">
        <v>0.00288383904370564</v>
      </c>
      <c r="C47" s="6">
        <v>0</v>
      </c>
      <c r="D47" s="6">
        <v>0.000694272783696497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5">
        <v>0.0259167031622144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0.0294948149896165</v>
      </c>
    </row>
    <row r="48" ht="14.5" spans="1:19">
      <c r="A48" s="7" t="s">
        <v>310</v>
      </c>
      <c r="B48" s="5">
        <v>0.00553785248676662</v>
      </c>
      <c r="C48" s="6">
        <v>0</v>
      </c>
      <c r="D48" s="6">
        <v>0.00106479141955525</v>
      </c>
      <c r="E48" s="6">
        <v>0</v>
      </c>
      <c r="F48" s="6">
        <v>0</v>
      </c>
      <c r="G48" s="6">
        <v>0</v>
      </c>
      <c r="H48" s="6">
        <v>0</v>
      </c>
      <c r="I48" s="5">
        <v>0</v>
      </c>
      <c r="J48" s="6">
        <v>0</v>
      </c>
      <c r="K48" s="6">
        <v>0</v>
      </c>
      <c r="L48" s="5">
        <v>0.00437706277176809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0.01097970667809</v>
      </c>
    </row>
    <row r="49" ht="29" spans="1:19">
      <c r="A49" s="7" t="s">
        <v>311</v>
      </c>
      <c r="B49" s="5">
        <v>0.0343353150771329</v>
      </c>
      <c r="C49" s="6">
        <v>0</v>
      </c>
      <c r="D49" s="6">
        <v>0.0162164855383617</v>
      </c>
      <c r="E49" s="6">
        <v>0</v>
      </c>
      <c r="F49" s="6">
        <v>0</v>
      </c>
      <c r="G49" s="6">
        <v>0.0220904286004692</v>
      </c>
      <c r="H49" s="6">
        <v>0</v>
      </c>
      <c r="I49" s="5">
        <v>0</v>
      </c>
      <c r="J49" s="6">
        <v>0</v>
      </c>
      <c r="K49" s="6">
        <v>0</v>
      </c>
      <c r="L49" s="5">
        <v>0.781616150359608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0.854258379575572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5">
        <v>0</v>
      </c>
      <c r="J50" s="6">
        <v>0</v>
      </c>
      <c r="K50" s="6">
        <v>0</v>
      </c>
      <c r="L50" s="5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0.016966166601015</v>
      </c>
      <c r="C51" s="6">
        <v>0</v>
      </c>
      <c r="D51" s="6">
        <v>0.00164035434904457</v>
      </c>
      <c r="E51" s="6">
        <v>0</v>
      </c>
      <c r="F51" s="6">
        <v>0</v>
      </c>
      <c r="G51" s="6">
        <v>0.0905707572619238</v>
      </c>
      <c r="H51" s="6">
        <v>0</v>
      </c>
      <c r="I51" s="5">
        <v>0</v>
      </c>
      <c r="J51" s="6">
        <v>0</v>
      </c>
      <c r="K51" s="6">
        <v>0</v>
      </c>
      <c r="L51" s="5">
        <v>0.0680888663063019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0.177266144518285</v>
      </c>
    </row>
    <row r="52" ht="29" spans="1:19">
      <c r="A52" s="7" t="s">
        <v>314</v>
      </c>
      <c r="B52" s="5">
        <v>0.0131000592367458</v>
      </c>
      <c r="C52" s="6">
        <v>0</v>
      </c>
      <c r="D52" s="6">
        <v>0.000244614245032963</v>
      </c>
      <c r="E52" s="6">
        <v>0</v>
      </c>
      <c r="F52" s="6">
        <v>0</v>
      </c>
      <c r="G52" s="6">
        <v>0</v>
      </c>
      <c r="H52" s="6">
        <v>0</v>
      </c>
      <c r="I52" s="5">
        <v>0</v>
      </c>
      <c r="J52" s="6">
        <v>0</v>
      </c>
      <c r="K52" s="6">
        <v>0</v>
      </c>
      <c r="L52" s="5">
        <v>0.0103393796661081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0.0236840531478869</v>
      </c>
    </row>
    <row r="53" ht="14.5" spans="1:19">
      <c r="A53" s="7" t="s">
        <v>315</v>
      </c>
      <c r="B53" s="5">
        <v>0.00571100876122493</v>
      </c>
      <c r="C53" s="6">
        <v>0</v>
      </c>
      <c r="D53" s="6">
        <v>0.000276989659816737</v>
      </c>
      <c r="E53" s="6">
        <v>0</v>
      </c>
      <c r="F53" s="6">
        <v>0</v>
      </c>
      <c r="G53" s="6">
        <v>0</v>
      </c>
      <c r="H53" s="6">
        <v>0</v>
      </c>
      <c r="I53" s="5">
        <v>0</v>
      </c>
      <c r="J53" s="6">
        <v>0</v>
      </c>
      <c r="K53" s="6">
        <v>0</v>
      </c>
      <c r="L53" s="5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0.00598799842104167</v>
      </c>
    </row>
    <row r="54" ht="29" spans="1:19">
      <c r="A54" s="7" t="s">
        <v>316</v>
      </c>
      <c r="B54" s="5">
        <v>0.061231206944357</v>
      </c>
      <c r="C54" s="6">
        <v>0</v>
      </c>
      <c r="D54" s="6">
        <v>0.0103313545843334</v>
      </c>
      <c r="E54" s="6">
        <v>0</v>
      </c>
      <c r="F54" s="6">
        <v>0</v>
      </c>
      <c r="G54" s="6">
        <v>0.00883617144018769</v>
      </c>
      <c r="H54" s="6">
        <v>0</v>
      </c>
      <c r="I54" s="5">
        <v>0</v>
      </c>
      <c r="J54" s="6">
        <v>0</v>
      </c>
      <c r="K54" s="6">
        <v>0</v>
      </c>
      <c r="L54" s="5">
        <v>0.0459943869729554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0.126393119941833</v>
      </c>
    </row>
    <row r="55" ht="29" spans="1:19">
      <c r="A55" s="7" t="s">
        <v>317</v>
      </c>
      <c r="B55" s="5">
        <v>0.0256806496501167</v>
      </c>
      <c r="C55" s="6">
        <v>0</v>
      </c>
      <c r="D55" s="6">
        <v>0.00480235319292655</v>
      </c>
      <c r="E55" s="6">
        <v>0</v>
      </c>
      <c r="F55" s="6">
        <v>0</v>
      </c>
      <c r="G55" s="6">
        <v>0</v>
      </c>
      <c r="H55" s="6">
        <v>0</v>
      </c>
      <c r="I55" s="5">
        <v>0</v>
      </c>
      <c r="J55" s="6">
        <v>0</v>
      </c>
      <c r="K55" s="6">
        <v>0</v>
      </c>
      <c r="L55" s="5">
        <v>0.0565847652084708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0.087067768051514</v>
      </c>
    </row>
    <row r="56" ht="14.5" spans="1:19">
      <c r="A56" s="7" t="s">
        <v>318</v>
      </c>
      <c r="B56" s="5">
        <v>0.0395300033108821</v>
      </c>
      <c r="C56" s="6">
        <v>0</v>
      </c>
      <c r="D56" s="6">
        <v>0.00280946654956976</v>
      </c>
      <c r="E56" s="6">
        <v>0</v>
      </c>
      <c r="F56" s="6">
        <v>0</v>
      </c>
      <c r="G56" s="6">
        <v>0</v>
      </c>
      <c r="H56" s="6">
        <v>0</v>
      </c>
      <c r="I56" s="5">
        <v>0</v>
      </c>
      <c r="J56" s="6">
        <v>0</v>
      </c>
      <c r="K56" s="6">
        <v>0</v>
      </c>
      <c r="L56" s="5">
        <v>0.0235212080436612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0.0658606779041131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0.0353175833976964</v>
      </c>
      <c r="C58" s="6">
        <v>0</v>
      </c>
      <c r="D58" s="6">
        <v>0.00518836498704579</v>
      </c>
      <c r="E58" s="6">
        <v>0</v>
      </c>
      <c r="F58" s="6">
        <v>0</v>
      </c>
      <c r="G58" s="6">
        <v>4.61374258141689e-5</v>
      </c>
      <c r="H58" s="6">
        <v>0</v>
      </c>
      <c r="I58" s="5">
        <v>0</v>
      </c>
      <c r="J58" s="6">
        <v>0</v>
      </c>
      <c r="K58" s="6">
        <v>0</v>
      </c>
      <c r="L58" s="5">
        <v>0.00721820725938512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0.0477702930699415</v>
      </c>
    </row>
    <row r="59" ht="29" spans="1:19">
      <c r="A59" s="4" t="s">
        <v>321</v>
      </c>
      <c r="B59" s="5">
        <v>0.4122393131241</v>
      </c>
      <c r="C59" s="6">
        <v>0.133210227867851</v>
      </c>
      <c r="D59" s="6">
        <v>0.0267958628934089</v>
      </c>
      <c r="E59" s="6">
        <v>0</v>
      </c>
      <c r="F59" s="6">
        <v>0</v>
      </c>
      <c r="G59" s="6">
        <v>0.000922748516283379</v>
      </c>
      <c r="H59" s="6">
        <v>0.00012398579912062</v>
      </c>
      <c r="I59" s="5">
        <v>0.10098169091129</v>
      </c>
      <c r="J59" s="6">
        <v>0</v>
      </c>
      <c r="K59" s="6">
        <v>0</v>
      </c>
      <c r="L59" s="5">
        <v>21.0326019346808</v>
      </c>
      <c r="M59" s="6">
        <v>0.719776052424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22.4266518162169</v>
      </c>
    </row>
    <row r="60" ht="29" spans="1:19">
      <c r="A60" s="7" t="s">
        <v>322</v>
      </c>
      <c r="B60" s="5">
        <v>0.4122393131241</v>
      </c>
      <c r="C60" s="6">
        <v>0.133210227867851</v>
      </c>
      <c r="D60" s="6">
        <v>0.0267958628934089</v>
      </c>
      <c r="E60" s="6">
        <v>0</v>
      </c>
      <c r="F60" s="6">
        <v>0</v>
      </c>
      <c r="G60" s="6">
        <v>0.000922748516283379</v>
      </c>
      <c r="H60" s="6">
        <v>0.00012398579912062</v>
      </c>
      <c r="I60" s="5">
        <v>0.10098169091129</v>
      </c>
      <c r="J60" s="6">
        <v>0</v>
      </c>
      <c r="K60" s="6">
        <v>0</v>
      </c>
      <c r="L60" s="5">
        <v>21.0326019346808</v>
      </c>
      <c r="M60" s="6">
        <v>0.719776052424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22.4266518162169</v>
      </c>
    </row>
    <row r="61" ht="29" spans="1:19">
      <c r="A61" s="8" t="s">
        <v>323</v>
      </c>
      <c r="B61" s="5">
        <v>0.200707999954761</v>
      </c>
      <c r="C61" s="6">
        <v>0.130475275646679</v>
      </c>
      <c r="D61" s="6">
        <v>0.0122772176043497</v>
      </c>
      <c r="E61" s="6">
        <v>0</v>
      </c>
      <c r="F61" s="6">
        <v>0</v>
      </c>
      <c r="G61" s="6">
        <v>0.00010380920808188</v>
      </c>
      <c r="H61" s="6">
        <v>0</v>
      </c>
      <c r="I61" s="5">
        <v>0</v>
      </c>
      <c r="J61" s="6">
        <v>0</v>
      </c>
      <c r="K61" s="6">
        <v>0</v>
      </c>
      <c r="L61" s="5">
        <v>15.3261360533653</v>
      </c>
      <c r="M61" s="6">
        <v>0.719776052424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16.3894764082032</v>
      </c>
    </row>
    <row r="62" ht="14.5" spans="1:19">
      <c r="A62" s="9" t="s">
        <v>324</v>
      </c>
      <c r="B62" s="5">
        <v>0.00697968785693541</v>
      </c>
      <c r="C62" s="6">
        <v>0.130475275646679</v>
      </c>
      <c r="D62" s="6">
        <v>0.00209965063236336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5">
        <v>15.0507380475161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15.1902926616521</v>
      </c>
    </row>
    <row r="63" ht="29" spans="1:19">
      <c r="A63" s="9" t="s">
        <v>325</v>
      </c>
      <c r="B63" s="5">
        <v>0.193728312097826</v>
      </c>
      <c r="C63" s="6">
        <v>0</v>
      </c>
      <c r="D63" s="6">
        <v>0.0101775669719864</v>
      </c>
      <c r="E63" s="6">
        <v>0</v>
      </c>
      <c r="F63" s="6">
        <v>0</v>
      </c>
      <c r="G63" s="6">
        <v>0.00010380920808188</v>
      </c>
      <c r="H63" s="6">
        <v>0</v>
      </c>
      <c r="I63" s="5">
        <v>0</v>
      </c>
      <c r="J63" s="6">
        <v>0</v>
      </c>
      <c r="K63" s="6">
        <v>0</v>
      </c>
      <c r="L63" s="5">
        <v>0.275398005849232</v>
      </c>
      <c r="M63" s="6">
        <v>0.719776052424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1.19918374655113</v>
      </c>
    </row>
    <row r="64" ht="29" spans="1:19">
      <c r="A64" s="8" t="s">
        <v>326</v>
      </c>
      <c r="B64" s="5">
        <v>0.163554953596023</v>
      </c>
      <c r="C64" s="6">
        <v>0</v>
      </c>
      <c r="D64" s="6">
        <v>0.010231577277642</v>
      </c>
      <c r="E64" s="6">
        <v>0</v>
      </c>
      <c r="F64" s="6">
        <v>0</v>
      </c>
      <c r="G64" s="6">
        <v>0.00064304037228498</v>
      </c>
      <c r="H64" s="6">
        <v>0</v>
      </c>
      <c r="I64" s="5">
        <v>0</v>
      </c>
      <c r="J64" s="6">
        <v>0</v>
      </c>
      <c r="K64" s="6">
        <v>0</v>
      </c>
      <c r="L64" s="5">
        <v>3.17947747328208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3.35390704452803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0.163554953596023</v>
      </c>
      <c r="C66" s="6">
        <v>0</v>
      </c>
      <c r="D66" s="6">
        <v>0.010231577277642</v>
      </c>
      <c r="E66" s="6">
        <v>0</v>
      </c>
      <c r="F66" s="6">
        <v>0</v>
      </c>
      <c r="G66" s="6">
        <v>0.00064304037228498</v>
      </c>
      <c r="H66" s="6">
        <v>0</v>
      </c>
      <c r="I66" s="5">
        <v>0</v>
      </c>
      <c r="J66" s="6">
        <v>0</v>
      </c>
      <c r="K66" s="6">
        <v>0</v>
      </c>
      <c r="L66" s="5">
        <v>3.17947747328208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3.35390704452803</v>
      </c>
    </row>
    <row r="67" ht="14.5" spans="1:19">
      <c r="A67" s="8" t="s">
        <v>329</v>
      </c>
      <c r="B67" s="5">
        <v>0.0479763595733163</v>
      </c>
      <c r="C67" s="6">
        <v>0.00273495222117117</v>
      </c>
      <c r="D67" s="6">
        <v>0.00428706801141715</v>
      </c>
      <c r="E67" s="6">
        <v>0</v>
      </c>
      <c r="F67" s="6">
        <v>0</v>
      </c>
      <c r="G67" s="6">
        <v>0.000175898935916519</v>
      </c>
      <c r="H67" s="6">
        <v>0.00012398579912062</v>
      </c>
      <c r="I67" s="5">
        <v>0</v>
      </c>
      <c r="J67" s="6">
        <v>0</v>
      </c>
      <c r="K67" s="6">
        <v>0</v>
      </c>
      <c r="L67" s="5">
        <v>2.52698840803342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2.58228667257436</v>
      </c>
    </row>
    <row r="68" ht="14.5" spans="1:19">
      <c r="A68" s="9" t="s">
        <v>329</v>
      </c>
      <c r="B68" s="5">
        <v>0.0479763595733163</v>
      </c>
      <c r="C68" s="6">
        <v>0.00273495222117117</v>
      </c>
      <c r="D68" s="6">
        <v>0.00428706801141715</v>
      </c>
      <c r="E68" s="6">
        <v>0</v>
      </c>
      <c r="F68" s="6">
        <v>0</v>
      </c>
      <c r="G68" s="6">
        <v>0.000175898935916519</v>
      </c>
      <c r="H68" s="6">
        <v>0.00012398579912062</v>
      </c>
      <c r="I68" s="5">
        <v>0</v>
      </c>
      <c r="J68" s="6">
        <v>0</v>
      </c>
      <c r="K68" s="6">
        <v>0</v>
      </c>
      <c r="L68" s="5">
        <v>2.52698840803342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2.58228667257436</v>
      </c>
    </row>
    <row r="69" ht="14.5" spans="1:19">
      <c r="A69" s="11" t="s">
        <v>329</v>
      </c>
      <c r="B69" s="5">
        <v>0.0395695534088632</v>
      </c>
      <c r="C69" s="6">
        <v>0.00273495222117117</v>
      </c>
      <c r="D69" s="6">
        <v>0.00329125300089112</v>
      </c>
      <c r="E69" s="6">
        <v>0</v>
      </c>
      <c r="F69" s="6">
        <v>0</v>
      </c>
      <c r="G69" s="6">
        <v>9.51584407417234e-5</v>
      </c>
      <c r="H69" s="6">
        <v>0.00012398579912062</v>
      </c>
      <c r="I69" s="5">
        <v>0</v>
      </c>
      <c r="J69" s="6">
        <v>0</v>
      </c>
      <c r="K69" s="6">
        <v>0</v>
      </c>
      <c r="L69" s="5">
        <v>2.21148407349654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2.25729897636733</v>
      </c>
    </row>
    <row r="70" ht="43.5" spans="1:19">
      <c r="A70" s="11" t="s">
        <v>330</v>
      </c>
      <c r="B70" s="5">
        <v>0.00840680616445313</v>
      </c>
      <c r="C70" s="6">
        <v>0</v>
      </c>
      <c r="D70" s="6">
        <v>0.000995815010526031</v>
      </c>
      <c r="E70" s="6">
        <v>0</v>
      </c>
      <c r="F70" s="6">
        <v>0</v>
      </c>
      <c r="G70" s="6">
        <v>8.07404951747956e-5</v>
      </c>
      <c r="H70" s="6">
        <v>0</v>
      </c>
      <c r="I70" s="5">
        <v>0</v>
      </c>
      <c r="J70" s="6">
        <v>0</v>
      </c>
      <c r="K70" s="6">
        <v>0</v>
      </c>
      <c r="L70" s="5">
        <v>0.315504334536868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0.324987696207022</v>
      </c>
    </row>
    <row r="71" ht="29" spans="1:19">
      <c r="A71" s="4" t="s">
        <v>331</v>
      </c>
      <c r="B71" s="5">
        <v>0.0965066745951</v>
      </c>
      <c r="C71" s="6">
        <v>0</v>
      </c>
      <c r="D71" s="6">
        <v>0.0212057962580492</v>
      </c>
      <c r="E71" s="6">
        <v>0</v>
      </c>
      <c r="F71" s="6">
        <v>0</v>
      </c>
      <c r="G71" s="6">
        <v>0.000495977327502316</v>
      </c>
      <c r="H71" s="6">
        <v>0</v>
      </c>
      <c r="I71" s="5">
        <v>0</v>
      </c>
      <c r="J71" s="6">
        <v>0</v>
      </c>
      <c r="K71" s="6">
        <v>0</v>
      </c>
      <c r="L71" s="5">
        <v>0.0484063553903306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0.166614803570982</v>
      </c>
    </row>
    <row r="72" ht="14.5" spans="1:19">
      <c r="A72" s="7" t="s">
        <v>332</v>
      </c>
      <c r="B72" s="5">
        <v>0.0663877959952145</v>
      </c>
      <c r="C72" s="6">
        <v>0</v>
      </c>
      <c r="D72" s="6">
        <v>0.00594788491032836</v>
      </c>
      <c r="E72" s="6">
        <v>0</v>
      </c>
      <c r="F72" s="6">
        <v>0</v>
      </c>
      <c r="G72" s="6">
        <v>0.000464257847255075</v>
      </c>
      <c r="H72" s="6">
        <v>0</v>
      </c>
      <c r="I72" s="5">
        <v>0</v>
      </c>
      <c r="J72" s="6">
        <v>0</v>
      </c>
      <c r="K72" s="6">
        <v>0</v>
      </c>
      <c r="L72" s="5">
        <v>0.0482017416004912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0.121001680353289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0.0301188785998855</v>
      </c>
      <c r="C74" s="6">
        <v>0</v>
      </c>
      <c r="D74" s="6">
        <v>0.0151735202451339</v>
      </c>
      <c r="E74" s="6">
        <v>0</v>
      </c>
      <c r="F74" s="6">
        <v>0</v>
      </c>
      <c r="G74" s="6">
        <v>3.17194802472411e-5</v>
      </c>
      <c r="H74" s="6">
        <v>0</v>
      </c>
      <c r="I74" s="5">
        <v>0</v>
      </c>
      <c r="J74" s="6">
        <v>0</v>
      </c>
      <c r="K74" s="6">
        <v>0</v>
      </c>
      <c r="L74" s="5">
        <v>0.000172199724122294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0.0454963180493889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5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0.5056699105458</v>
      </c>
      <c r="C76" s="6">
        <v>0</v>
      </c>
      <c r="D76" s="6">
        <v>0.231977638435116</v>
      </c>
      <c r="E76" s="6">
        <v>0</v>
      </c>
      <c r="F76" s="6">
        <v>0</v>
      </c>
      <c r="G76" s="6">
        <v>0.00248277022662497</v>
      </c>
      <c r="H76" s="6">
        <v>0</v>
      </c>
      <c r="I76" s="5">
        <v>0</v>
      </c>
      <c r="J76" s="6">
        <v>0</v>
      </c>
      <c r="K76" s="6">
        <v>0</v>
      </c>
      <c r="L76" s="5">
        <v>0.0706282233185359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0.810758542526077</v>
      </c>
    </row>
    <row r="77" ht="14.5" spans="1:19">
      <c r="A77" s="7" t="s">
        <v>337</v>
      </c>
      <c r="B77" s="5">
        <v>0.2171962326996</v>
      </c>
      <c r="C77" s="6">
        <v>0</v>
      </c>
      <c r="D77" s="6">
        <v>0.0641473648983937</v>
      </c>
      <c r="E77" s="6">
        <v>0</v>
      </c>
      <c r="F77" s="6">
        <v>0</v>
      </c>
      <c r="G77" s="6">
        <v>0.000608437302924353</v>
      </c>
      <c r="H77" s="6">
        <v>0</v>
      </c>
      <c r="I77" s="5">
        <v>0</v>
      </c>
      <c r="J77" s="6">
        <v>0</v>
      </c>
      <c r="K77" s="6">
        <v>0</v>
      </c>
      <c r="L77" s="5">
        <v>0.0425616941657092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0.324513729066627</v>
      </c>
    </row>
    <row r="78" ht="14.5" spans="1:19">
      <c r="A78" s="7" t="s">
        <v>338</v>
      </c>
      <c r="B78" s="5">
        <v>0.2628097201422</v>
      </c>
      <c r="C78" s="6">
        <v>0</v>
      </c>
      <c r="D78" s="6">
        <v>0.150854159340332</v>
      </c>
      <c r="E78" s="6">
        <v>0</v>
      </c>
      <c r="F78" s="6">
        <v>0</v>
      </c>
      <c r="G78" s="6">
        <v>0.00187433292370061</v>
      </c>
      <c r="H78" s="6">
        <v>0</v>
      </c>
      <c r="I78" s="5">
        <v>0</v>
      </c>
      <c r="J78" s="6">
        <v>0</v>
      </c>
      <c r="K78" s="6">
        <v>0</v>
      </c>
      <c r="L78" s="5">
        <v>0.0280665291528267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0.443604741559059</v>
      </c>
    </row>
    <row r="79" ht="14.5" spans="1:19">
      <c r="A79" s="8" t="s">
        <v>339</v>
      </c>
      <c r="B79" s="5">
        <v>0.2628097201422</v>
      </c>
      <c r="C79" s="6">
        <v>0</v>
      </c>
      <c r="D79" s="6">
        <v>0.150854159340332</v>
      </c>
      <c r="E79" s="6">
        <v>0</v>
      </c>
      <c r="F79" s="6">
        <v>0</v>
      </c>
      <c r="G79" s="6">
        <v>0.00187433292370061</v>
      </c>
      <c r="H79" s="6">
        <v>0</v>
      </c>
      <c r="I79" s="5">
        <v>0</v>
      </c>
      <c r="J79" s="6">
        <v>0</v>
      </c>
      <c r="K79" s="6">
        <v>0</v>
      </c>
      <c r="L79" s="5">
        <v>0.0280665291528267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0.443604741559059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0.025663957704</v>
      </c>
      <c r="C81" s="6">
        <v>0</v>
      </c>
      <c r="D81" s="6">
        <v>0.0169761141963912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0.0426400719003912</v>
      </c>
    </row>
    <row r="82" ht="14.5" spans="1:19">
      <c r="A82" s="8" t="s">
        <v>342</v>
      </c>
      <c r="B82" s="5">
        <v>0.025663957704</v>
      </c>
      <c r="C82" s="6">
        <v>0</v>
      </c>
      <c r="D82" s="6">
        <v>0.0169761141963912</v>
      </c>
      <c r="E82" s="6">
        <v>0</v>
      </c>
      <c r="F82" s="6">
        <v>0</v>
      </c>
      <c r="G82" s="6">
        <v>0</v>
      </c>
      <c r="H82" s="6">
        <v>0</v>
      </c>
      <c r="I82" s="5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0.0426400719003912</v>
      </c>
    </row>
    <row r="83" ht="14.5" spans="1:19">
      <c r="A83" s="9" t="s">
        <v>342</v>
      </c>
      <c r="B83" s="5">
        <v>0.025663957704</v>
      </c>
      <c r="C83" s="6">
        <v>0</v>
      </c>
      <c r="D83" s="6">
        <v>0.0169761141963912</v>
      </c>
      <c r="E83" s="6">
        <v>0</v>
      </c>
      <c r="F83" s="6">
        <v>0</v>
      </c>
      <c r="G83" s="6">
        <v>0</v>
      </c>
      <c r="H83" s="6">
        <v>0</v>
      </c>
      <c r="I83" s="5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0.0426400719003912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0.3802553060229</v>
      </c>
      <c r="C86" s="6">
        <v>0</v>
      </c>
      <c r="D86" s="6">
        <v>0.0638604351495981</v>
      </c>
      <c r="E86" s="6">
        <v>0</v>
      </c>
      <c r="F86" s="6">
        <v>0</v>
      </c>
      <c r="G86" s="6">
        <v>0.0132702770998003</v>
      </c>
      <c r="H86" s="6">
        <v>0</v>
      </c>
      <c r="I86" s="5">
        <v>0</v>
      </c>
      <c r="J86" s="6">
        <v>0</v>
      </c>
      <c r="K86" s="6">
        <v>0</v>
      </c>
      <c r="L86" s="5">
        <v>0.0160449625299832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0.473430980802282</v>
      </c>
    </row>
    <row r="87" ht="29" spans="1:19">
      <c r="A87" s="7" t="s">
        <v>346</v>
      </c>
      <c r="B87" s="5">
        <v>0.0128050966807838</v>
      </c>
      <c r="C87" s="6">
        <v>0</v>
      </c>
      <c r="D87" s="6">
        <v>0.00336214152706416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6">
        <v>0</v>
      </c>
      <c r="K87" s="6">
        <v>0</v>
      </c>
      <c r="L87" s="5">
        <v>0.00676643621845252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0.0229336744263005</v>
      </c>
    </row>
    <row r="88" ht="29" spans="1:19">
      <c r="A88" s="7" t="s">
        <v>347</v>
      </c>
      <c r="B88" s="5">
        <v>0.292763306177751</v>
      </c>
      <c r="C88" s="6">
        <v>0</v>
      </c>
      <c r="D88" s="6">
        <v>0.0485552647844286</v>
      </c>
      <c r="E88" s="6">
        <v>0</v>
      </c>
      <c r="F88" s="6">
        <v>0</v>
      </c>
      <c r="G88" s="6">
        <v>0.013140515589698</v>
      </c>
      <c r="H88" s="6">
        <v>0</v>
      </c>
      <c r="I88" s="5">
        <v>0</v>
      </c>
      <c r="J88" s="6">
        <v>0</v>
      </c>
      <c r="K88" s="6">
        <v>0</v>
      </c>
      <c r="L88" s="5">
        <v>0.00236217503913642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0.356821261591014</v>
      </c>
    </row>
    <row r="89" ht="14.5" spans="1:19">
      <c r="A89" s="8" t="s">
        <v>348</v>
      </c>
      <c r="B89" s="5">
        <v>0.290841492323295</v>
      </c>
      <c r="C89" s="6">
        <v>0</v>
      </c>
      <c r="D89" s="6">
        <v>0.0485518891403251</v>
      </c>
      <c r="E89" s="6">
        <v>0</v>
      </c>
      <c r="F89" s="6">
        <v>0</v>
      </c>
      <c r="G89" s="6">
        <v>0.013140515589698</v>
      </c>
      <c r="H89" s="6">
        <v>0</v>
      </c>
      <c r="I89" s="5">
        <v>0</v>
      </c>
      <c r="J89" s="6">
        <v>0</v>
      </c>
      <c r="K89" s="6">
        <v>0</v>
      </c>
      <c r="L89" s="5">
        <v>0.00236217503913642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0.354896072092454</v>
      </c>
    </row>
    <row r="90" ht="14.5" spans="1:19">
      <c r="A90" s="8" t="s">
        <v>349</v>
      </c>
      <c r="B90" s="5">
        <v>0.00192181385445619</v>
      </c>
      <c r="C90" s="6">
        <v>0</v>
      </c>
      <c r="D90" s="6">
        <v>3.37564410347807e-6</v>
      </c>
      <c r="E90" s="6">
        <v>0</v>
      </c>
      <c r="F90" s="6">
        <v>0</v>
      </c>
      <c r="G90" s="6">
        <v>0</v>
      </c>
      <c r="H90" s="6">
        <v>0</v>
      </c>
      <c r="I90" s="5">
        <v>0</v>
      </c>
      <c r="J90" s="6">
        <v>0</v>
      </c>
      <c r="K90" s="6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0.00192518949855967</v>
      </c>
    </row>
    <row r="91" ht="29" spans="1:19">
      <c r="A91" s="9" t="s">
        <v>350</v>
      </c>
      <c r="B91" s="5">
        <v>0.00192181385445619</v>
      </c>
      <c r="C91" s="6">
        <v>0</v>
      </c>
      <c r="D91" s="6">
        <v>3.37564410347807e-6</v>
      </c>
      <c r="E91" s="6">
        <v>0</v>
      </c>
      <c r="F91" s="6">
        <v>0</v>
      </c>
      <c r="G91" s="6">
        <v>0</v>
      </c>
      <c r="H91" s="6">
        <v>0</v>
      </c>
      <c r="I91" s="5">
        <v>0</v>
      </c>
      <c r="J91" s="6">
        <v>0</v>
      </c>
      <c r="K91" s="6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0.00192518949855967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0.00170294893811407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0.00170294893811407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0.000218864916342125</v>
      </c>
      <c r="C97" s="6">
        <v>0</v>
      </c>
      <c r="D97" s="6">
        <v>3.37564410347807e-6</v>
      </c>
      <c r="E97" s="6">
        <v>0</v>
      </c>
      <c r="F97" s="6">
        <v>0</v>
      </c>
      <c r="G97" s="6">
        <v>0</v>
      </c>
      <c r="H97" s="6">
        <v>0</v>
      </c>
      <c r="I97" s="5">
        <v>0</v>
      </c>
      <c r="J97" s="6">
        <v>0</v>
      </c>
      <c r="K97" s="6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0.000222240560445603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0.0746869031643654</v>
      </c>
      <c r="C99" s="6">
        <v>0</v>
      </c>
      <c r="D99" s="6">
        <v>0.0119430288381054</v>
      </c>
      <c r="E99" s="6">
        <v>0</v>
      </c>
      <c r="F99" s="6">
        <v>0</v>
      </c>
      <c r="G99" s="6">
        <v>0.000121110742762194</v>
      </c>
      <c r="H99" s="6">
        <v>0</v>
      </c>
      <c r="I99" s="5">
        <v>0</v>
      </c>
      <c r="J99" s="6">
        <v>0</v>
      </c>
      <c r="K99" s="6">
        <v>0</v>
      </c>
      <c r="L99" s="5">
        <v>0.00691635127239428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0.0936673940176273</v>
      </c>
    </row>
    <row r="100" ht="14.5" spans="1:19">
      <c r="A100" s="4" t="s">
        <v>359</v>
      </c>
      <c r="B100" s="5">
        <v>1.5849412682796</v>
      </c>
      <c r="C100" s="6">
        <v>0</v>
      </c>
      <c r="D100" s="6">
        <v>0.340298682071624</v>
      </c>
      <c r="E100" s="6">
        <v>0.074964627144</v>
      </c>
      <c r="F100" s="6">
        <v>0</v>
      </c>
      <c r="G100" s="6">
        <v>0.0120764712068587</v>
      </c>
      <c r="H100" s="6">
        <v>0</v>
      </c>
      <c r="I100" s="5">
        <v>0.281927546888001</v>
      </c>
      <c r="J100" s="6">
        <v>0</v>
      </c>
      <c r="K100" s="6">
        <v>0</v>
      </c>
      <c r="L100" s="5">
        <v>7.53167963717735</v>
      </c>
      <c r="M100" s="6">
        <v>0</v>
      </c>
      <c r="N100" s="6">
        <v>0.00510842072685293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9.83099665349429</v>
      </c>
    </row>
    <row r="101" ht="14.5" spans="1:19">
      <c r="A101" s="7" t="s">
        <v>360</v>
      </c>
      <c r="B101" s="5">
        <v>1.31176976675936</v>
      </c>
      <c r="C101" s="6">
        <v>0</v>
      </c>
      <c r="D101" s="6">
        <v>0.211568494185488</v>
      </c>
      <c r="E101" s="6">
        <v>0</v>
      </c>
      <c r="F101" s="6">
        <v>0</v>
      </c>
      <c r="G101" s="6">
        <v>0.011868852790695</v>
      </c>
      <c r="H101" s="6">
        <v>0</v>
      </c>
      <c r="I101" s="5">
        <v>0</v>
      </c>
      <c r="J101" s="6">
        <v>0</v>
      </c>
      <c r="K101" s="6">
        <v>0</v>
      </c>
      <c r="L101" s="5">
        <v>7.51872008852781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9.05392720226335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5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0.00303042870149231</v>
      </c>
      <c r="C103" s="6">
        <v>0</v>
      </c>
      <c r="D103" s="6">
        <v>0.00439171297862497</v>
      </c>
      <c r="E103" s="6">
        <v>0</v>
      </c>
      <c r="F103" s="6">
        <v>0</v>
      </c>
      <c r="G103" s="6">
        <v>0</v>
      </c>
      <c r="H103" s="6">
        <v>0</v>
      </c>
      <c r="I103" s="5">
        <v>0</v>
      </c>
      <c r="J103" s="6">
        <v>0</v>
      </c>
      <c r="K103" s="6">
        <v>0</v>
      </c>
      <c r="L103" s="5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0.00742214168011728</v>
      </c>
    </row>
    <row r="104" ht="14.5" spans="1:19">
      <c r="A104" s="8" t="s">
        <v>363</v>
      </c>
      <c r="B104" s="5">
        <v>0.541009689036059</v>
      </c>
      <c r="C104" s="6">
        <v>0</v>
      </c>
      <c r="D104" s="6">
        <v>0.0549318564958986</v>
      </c>
      <c r="E104" s="6">
        <v>0</v>
      </c>
      <c r="F104" s="6">
        <v>0</v>
      </c>
      <c r="G104" s="6">
        <v>0</v>
      </c>
      <c r="H104" s="6">
        <v>0</v>
      </c>
      <c r="I104" s="5">
        <v>0</v>
      </c>
      <c r="J104" s="6">
        <v>0</v>
      </c>
      <c r="K104" s="6">
        <v>0</v>
      </c>
      <c r="L104" s="5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0.595941545531958</v>
      </c>
    </row>
    <row r="105" ht="29" spans="1:19">
      <c r="A105" s="8" t="s">
        <v>364</v>
      </c>
      <c r="B105" s="5">
        <v>0.724579110180028</v>
      </c>
      <c r="C105" s="6">
        <v>0</v>
      </c>
      <c r="D105" s="6">
        <v>0.139032653689951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6">
        <v>0</v>
      </c>
      <c r="K105" s="6">
        <v>0</v>
      </c>
      <c r="L105" s="5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0.863611763869979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5">
        <v>0</v>
      </c>
      <c r="J106" s="6">
        <v>0</v>
      </c>
      <c r="K106" s="6">
        <v>0</v>
      </c>
      <c r="L106" s="5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5">
        <v>0</v>
      </c>
      <c r="J107" s="6">
        <v>0</v>
      </c>
      <c r="K107" s="6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5">
        <v>0</v>
      </c>
      <c r="J109" s="6">
        <v>0</v>
      </c>
      <c r="K109" s="6">
        <v>0</v>
      </c>
      <c r="L109" s="5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0.00589550663058177</v>
      </c>
      <c r="C110" s="6">
        <v>0</v>
      </c>
      <c r="D110" s="6">
        <v>0.00648461232278137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0.0123801189533631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0.0847557995560231</v>
      </c>
      <c r="C112" s="6">
        <v>0</v>
      </c>
      <c r="D112" s="6">
        <v>0.118302823250492</v>
      </c>
      <c r="E112" s="6">
        <v>0</v>
      </c>
      <c r="F112" s="6">
        <v>0</v>
      </c>
      <c r="G112" s="6">
        <v>0.000141295866555892</v>
      </c>
      <c r="H112" s="6">
        <v>0</v>
      </c>
      <c r="I112" s="5">
        <v>0</v>
      </c>
      <c r="J112" s="6">
        <v>0</v>
      </c>
      <c r="K112" s="6">
        <v>0</v>
      </c>
      <c r="L112" s="5">
        <v>0.0129453674957819</v>
      </c>
      <c r="M112" s="6">
        <v>0</v>
      </c>
      <c r="N112" s="6">
        <v>3.34821583220698e-5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0.216178768327175</v>
      </c>
    </row>
    <row r="113" ht="14.5" spans="1:19">
      <c r="A113" s="7" t="s">
        <v>372</v>
      </c>
      <c r="B113" s="5">
        <v>0.182520195333631</v>
      </c>
      <c r="C113" s="6">
        <v>0</v>
      </c>
      <c r="D113" s="6">
        <v>0.00370308158151544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5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0.186223276915146</v>
      </c>
    </row>
    <row r="114" ht="14.5" spans="1:19">
      <c r="A114" s="4" t="s">
        <v>373</v>
      </c>
      <c r="B114" s="5">
        <v>0.1510785622269</v>
      </c>
      <c r="C114" s="6">
        <v>0</v>
      </c>
      <c r="D114" s="6">
        <v>0.00176208622201555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5">
        <v>0.00207855196411146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0.154919200413027</v>
      </c>
    </row>
    <row r="115" ht="14.5" spans="1:19">
      <c r="A115" s="4" t="s">
        <v>374</v>
      </c>
      <c r="B115" s="5">
        <v>0.2736359527671</v>
      </c>
      <c r="C115" s="6">
        <v>0</v>
      </c>
      <c r="D115" s="6">
        <v>0.00441871813145279</v>
      </c>
      <c r="E115" s="6">
        <v>0</v>
      </c>
      <c r="F115" s="6">
        <v>0</v>
      </c>
      <c r="G115" s="6">
        <v>7.2089727834639e-5</v>
      </c>
      <c r="H115" s="6">
        <v>6.03174157884097e-5</v>
      </c>
      <c r="I115" s="5">
        <v>0</v>
      </c>
      <c r="J115" s="6">
        <v>0</v>
      </c>
      <c r="K115" s="6">
        <v>0</v>
      </c>
      <c r="L115" s="5">
        <v>0.414498917116114</v>
      </c>
      <c r="M115" s="6">
        <v>0</v>
      </c>
      <c r="N115" s="6">
        <v>0.00220091710431536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0.694886912262605</v>
      </c>
    </row>
    <row r="116" ht="14.5" spans="1:19">
      <c r="A116" s="4" t="s">
        <v>375</v>
      </c>
      <c r="B116" s="5">
        <v>0.5533191254745</v>
      </c>
      <c r="C116" s="6">
        <v>0</v>
      </c>
      <c r="D116" s="6">
        <v>0.00552930504149708</v>
      </c>
      <c r="E116" s="6">
        <v>0</v>
      </c>
      <c r="F116" s="6">
        <v>0</v>
      </c>
      <c r="G116" s="6">
        <v>0.00132068381393059</v>
      </c>
      <c r="H116" s="6">
        <v>0</v>
      </c>
      <c r="I116" s="5">
        <v>0</v>
      </c>
      <c r="J116" s="6">
        <v>0</v>
      </c>
      <c r="K116" s="6">
        <v>0</v>
      </c>
      <c r="L116" s="5">
        <v>0.0656546901100626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0.62582380443999</v>
      </c>
    </row>
    <row r="117" ht="14.5" spans="1:19">
      <c r="A117" s="7" t="s">
        <v>376</v>
      </c>
      <c r="B117" s="5">
        <v>0.4886885254482</v>
      </c>
      <c r="C117" s="6">
        <v>0</v>
      </c>
      <c r="D117" s="6">
        <v>0.00536727412453013</v>
      </c>
      <c r="E117" s="6">
        <v>0</v>
      </c>
      <c r="F117" s="6">
        <v>0</v>
      </c>
      <c r="G117" s="6">
        <v>0.00125147767520933</v>
      </c>
      <c r="H117" s="6">
        <v>0</v>
      </c>
      <c r="I117" s="5">
        <v>0</v>
      </c>
      <c r="J117" s="6">
        <v>0</v>
      </c>
      <c r="K117" s="6">
        <v>0</v>
      </c>
      <c r="L117" s="5">
        <v>0.0580434623038571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0.553350739551797</v>
      </c>
    </row>
    <row r="118" ht="14.5" spans="1:19">
      <c r="A118" s="7" t="s">
        <v>377</v>
      </c>
      <c r="B118" s="5">
        <v>0.0646306000263</v>
      </c>
      <c r="C118" s="6">
        <v>0</v>
      </c>
      <c r="D118" s="6">
        <v>0.000162030916966947</v>
      </c>
      <c r="E118" s="6">
        <v>0</v>
      </c>
      <c r="F118" s="6">
        <v>0</v>
      </c>
      <c r="G118" s="6">
        <v>6.92061387212533e-5</v>
      </c>
      <c r="H118" s="6">
        <v>0</v>
      </c>
      <c r="I118" s="5">
        <v>0</v>
      </c>
      <c r="J118" s="6">
        <v>0</v>
      </c>
      <c r="K118" s="6">
        <v>0</v>
      </c>
      <c r="L118" s="5">
        <v>0.00761122780620541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0.0724730648881936</v>
      </c>
    </row>
    <row r="119" ht="14.5" spans="1:19">
      <c r="A119" s="4" t="s">
        <v>378</v>
      </c>
      <c r="B119" s="5">
        <v>0.0131347895679</v>
      </c>
      <c r="C119" s="6">
        <v>0</v>
      </c>
      <c r="D119" s="6">
        <v>0.00040170164831389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5">
        <v>0.00182126531748168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0.0153577565336956</v>
      </c>
    </row>
    <row r="120" ht="14.5" spans="1:19">
      <c r="A120" s="6" t="s">
        <v>379</v>
      </c>
      <c r="B120" s="5">
        <v>5.1924452518323</v>
      </c>
      <c r="C120" s="6">
        <v>0.4277826367848</v>
      </c>
      <c r="D120" s="6">
        <v>1.168155144585</v>
      </c>
      <c r="E120" s="6">
        <v>0.074964627144</v>
      </c>
      <c r="F120" s="6">
        <v>0</v>
      </c>
      <c r="G120" s="6">
        <v>1.642812437376</v>
      </c>
      <c r="H120" s="6">
        <v>0.004972835835</v>
      </c>
      <c r="I120" s="5">
        <v>3.52061851702879</v>
      </c>
      <c r="J120" s="6">
        <v>0</v>
      </c>
      <c r="K120" s="6">
        <v>0</v>
      </c>
      <c r="L120" s="5">
        <v>34.189149094489</v>
      </c>
      <c r="M120" s="6">
        <v>0.719776052424</v>
      </c>
      <c r="N120" s="6">
        <v>0.3406003081</v>
      </c>
      <c r="O120" s="6">
        <v>0</v>
      </c>
      <c r="P120" s="6">
        <v>0.17539725456</v>
      </c>
      <c r="Q120" s="6">
        <v>0</v>
      </c>
      <c r="R120" s="6">
        <v>0</v>
      </c>
      <c r="S120" s="10">
        <f>S3+S17+S31+S59+S71+S76+S86+S100+S114+S115+S116+S119</f>
        <v>47.4566741601589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1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 customWidth="1"/>
    <col min="3" max="4" width="12.8181818181818" customWidth="1"/>
    <col min="5" max="6" width="9" customWidth="1"/>
    <col min="7" max="7" width="12.8181818181818" customWidth="1"/>
    <col min="8" max="11" width="9" customWidth="1"/>
    <col min="12" max="12" width="12.8181818181818" customWidth="1"/>
    <col min="13" max="13" width="9" customWidth="1"/>
    <col min="14" max="14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0.0382291033509</v>
      </c>
      <c r="C3" s="6">
        <v>0</v>
      </c>
      <c r="D3" s="6">
        <v>0.0072603357908189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0.00645166528866853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0.0519411044303874</v>
      </c>
    </row>
    <row r="4" ht="29" spans="1:19">
      <c r="A4" s="7" t="s">
        <v>266</v>
      </c>
      <c r="B4" s="5">
        <v>0.00730700587185437</v>
      </c>
      <c r="C4" s="6">
        <v>0</v>
      </c>
      <c r="D4" s="6">
        <v>0.00480791261982132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0.0121149184916757</v>
      </c>
    </row>
    <row r="5" ht="29" spans="1:19">
      <c r="A5" s="8" t="s">
        <v>267</v>
      </c>
      <c r="B5" s="5">
        <v>0.00414073660608572</v>
      </c>
      <c r="C5" s="6">
        <v>0</v>
      </c>
      <c r="D5" s="6">
        <v>0.00352515636305448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0.0076658929691402</v>
      </c>
    </row>
    <row r="6" ht="14.5" spans="1:19">
      <c r="A6" s="8" t="s">
        <v>268</v>
      </c>
      <c r="B6" s="5">
        <v>0.00316626926576866</v>
      </c>
      <c r="C6" s="6">
        <v>0</v>
      </c>
      <c r="D6" s="6">
        <v>0.00128275625676685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0.00444902552253551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0.00316626926576866</v>
      </c>
      <c r="C13" s="6">
        <v>0</v>
      </c>
      <c r="D13" s="6">
        <v>0.00128275625676685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0.00444902552253551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0.0301005465521322</v>
      </c>
      <c r="C15" s="6">
        <v>0</v>
      </c>
      <c r="D15" s="6">
        <v>0.00242011193027296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0.00126890433358289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0.0337895628159881</v>
      </c>
    </row>
    <row r="16" ht="14.5" spans="1:19">
      <c r="A16" s="7" t="s">
        <v>278</v>
      </c>
      <c r="B16" s="5">
        <v>0.000821550926913459</v>
      </c>
      <c r="C16" s="6">
        <v>0</v>
      </c>
      <c r="D16" s="6">
        <v>3.23112407246057e-5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0.00180945998375537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0.00266332215139343</v>
      </c>
    </row>
    <row r="17" ht="14.5" spans="1:19">
      <c r="A17" s="4" t="s">
        <v>279</v>
      </c>
      <c r="B17" s="10">
        <v>0.0198415972062</v>
      </c>
      <c r="C17" s="6">
        <v>0</v>
      </c>
      <c r="D17" s="6">
        <v>0.167824584323602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0.187666181529802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0.0188119757640772</v>
      </c>
      <c r="C24" s="6">
        <v>0</v>
      </c>
      <c r="D24" s="6">
        <v>0.0825358333069327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0.10134780907101</v>
      </c>
    </row>
    <row r="25" ht="14.5" spans="1:19">
      <c r="A25" s="7" t="s">
        <v>287</v>
      </c>
      <c r="B25" s="5">
        <v>0.00102962144212278</v>
      </c>
      <c r="C25" s="6">
        <v>0</v>
      </c>
      <c r="D25" s="6">
        <v>0.00477237025502426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0.00580199169714704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0.0354558368934</v>
      </c>
      <c r="C31" s="6">
        <v>0</v>
      </c>
      <c r="D31" s="6">
        <v>0.0154253863219268</v>
      </c>
      <c r="E31" s="6">
        <v>0</v>
      </c>
      <c r="F31" s="6">
        <v>0</v>
      </c>
      <c r="G31" s="6">
        <v>0.0185951639945701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0.81758156046923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0.887057947679127</v>
      </c>
    </row>
    <row r="32" ht="14.5" spans="1:19">
      <c r="A32" s="7" t="s">
        <v>294</v>
      </c>
      <c r="B32" s="5">
        <v>0.0190891693274287</v>
      </c>
      <c r="C32" s="6">
        <v>0</v>
      </c>
      <c r="D32" s="6">
        <v>0.00355375004223221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0.0226429193696609</v>
      </c>
    </row>
    <row r="33" ht="14.5" spans="1:19">
      <c r="A33" s="7" t="s">
        <v>295</v>
      </c>
      <c r="B33" s="5">
        <v>0.00492266306868187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0.00492266306868187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0.000371969717408437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0.000371969717408437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0.00371969717408437</v>
      </c>
      <c r="C49" s="6">
        <v>0</v>
      </c>
      <c r="D49" s="6">
        <v>0.00682601493260445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0.0105457121066888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0.00735233760579656</v>
      </c>
      <c r="C56" s="6">
        <v>0</v>
      </c>
      <c r="D56" s="6">
        <v>0.00504562134709009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0.0123979589528867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0.0621931236696</v>
      </c>
      <c r="C59" s="6">
        <v>0.180232167852</v>
      </c>
      <c r="D59" s="6">
        <v>0.0126110772548136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6.80155870181112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7.05659507058753</v>
      </c>
    </row>
    <row r="60" ht="29" spans="1:19">
      <c r="A60" s="7" t="s">
        <v>322</v>
      </c>
      <c r="B60" s="5">
        <v>0.0621931236696</v>
      </c>
      <c r="C60" s="6">
        <v>0.180232167852</v>
      </c>
      <c r="D60" s="6">
        <v>0.0126110772548136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6.80155870181112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7.05659507058753</v>
      </c>
    </row>
    <row r="61" ht="29" spans="1:19">
      <c r="A61" s="8" t="s">
        <v>323</v>
      </c>
      <c r="B61" s="5">
        <v>0.053216734725</v>
      </c>
      <c r="C61" s="6">
        <v>0</v>
      </c>
      <c r="D61" s="6">
        <v>0.00826844650142659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0.0614851812264266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0.053216734725</v>
      </c>
      <c r="C63" s="6">
        <v>0</v>
      </c>
      <c r="D63" s="6">
        <v>0.00826844650142659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0.0614851812264266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0.0089763889446</v>
      </c>
      <c r="C67" s="6">
        <v>0.158285941503862</v>
      </c>
      <c r="D67" s="6">
        <v>0.004342630753387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0.43934346633855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0.610948427540399</v>
      </c>
    </row>
    <row r="68" ht="14.5" spans="1:19">
      <c r="A68" s="9" t="s">
        <v>329</v>
      </c>
      <c r="B68" s="5">
        <v>0.0089763889446</v>
      </c>
      <c r="C68" s="6">
        <v>0.158285941503862</v>
      </c>
      <c r="D68" s="6">
        <v>0.004342630753387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0.43934346633855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0.610948427540399</v>
      </c>
    </row>
    <row r="69" ht="14.5" spans="1:19">
      <c r="A69" s="11" t="s">
        <v>329</v>
      </c>
      <c r="B69" s="5">
        <v>0.002968144641</v>
      </c>
      <c r="C69" s="6">
        <v>0.130517173409117</v>
      </c>
      <c r="D69" s="6">
        <v>0.00268506410421473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0.152482843648781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0.288653225803113</v>
      </c>
    </row>
    <row r="70" ht="43.5" spans="1:19">
      <c r="A70" s="11" t="s">
        <v>330</v>
      </c>
      <c r="B70" s="5">
        <v>0.0060082443036</v>
      </c>
      <c r="C70" s="6">
        <v>0.0277687680947456</v>
      </c>
      <c r="D70" s="6">
        <v>0.00165756664917227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0.28686062268977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0.322295201737288</v>
      </c>
    </row>
    <row r="71" ht="29" spans="1:19">
      <c r="A71" s="4" t="s">
        <v>331</v>
      </c>
      <c r="B71" s="5">
        <v>0.0171942520365</v>
      </c>
      <c r="C71" s="6">
        <v>0</v>
      </c>
      <c r="D71" s="6">
        <v>0.00388058001102514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0.0210748320475251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0.000711129021504109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0.000711129021504109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0.0164831230149959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0.0164831230149959</v>
      </c>
    </row>
    <row r="76" ht="14.5" spans="1:19">
      <c r="A76" s="4" t="s">
        <v>336</v>
      </c>
      <c r="B76" s="5">
        <v>0.2722837979862</v>
      </c>
      <c r="C76" s="6">
        <v>0</v>
      </c>
      <c r="D76" s="6">
        <v>0.218902193661059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0.491185991647259</v>
      </c>
    </row>
    <row r="77" ht="14.5" spans="1:19">
      <c r="A77" s="7" t="s">
        <v>337</v>
      </c>
      <c r="B77" s="5">
        <v>0.00550755727829999</v>
      </c>
      <c r="C77" s="6">
        <v>0</v>
      </c>
      <c r="D77" s="6">
        <v>0.0313903703639544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0.0368979276422544</v>
      </c>
    </row>
    <row r="78" ht="14.5" spans="1:19">
      <c r="A78" s="7" t="s">
        <v>338</v>
      </c>
      <c r="B78" s="5">
        <v>0.2667762407079</v>
      </c>
      <c r="C78" s="6">
        <v>0</v>
      </c>
      <c r="D78" s="6">
        <v>0.187511823297104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0.454288064005004</v>
      </c>
    </row>
    <row r="79" ht="14.5" spans="1:19">
      <c r="A79" s="8" t="s">
        <v>339</v>
      </c>
      <c r="B79" s="5">
        <v>0.2667762407079</v>
      </c>
      <c r="C79" s="6">
        <v>0</v>
      </c>
      <c r="D79" s="6">
        <v>0.187511823297104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0.454288064005004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0.0528029933508</v>
      </c>
      <c r="C86" s="6">
        <v>0</v>
      </c>
      <c r="D86" s="6">
        <v>0.00909884538804896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0.00018295264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0.062084791378849</v>
      </c>
    </row>
    <row r="87" ht="29" spans="1:19">
      <c r="A87" s="7" t="s">
        <v>346</v>
      </c>
      <c r="B87" s="5">
        <v>0.00453042547005047</v>
      </c>
      <c r="C87" s="6">
        <v>0</v>
      </c>
      <c r="D87" s="6">
        <v>0.000387734888695268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0.00491816035874574</v>
      </c>
    </row>
    <row r="88" ht="29" spans="1:19">
      <c r="A88" s="7" t="s">
        <v>347</v>
      </c>
      <c r="B88" s="5">
        <v>0.0367591106967695</v>
      </c>
      <c r="C88" s="6">
        <v>0</v>
      </c>
      <c r="D88" s="6">
        <v>0.00580632995821164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0.00018295264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0.0427483932949811</v>
      </c>
    </row>
    <row r="89" ht="14.5" spans="1:19">
      <c r="A89" s="8" t="s">
        <v>348</v>
      </c>
      <c r="B89" s="5">
        <v>0.0361954310221372</v>
      </c>
      <c r="C89" s="6">
        <v>0</v>
      </c>
      <c r="D89" s="6">
        <v>0.00493069533457483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0.00018295264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0.041309078996712</v>
      </c>
    </row>
    <row r="90" ht="14.5" spans="1:19">
      <c r="A90" s="8" t="s">
        <v>349</v>
      </c>
      <c r="B90" s="5">
        <v>0.000563679674632355</v>
      </c>
      <c r="C90" s="6">
        <v>0</v>
      </c>
      <c r="D90" s="6">
        <v>0.000875634623636814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0.00143931429826917</v>
      </c>
    </row>
    <row r="91" ht="29" spans="1:19">
      <c r="A91" s="9" t="s">
        <v>350</v>
      </c>
      <c r="B91" s="5">
        <v>0.000563679674632355</v>
      </c>
      <c r="C91" s="6">
        <v>0</v>
      </c>
      <c r="D91" s="6">
        <v>0.000875634623636814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0.00143931429826917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0.000563679674632355</v>
      </c>
      <c r="C97" s="6">
        <v>0</v>
      </c>
      <c r="D97" s="6">
        <v>0.000875634623636814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0.00143931429826917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0.01151345718398</v>
      </c>
      <c r="C99" s="6">
        <v>0</v>
      </c>
      <c r="D99" s="6">
        <v>0.00290478054114205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0.014418237725122</v>
      </c>
    </row>
    <row r="100" ht="14.5" spans="1:19">
      <c r="A100" s="4" t="s">
        <v>359</v>
      </c>
      <c r="B100" s="5">
        <v>0.0687410306352</v>
      </c>
      <c r="C100" s="6">
        <v>0</v>
      </c>
      <c r="D100" s="6">
        <v>0.0976316449734685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0.0897686102340577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0.256141285842726</v>
      </c>
    </row>
    <row r="101" ht="14.5" spans="1:19">
      <c r="A101" s="7" t="s">
        <v>360</v>
      </c>
      <c r="B101" s="5">
        <v>0.0284989985892275</v>
      </c>
      <c r="C101" s="6">
        <v>0</v>
      </c>
      <c r="D101" s="6">
        <v>0.0628001274723436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0.00285029979741997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0.0941494258589911</v>
      </c>
    </row>
    <row r="102" ht="14.5" spans="1:19">
      <c r="A102" s="8" t="s">
        <v>361</v>
      </c>
      <c r="B102" s="5">
        <v>0.00529310153501825</v>
      </c>
      <c r="C102" s="6">
        <v>0</v>
      </c>
      <c r="D102" s="6">
        <v>0.000539597720100915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0.00285029979741997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0.00868299905253913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0.00634592767831256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0.00634592767831256</v>
      </c>
    </row>
    <row r="105" ht="29" spans="1:19">
      <c r="A105" s="8" t="s">
        <v>364</v>
      </c>
      <c r="B105" s="5">
        <v>0.00206964186372085</v>
      </c>
      <c r="C105" s="6">
        <v>0</v>
      </c>
      <c r="D105" s="6">
        <v>0.0309832487308244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0.0330528905945452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0.0110019389902599</v>
      </c>
      <c r="C112" s="6">
        <v>0</v>
      </c>
      <c r="D112" s="6">
        <v>0.0331254839908657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0.0869183104366378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0.131045733417763</v>
      </c>
    </row>
    <row r="113" ht="14.5" spans="1:19">
      <c r="A113" s="7" t="s">
        <v>372</v>
      </c>
      <c r="B113" s="5">
        <v>0.0292400930557126</v>
      </c>
      <c r="C113" s="6">
        <v>0</v>
      </c>
      <c r="D113" s="6">
        <v>0.0011147378049989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0.0303548308607115</v>
      </c>
    </row>
    <row r="114" ht="14.5" spans="1:19">
      <c r="A114" s="4" t="s">
        <v>373</v>
      </c>
      <c r="B114" s="5">
        <v>0.017628980292</v>
      </c>
      <c r="C114" s="6">
        <v>0</v>
      </c>
      <c r="D114" s="6">
        <v>0.00051374872752123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0.0181427290195212</v>
      </c>
    </row>
    <row r="115" ht="14.5" spans="1:19">
      <c r="A115" s="4" t="s">
        <v>374</v>
      </c>
      <c r="B115" s="5">
        <v>0.0738168577839</v>
      </c>
      <c r="C115" s="6">
        <v>0</v>
      </c>
      <c r="D115" s="6">
        <v>0.00622314496355905</v>
      </c>
      <c r="E115" s="6">
        <v>0</v>
      </c>
      <c r="F115" s="6">
        <v>0</v>
      </c>
      <c r="G115" s="6">
        <v>0.00154864457361048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1.12528985144953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1.2068784987706</v>
      </c>
    </row>
    <row r="116" ht="14.5" spans="1:19">
      <c r="A116" s="4" t="s">
        <v>375</v>
      </c>
      <c r="B116" s="5">
        <v>0.0995137948728</v>
      </c>
      <c r="C116" s="6">
        <v>0</v>
      </c>
      <c r="D116" s="6">
        <v>0.00201622142121539</v>
      </c>
      <c r="E116" s="6">
        <v>0</v>
      </c>
      <c r="F116" s="6">
        <v>0</v>
      </c>
      <c r="G116" s="6">
        <v>0.000365731559819448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0.354106675842173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0.456002423696008</v>
      </c>
    </row>
    <row r="117" ht="14.5" spans="1:19">
      <c r="A117" s="7" t="s">
        <v>376</v>
      </c>
      <c r="B117" s="5">
        <v>0.0925311596517</v>
      </c>
      <c r="C117" s="6">
        <v>0</v>
      </c>
      <c r="D117" s="6">
        <v>0.00151862831405647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0.335963438629409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0.430013226595165</v>
      </c>
    </row>
    <row r="118" ht="14.5" spans="1:19">
      <c r="A118" s="7" t="s">
        <v>377</v>
      </c>
      <c r="B118" s="5">
        <v>0.0069826352211</v>
      </c>
      <c r="C118" s="6">
        <v>0</v>
      </c>
      <c r="D118" s="6">
        <v>0.000497593107158927</v>
      </c>
      <c r="E118" s="6">
        <v>0</v>
      </c>
      <c r="F118" s="6">
        <v>0</v>
      </c>
      <c r="G118" s="6">
        <v>0.000365731559819448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0.0181432372127638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0.0259891971008422</v>
      </c>
    </row>
    <row r="119" ht="14.5" spans="1:19">
      <c r="A119" s="4" t="s">
        <v>378</v>
      </c>
      <c r="B119" s="5">
        <v>0.0024494688603</v>
      </c>
      <c r="C119" s="6">
        <v>0</v>
      </c>
      <c r="D119" s="6">
        <v>4.20046129419874e-5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0.000398035445225582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0.00288950891846757</v>
      </c>
    </row>
    <row r="120" ht="14.5" spans="1:19">
      <c r="A120" s="6" t="s">
        <v>379</v>
      </c>
      <c r="B120" s="5">
        <v>0.7601508369378</v>
      </c>
      <c r="C120" s="6">
        <v>0.180232167852</v>
      </c>
      <c r="D120" s="6">
        <v>0.54142976745</v>
      </c>
      <c r="E120" s="6">
        <v>0</v>
      </c>
      <c r="F120" s="6">
        <v>0</v>
      </c>
      <c r="G120" s="6">
        <v>0.020509540128</v>
      </c>
      <c r="H120" s="6">
        <v>0</v>
      </c>
      <c r="I120" s="6">
        <v>0</v>
      </c>
      <c r="J120" s="6">
        <v>0</v>
      </c>
      <c r="K120" s="6">
        <v>0</v>
      </c>
      <c r="L120" s="6">
        <v>0.00018295264</v>
      </c>
      <c r="M120" s="6">
        <v>0</v>
      </c>
      <c r="N120" s="6">
        <v>9.19515510054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10.6976603655478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7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0.1281518934696</v>
      </c>
      <c r="C3" s="6">
        <v>0</v>
      </c>
      <c r="D3" s="6">
        <v>0.0411155667561536</v>
      </c>
      <c r="E3" s="6">
        <v>0</v>
      </c>
      <c r="F3" s="6">
        <v>0</v>
      </c>
      <c r="G3" s="6">
        <v>0.00041944615181706</v>
      </c>
      <c r="H3" s="6">
        <v>0.000419261630806451</v>
      </c>
      <c r="I3" s="6">
        <v>0</v>
      </c>
      <c r="J3" s="6">
        <v>0</v>
      </c>
      <c r="K3" s="6">
        <v>0</v>
      </c>
      <c r="L3" s="6">
        <v>0.0439793586935852</v>
      </c>
      <c r="M3" s="6">
        <v>0</v>
      </c>
      <c r="N3" s="6">
        <v>0.00180546440988543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0.215890991111848</v>
      </c>
    </row>
    <row r="4" ht="29" spans="1:19">
      <c r="A4" s="7" t="s">
        <v>266</v>
      </c>
      <c r="B4" s="5">
        <v>0.111592856723639</v>
      </c>
      <c r="C4" s="6">
        <v>0</v>
      </c>
      <c r="D4" s="6">
        <v>0.0406942010739857</v>
      </c>
      <c r="E4" s="6">
        <v>0</v>
      </c>
      <c r="F4" s="6">
        <v>0</v>
      </c>
      <c r="G4" s="6">
        <v>0.00041944615181706</v>
      </c>
      <c r="H4" s="6">
        <v>0.000419261630806451</v>
      </c>
      <c r="I4" s="6">
        <v>0</v>
      </c>
      <c r="J4" s="6">
        <v>0</v>
      </c>
      <c r="K4" s="6">
        <v>0</v>
      </c>
      <c r="L4" s="6">
        <v>0.0439328590544505</v>
      </c>
      <c r="M4" s="6">
        <v>0</v>
      </c>
      <c r="N4" s="6">
        <v>0.00177922912783954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0.198837853762538</v>
      </c>
    </row>
    <row r="5" ht="29" spans="1:19">
      <c r="A5" s="8" t="s">
        <v>267</v>
      </c>
      <c r="B5" s="5">
        <v>0.0825763154186585</v>
      </c>
      <c r="C5" s="6">
        <v>0</v>
      </c>
      <c r="D5" s="6">
        <v>0.0299007570615307</v>
      </c>
      <c r="E5" s="6">
        <v>0</v>
      </c>
      <c r="F5" s="6">
        <v>0</v>
      </c>
      <c r="G5" s="6">
        <v>0.00041944615181706</v>
      </c>
      <c r="H5" s="6">
        <v>0.000419261630806451</v>
      </c>
      <c r="I5" s="6">
        <v>0</v>
      </c>
      <c r="J5" s="6">
        <v>0</v>
      </c>
      <c r="K5" s="6">
        <v>0</v>
      </c>
      <c r="L5" s="6">
        <v>0.0235381173299776</v>
      </c>
      <c r="M5" s="6">
        <v>0</v>
      </c>
      <c r="N5" s="6">
        <v>0.00177922912783954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0.13863312672063</v>
      </c>
    </row>
    <row r="6" ht="14.5" spans="1:19">
      <c r="A6" s="8" t="s">
        <v>268</v>
      </c>
      <c r="B6" s="5">
        <v>0.0290165413049807</v>
      </c>
      <c r="C6" s="6">
        <v>0</v>
      </c>
      <c r="D6" s="6">
        <v>0.010793444012455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0.0203947417244729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0.0602047270419086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0.02716965254244</v>
      </c>
      <c r="C12" s="6">
        <v>0</v>
      </c>
      <c r="D12" s="6">
        <v>0.00735445179106917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0.0203612619842959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0.0548853663178051</v>
      </c>
    </row>
    <row r="13" ht="14.5" spans="1:19">
      <c r="A13" s="9" t="s">
        <v>275</v>
      </c>
      <c r="B13" s="5">
        <v>0.00184688876254062</v>
      </c>
      <c r="C13" s="6">
        <v>0</v>
      </c>
      <c r="D13" s="6">
        <v>0.00343899222138581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3.34797401769747e-5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0.0053193607241034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0.0151768683700984</v>
      </c>
      <c r="C15" s="6">
        <v>0</v>
      </c>
      <c r="D15" s="6">
        <v>0.000401918035298624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0.015578786405397</v>
      </c>
    </row>
    <row r="16" ht="14.5" spans="1:19">
      <c r="A16" s="7" t="s">
        <v>278</v>
      </c>
      <c r="B16" s="5">
        <v>0.00138216837586238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0.00138216837586238</v>
      </c>
    </row>
    <row r="17" ht="14.5" spans="1:19">
      <c r="A17" s="4" t="s">
        <v>279</v>
      </c>
      <c r="B17" s="10">
        <v>0.0493581466917</v>
      </c>
      <c r="C17" s="6">
        <v>0</v>
      </c>
      <c r="D17" s="6">
        <v>0.0295506994178835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0.0378023466309336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0.116711192740517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0.0493581466917</v>
      </c>
      <c r="C25" s="6">
        <v>0</v>
      </c>
      <c r="D25" s="6">
        <v>0.0108453044041064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0.0602034510958064</v>
      </c>
    </row>
    <row r="26" ht="14.5" spans="1:19">
      <c r="A26" s="8" t="s">
        <v>288</v>
      </c>
      <c r="B26" s="5">
        <v>0.0493581466917</v>
      </c>
      <c r="C26" s="6">
        <v>0</v>
      </c>
      <c r="D26" s="6">
        <v>0.0108453044041064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0.0602034510958064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0.1182820630068</v>
      </c>
      <c r="C31" s="6">
        <v>0.00361341552722655</v>
      </c>
      <c r="D31" s="6">
        <v>0.0166407031711543</v>
      </c>
      <c r="E31" s="6">
        <v>0</v>
      </c>
      <c r="F31" s="6">
        <v>0</v>
      </c>
      <c r="G31" s="6">
        <v>0.00468266933421996</v>
      </c>
      <c r="H31" s="6">
        <v>0.000289145952280311</v>
      </c>
      <c r="I31" s="6">
        <v>0.000231619985132808</v>
      </c>
      <c r="J31" s="6">
        <v>0</v>
      </c>
      <c r="K31" s="6">
        <v>0</v>
      </c>
      <c r="L31" s="6">
        <v>0.75161644700192</v>
      </c>
      <c r="M31" s="6">
        <v>0</v>
      </c>
      <c r="N31" s="6">
        <v>0.172403963451755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1.06776002743049</v>
      </c>
    </row>
    <row r="32" ht="14.5" spans="1:19">
      <c r="A32" s="7" t="s">
        <v>294</v>
      </c>
      <c r="B32" s="5">
        <v>0.0490165828274661</v>
      </c>
      <c r="C32" s="6">
        <v>0</v>
      </c>
      <c r="D32" s="6">
        <v>0.00448986292669421</v>
      </c>
      <c r="E32" s="6">
        <v>0</v>
      </c>
      <c r="F32" s="6">
        <v>0</v>
      </c>
      <c r="G32" s="6">
        <v>0.00439818152533661</v>
      </c>
      <c r="H32" s="6">
        <v>0</v>
      </c>
      <c r="I32" s="6">
        <v>0</v>
      </c>
      <c r="J32" s="6">
        <v>0</v>
      </c>
      <c r="K32" s="6">
        <v>0</v>
      </c>
      <c r="L32" s="6">
        <v>0.0241260923818197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0.0820307196613166</v>
      </c>
    </row>
    <row r="33" ht="14.5" spans="1:19">
      <c r="A33" s="7" t="s">
        <v>295</v>
      </c>
      <c r="B33" s="5">
        <v>0.0418398393443834</v>
      </c>
      <c r="C33" s="6">
        <v>0</v>
      </c>
      <c r="D33" s="6">
        <v>0.00560468127639572</v>
      </c>
      <c r="E33" s="6">
        <v>0</v>
      </c>
      <c r="F33" s="6">
        <v>0</v>
      </c>
      <c r="G33" s="6">
        <v>0.000284487808883351</v>
      </c>
      <c r="H33" s="6">
        <v>0.000289145952280311</v>
      </c>
      <c r="I33" s="6">
        <v>0</v>
      </c>
      <c r="J33" s="6">
        <v>0</v>
      </c>
      <c r="K33" s="6">
        <v>0</v>
      </c>
      <c r="L33" s="6">
        <v>0.00953250900625871</v>
      </c>
      <c r="M33" s="6">
        <v>0</v>
      </c>
      <c r="N33" s="6">
        <v>0.172403963451755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0.229954626839956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0.0147497096695948</v>
      </c>
      <c r="C46" s="6">
        <v>0</v>
      </c>
      <c r="D46" s="6">
        <v>0.00293999351369454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0.717957845613841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0.73564754879713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0.00579955005422757</v>
      </c>
      <c r="C49" s="6">
        <v>0</v>
      </c>
      <c r="D49" s="6">
        <v>0.00227382157301925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0.00807337162724682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0.00157210943618731</v>
      </c>
      <c r="C53" s="6">
        <v>0</v>
      </c>
      <c r="D53" s="6">
        <v>0.000353478988929748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0.00192558842511706</v>
      </c>
    </row>
    <row r="54" ht="29" spans="1:19">
      <c r="A54" s="7" t="s">
        <v>316</v>
      </c>
      <c r="B54" s="5">
        <v>0.00088191504956849</v>
      </c>
      <c r="C54" s="6">
        <v>0</v>
      </c>
      <c r="D54" s="6">
        <v>7.47744015043699e-5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0.00095668945107286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0.00442235662537243</v>
      </c>
      <c r="C56" s="6">
        <v>0</v>
      </c>
      <c r="D56" s="6">
        <v>0.000904090490916472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0.0053264471162889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0.1075307835294</v>
      </c>
      <c r="C59" s="6">
        <v>0.0217447888133099</v>
      </c>
      <c r="D59" s="6">
        <v>0.351500010789994</v>
      </c>
      <c r="E59" s="6">
        <v>0</v>
      </c>
      <c r="F59" s="6">
        <v>0</v>
      </c>
      <c r="G59" s="6">
        <v>0.00256824815907659</v>
      </c>
      <c r="H59" s="6">
        <v>0.000834908937209399</v>
      </c>
      <c r="I59" s="6">
        <v>0.0503580451009581</v>
      </c>
      <c r="J59" s="6">
        <v>0</v>
      </c>
      <c r="K59" s="6">
        <v>0</v>
      </c>
      <c r="L59" s="6">
        <v>1.04913229809903</v>
      </c>
      <c r="M59" s="6">
        <v>0</v>
      </c>
      <c r="N59" s="6">
        <v>0.00041022441017212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1.58407930783915</v>
      </c>
    </row>
    <row r="60" ht="29" spans="1:19">
      <c r="A60" s="7" t="s">
        <v>322</v>
      </c>
      <c r="B60" s="5">
        <v>0.1075307835294</v>
      </c>
      <c r="C60" s="6">
        <v>0.0217447888133099</v>
      </c>
      <c r="D60" s="6">
        <v>0.351500010789994</v>
      </c>
      <c r="E60" s="6">
        <v>0</v>
      </c>
      <c r="F60" s="6">
        <v>0</v>
      </c>
      <c r="G60" s="6">
        <v>0.00256824815907659</v>
      </c>
      <c r="H60" s="6">
        <v>0.000834908937209399</v>
      </c>
      <c r="I60" s="6">
        <v>0.0503580451009581</v>
      </c>
      <c r="J60" s="6">
        <v>0</v>
      </c>
      <c r="K60" s="6">
        <v>0</v>
      </c>
      <c r="L60" s="6">
        <v>1.04913229809903</v>
      </c>
      <c r="M60" s="6">
        <v>0</v>
      </c>
      <c r="N60" s="6">
        <v>0.00041022441017212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1.58407930783915</v>
      </c>
    </row>
    <row r="61" ht="29" spans="1:19">
      <c r="A61" s="8" t="s">
        <v>323</v>
      </c>
      <c r="B61" s="5">
        <v>0.0849302803579343</v>
      </c>
      <c r="C61" s="6">
        <v>0</v>
      </c>
      <c r="D61" s="6">
        <v>0.35010950403884</v>
      </c>
      <c r="E61" s="6">
        <v>0</v>
      </c>
      <c r="F61" s="6">
        <v>0</v>
      </c>
      <c r="G61" s="6">
        <v>0</v>
      </c>
      <c r="H61" s="6">
        <v>0</v>
      </c>
      <c r="I61" s="6">
        <v>0.0503580451009581</v>
      </c>
      <c r="J61" s="6">
        <v>0</v>
      </c>
      <c r="K61" s="6">
        <v>0</v>
      </c>
      <c r="L61" s="6">
        <v>0.564096422270692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1.04949425176842</v>
      </c>
    </row>
    <row r="62" ht="14.5" spans="1:19">
      <c r="A62" s="9" t="s">
        <v>324</v>
      </c>
      <c r="B62" s="5">
        <v>0.00978015937189189</v>
      </c>
      <c r="C62" s="6">
        <v>0</v>
      </c>
      <c r="D62" s="6">
        <v>0.347850335727524</v>
      </c>
      <c r="E62" s="6">
        <v>0</v>
      </c>
      <c r="F62" s="6">
        <v>0</v>
      </c>
      <c r="G62" s="6">
        <v>0</v>
      </c>
      <c r="H62" s="6">
        <v>0</v>
      </c>
      <c r="I62" s="6">
        <v>0.0503580451009581</v>
      </c>
      <c r="J62" s="6">
        <v>0</v>
      </c>
      <c r="K62" s="6">
        <v>0</v>
      </c>
      <c r="L62" s="6">
        <v>0.564023882833642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0.972012423034016</v>
      </c>
    </row>
    <row r="63" ht="29" spans="1:19">
      <c r="A63" s="9" t="s">
        <v>325</v>
      </c>
      <c r="B63" s="5">
        <v>0.0751501209860424</v>
      </c>
      <c r="C63" s="6">
        <v>0</v>
      </c>
      <c r="D63" s="6">
        <v>0.00225916831131567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7.25394370501009e-5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0.0774818287344082</v>
      </c>
    </row>
    <row r="64" ht="29" spans="1:19">
      <c r="A64" s="8" t="s">
        <v>326</v>
      </c>
      <c r="B64" s="5">
        <v>0.0113002515857328</v>
      </c>
      <c r="C64" s="6">
        <v>0</v>
      </c>
      <c r="D64" s="6">
        <v>0.000317644898865041</v>
      </c>
      <c r="E64" s="6">
        <v>0</v>
      </c>
      <c r="F64" s="6">
        <v>0</v>
      </c>
      <c r="G64" s="6">
        <v>0.00256824815907659</v>
      </c>
      <c r="H64" s="6">
        <v>0</v>
      </c>
      <c r="I64" s="6">
        <v>0</v>
      </c>
      <c r="J64" s="6">
        <v>0</v>
      </c>
      <c r="K64" s="6">
        <v>0</v>
      </c>
      <c r="L64" s="6">
        <v>0.00111599133923244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0.0153021359829069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0.0113002515857328</v>
      </c>
      <c r="C66" s="6">
        <v>0</v>
      </c>
      <c r="D66" s="6">
        <v>0.000317644898865041</v>
      </c>
      <c r="E66" s="6">
        <v>0</v>
      </c>
      <c r="F66" s="6">
        <v>0</v>
      </c>
      <c r="G66" s="6">
        <v>0.00256824815907659</v>
      </c>
      <c r="H66" s="6">
        <v>0</v>
      </c>
      <c r="I66" s="6">
        <v>0</v>
      </c>
      <c r="J66" s="6">
        <v>0</v>
      </c>
      <c r="K66" s="6">
        <v>0</v>
      </c>
      <c r="L66" s="6">
        <v>0.00111599133923244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0.0153021359829069</v>
      </c>
    </row>
    <row r="67" ht="14.5" spans="1:19">
      <c r="A67" s="8" t="s">
        <v>329</v>
      </c>
      <c r="B67" s="5">
        <v>0.0113002515857328</v>
      </c>
      <c r="C67" s="6">
        <v>0.0162089333525589</v>
      </c>
      <c r="D67" s="6">
        <v>0.00107286185228907</v>
      </c>
      <c r="E67" s="6">
        <v>0</v>
      </c>
      <c r="F67" s="6">
        <v>0</v>
      </c>
      <c r="G67" s="6">
        <v>0</v>
      </c>
      <c r="H67" s="6">
        <v>0.000834908937209399</v>
      </c>
      <c r="I67" s="6">
        <v>0</v>
      </c>
      <c r="J67" s="6">
        <v>0</v>
      </c>
      <c r="K67" s="6">
        <v>0</v>
      </c>
      <c r="L67" s="6">
        <v>0.483919884489103</v>
      </c>
      <c r="M67" s="6">
        <v>0</v>
      </c>
      <c r="N67" s="6">
        <v>0.000400684307609977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0.513737524524503</v>
      </c>
    </row>
    <row r="68" ht="14.5" spans="1:19">
      <c r="A68" s="9" t="s">
        <v>329</v>
      </c>
      <c r="B68" s="5">
        <v>0.0113002515857328</v>
      </c>
      <c r="C68" s="6">
        <v>0.0162089333525589</v>
      </c>
      <c r="D68" s="6">
        <v>0.00107286185228907</v>
      </c>
      <c r="E68" s="6">
        <v>0</v>
      </c>
      <c r="F68" s="6">
        <v>0</v>
      </c>
      <c r="G68" s="6">
        <v>0</v>
      </c>
      <c r="H68" s="6">
        <v>0.000834908937209399</v>
      </c>
      <c r="I68" s="6">
        <v>0</v>
      </c>
      <c r="J68" s="6">
        <v>0</v>
      </c>
      <c r="K68" s="6">
        <v>0</v>
      </c>
      <c r="L68" s="6">
        <v>0.483919884489103</v>
      </c>
      <c r="M68" s="6">
        <v>0</v>
      </c>
      <c r="N68" s="6">
        <v>0.000400684307609977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0.513737524524503</v>
      </c>
    </row>
    <row r="69" ht="14.5" spans="1:19">
      <c r="A69" s="11" t="s">
        <v>329</v>
      </c>
      <c r="B69" s="5">
        <v>0.0107485810386979</v>
      </c>
      <c r="C69" s="6">
        <v>0.0162089333525589</v>
      </c>
      <c r="D69" s="6">
        <v>0.00106962057781085</v>
      </c>
      <c r="E69" s="6">
        <v>0</v>
      </c>
      <c r="F69" s="6">
        <v>0</v>
      </c>
      <c r="G69" s="6">
        <v>0</v>
      </c>
      <c r="H69" s="6">
        <v>0.000834908937209399</v>
      </c>
      <c r="I69" s="6">
        <v>0</v>
      </c>
      <c r="J69" s="6">
        <v>0</v>
      </c>
      <c r="K69" s="6">
        <v>0</v>
      </c>
      <c r="L69" s="6">
        <v>0.478254368456933</v>
      </c>
      <c r="M69" s="6">
        <v>0</v>
      </c>
      <c r="N69" s="6">
        <v>0.000400684307609977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0.50751709667082</v>
      </c>
    </row>
    <row r="70" ht="43.5" spans="1:19">
      <c r="A70" s="11" t="s">
        <v>330</v>
      </c>
      <c r="B70" s="5">
        <v>0.000551670547034982</v>
      </c>
      <c r="C70" s="6">
        <v>0</v>
      </c>
      <c r="D70" s="6">
        <v>3.24127447821464e-6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0.00566551603217003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0.00622042785368323</v>
      </c>
    </row>
    <row r="71" ht="29" spans="1:19">
      <c r="A71" s="4" t="s">
        <v>331</v>
      </c>
      <c r="B71" s="5">
        <v>0.0925401540294</v>
      </c>
      <c r="C71" s="6">
        <v>0</v>
      </c>
      <c r="D71" s="6">
        <v>0.0169291765997154</v>
      </c>
      <c r="E71" s="6">
        <v>0</v>
      </c>
      <c r="F71" s="6">
        <v>0</v>
      </c>
      <c r="G71" s="6">
        <v>8.25139970787659e-5</v>
      </c>
      <c r="H71" s="6">
        <v>0</v>
      </c>
      <c r="I71" s="6">
        <v>0</v>
      </c>
      <c r="J71" s="6">
        <v>0</v>
      </c>
      <c r="K71" s="6">
        <v>0</v>
      </c>
      <c r="L71" s="6">
        <v>0.000933712753824477</v>
      </c>
      <c r="M71" s="6">
        <v>0</v>
      </c>
      <c r="N71" s="6">
        <v>0.000214652307648202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0.110700209687667</v>
      </c>
    </row>
    <row r="72" ht="14.5" spans="1:19">
      <c r="A72" s="7" t="s">
        <v>332</v>
      </c>
      <c r="B72" s="5">
        <v>0.066940496334253</v>
      </c>
      <c r="C72" s="6">
        <v>0</v>
      </c>
      <c r="D72" s="6">
        <v>0.00514066132244853</v>
      </c>
      <c r="E72" s="6">
        <v>0</v>
      </c>
      <c r="F72" s="6">
        <v>0</v>
      </c>
      <c r="G72" s="6">
        <v>2.7504665692922e-5</v>
      </c>
      <c r="H72" s="6">
        <v>0</v>
      </c>
      <c r="I72" s="6">
        <v>0</v>
      </c>
      <c r="J72" s="6">
        <v>0</v>
      </c>
      <c r="K72" s="6">
        <v>0</v>
      </c>
      <c r="L72" s="6">
        <v>0.000868613259035918</v>
      </c>
      <c r="M72" s="6">
        <v>0</v>
      </c>
      <c r="N72" s="6">
        <v>0.000195572102523918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0.0731728476839543</v>
      </c>
    </row>
    <row r="73" ht="14.5" spans="1:19">
      <c r="A73" s="7" t="s">
        <v>333</v>
      </c>
      <c r="B73" s="5">
        <v>0.00221276029269366</v>
      </c>
      <c r="C73" s="6">
        <v>0</v>
      </c>
      <c r="D73" s="6">
        <v>0.000696874012816162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0.00290963430550982</v>
      </c>
    </row>
    <row r="74" ht="29" spans="1:19">
      <c r="A74" s="7" t="s">
        <v>334</v>
      </c>
      <c r="B74" s="5">
        <v>0.0145298595913191</v>
      </c>
      <c r="C74" s="6">
        <v>0</v>
      </c>
      <c r="D74" s="6">
        <v>0.00992478245229344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0.0244546420436125</v>
      </c>
    </row>
    <row r="75" ht="29" spans="1:19">
      <c r="A75" s="7" t="s">
        <v>335</v>
      </c>
      <c r="B75" s="5">
        <v>0.00885703781113425</v>
      </c>
      <c r="C75" s="6">
        <v>0</v>
      </c>
      <c r="D75" s="6">
        <v>0.00116685881215729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3.53397257423607e-5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0.0100592363490339</v>
      </c>
    </row>
    <row r="76" ht="14.5" spans="1:19">
      <c r="A76" s="4" t="s">
        <v>336</v>
      </c>
      <c r="B76" s="5">
        <v>0.0872334711864</v>
      </c>
      <c r="C76" s="6">
        <v>0</v>
      </c>
      <c r="D76" s="6">
        <v>0.0480324464926638</v>
      </c>
      <c r="E76" s="6">
        <v>0</v>
      </c>
      <c r="F76" s="6">
        <v>0</v>
      </c>
      <c r="G76" s="6">
        <v>0.00013752332846461</v>
      </c>
      <c r="H76" s="6">
        <v>0.00760453854497219</v>
      </c>
      <c r="I76" s="6">
        <v>0</v>
      </c>
      <c r="J76" s="6">
        <v>0</v>
      </c>
      <c r="K76" s="6">
        <v>0</v>
      </c>
      <c r="L76" s="6">
        <v>0.000543115785093122</v>
      </c>
      <c r="M76" s="6">
        <v>0</v>
      </c>
      <c r="N76" s="6">
        <v>0.000159796717915884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0.14371089205551</v>
      </c>
    </row>
    <row r="77" ht="14.5" spans="1:19">
      <c r="A77" s="7" t="s">
        <v>337</v>
      </c>
      <c r="B77" s="5">
        <v>0.0330753249288</v>
      </c>
      <c r="C77" s="6">
        <v>0</v>
      </c>
      <c r="D77" s="6">
        <v>0.0142259536848844</v>
      </c>
      <c r="E77" s="6">
        <v>0</v>
      </c>
      <c r="F77" s="6">
        <v>0</v>
      </c>
      <c r="G77" s="6">
        <v>0.00013752332846461</v>
      </c>
      <c r="H77" s="6">
        <v>0</v>
      </c>
      <c r="I77" s="6">
        <v>0</v>
      </c>
      <c r="J77" s="6">
        <v>0</v>
      </c>
      <c r="K77" s="6">
        <v>0</v>
      </c>
      <c r="L77" s="6">
        <v>0.000174838643146416</v>
      </c>
      <c r="M77" s="6">
        <v>0</v>
      </c>
      <c r="N77" s="6">
        <v>0.000159796717915884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0.0477734373032113</v>
      </c>
    </row>
    <row r="78" ht="14.5" spans="1:19">
      <c r="A78" s="7" t="s">
        <v>338</v>
      </c>
      <c r="B78" s="5">
        <v>0.0541581462576</v>
      </c>
      <c r="C78" s="6">
        <v>0</v>
      </c>
      <c r="D78" s="6">
        <v>0.0338064928077794</v>
      </c>
      <c r="E78" s="6">
        <v>0</v>
      </c>
      <c r="F78" s="6">
        <v>0</v>
      </c>
      <c r="G78" s="6">
        <v>0</v>
      </c>
      <c r="H78" s="6">
        <v>0.00760453854497219</v>
      </c>
      <c r="I78" s="6">
        <v>0</v>
      </c>
      <c r="J78" s="6">
        <v>0</v>
      </c>
      <c r="K78" s="6">
        <v>0</v>
      </c>
      <c r="L78" s="6">
        <v>0.000368277141946706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0.0959374547522983</v>
      </c>
    </row>
    <row r="79" ht="14.5" spans="1:19">
      <c r="A79" s="8" t="s">
        <v>339</v>
      </c>
      <c r="B79" s="5">
        <v>0.0541581462576</v>
      </c>
      <c r="C79" s="6">
        <v>0</v>
      </c>
      <c r="D79" s="6">
        <v>0.0338064928077794</v>
      </c>
      <c r="E79" s="6">
        <v>0</v>
      </c>
      <c r="F79" s="6">
        <v>0</v>
      </c>
      <c r="G79" s="6">
        <v>0</v>
      </c>
      <c r="H79" s="6">
        <v>0.00760453854497219</v>
      </c>
      <c r="I79" s="6">
        <v>0</v>
      </c>
      <c r="J79" s="6">
        <v>0</v>
      </c>
      <c r="K79" s="6">
        <v>0</v>
      </c>
      <c r="L79" s="6">
        <v>0.000368277141946706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0.0959374547522983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0.1570328402643</v>
      </c>
      <c r="C86" s="6">
        <v>0</v>
      </c>
      <c r="D86" s="6">
        <v>0.0165175347409822</v>
      </c>
      <c r="E86" s="6">
        <v>0</v>
      </c>
      <c r="F86" s="6">
        <v>0</v>
      </c>
      <c r="G86" s="6">
        <v>0.00155745169486171</v>
      </c>
      <c r="H86" s="6">
        <v>0</v>
      </c>
      <c r="I86" s="6">
        <v>0</v>
      </c>
      <c r="J86" s="6">
        <v>0</v>
      </c>
      <c r="K86" s="6">
        <v>0</v>
      </c>
      <c r="L86" s="6">
        <v>0.00170746674902564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0.17681529344917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0.104596561441496</v>
      </c>
      <c r="C88" s="6">
        <v>0</v>
      </c>
      <c r="D88" s="6">
        <v>0.00919549569469513</v>
      </c>
      <c r="E88" s="6">
        <v>0</v>
      </c>
      <c r="F88" s="6">
        <v>0</v>
      </c>
      <c r="G88" s="6">
        <v>0.000873273135750272</v>
      </c>
      <c r="H88" s="6">
        <v>0</v>
      </c>
      <c r="I88" s="6">
        <v>0</v>
      </c>
      <c r="J88" s="6">
        <v>0</v>
      </c>
      <c r="K88" s="6">
        <v>0</v>
      </c>
      <c r="L88" s="6">
        <v>0.000358977214119769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0.115024307486061</v>
      </c>
    </row>
    <row r="89" ht="14.5" spans="1:19">
      <c r="A89" s="8" t="s">
        <v>348</v>
      </c>
      <c r="B89" s="5">
        <v>0.100675615367841</v>
      </c>
      <c r="C89" s="6">
        <v>0</v>
      </c>
      <c r="D89" s="6">
        <v>0.00781795404145388</v>
      </c>
      <c r="E89" s="6">
        <v>0</v>
      </c>
      <c r="F89" s="6">
        <v>0</v>
      </c>
      <c r="G89" s="6">
        <v>0.000653235810206896</v>
      </c>
      <c r="H89" s="6">
        <v>0</v>
      </c>
      <c r="I89" s="6">
        <v>0</v>
      </c>
      <c r="J89" s="6">
        <v>0</v>
      </c>
      <c r="K89" s="6">
        <v>0</v>
      </c>
      <c r="L89" s="6">
        <v>0.000358977214119769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0.109505782433622</v>
      </c>
    </row>
    <row r="90" ht="14.5" spans="1:19">
      <c r="A90" s="8" t="s">
        <v>349</v>
      </c>
      <c r="B90" s="5">
        <v>0.00392094607365441</v>
      </c>
      <c r="C90" s="6">
        <v>0</v>
      </c>
      <c r="D90" s="6">
        <v>0.00137754165324125</v>
      </c>
      <c r="E90" s="6">
        <v>0</v>
      </c>
      <c r="F90" s="6">
        <v>0</v>
      </c>
      <c r="G90" s="6">
        <v>0.000220037325543376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0.00551852505243904</v>
      </c>
    </row>
    <row r="91" ht="29" spans="1:19">
      <c r="A91" s="9" t="s">
        <v>350</v>
      </c>
      <c r="B91" s="5">
        <v>0.00392094607365441</v>
      </c>
      <c r="C91" s="6">
        <v>0</v>
      </c>
      <c r="D91" s="6">
        <v>0.00137754165324125</v>
      </c>
      <c r="E91" s="6">
        <v>0</v>
      </c>
      <c r="F91" s="6">
        <v>0</v>
      </c>
      <c r="G91" s="6">
        <v>0.000220037325543376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0.00551852505243904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0.00124498287725064</v>
      </c>
      <c r="C93" s="6">
        <v>0</v>
      </c>
      <c r="D93" s="6">
        <v>0.000531569014427212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0.00177655189167785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0.00267596319640378</v>
      </c>
      <c r="C97" s="6">
        <v>0</v>
      </c>
      <c r="D97" s="6">
        <v>0.000845972638814039</v>
      </c>
      <c r="E97" s="6">
        <v>0</v>
      </c>
      <c r="F97" s="6">
        <v>0</v>
      </c>
      <c r="G97" s="6">
        <v>0.000220037325543376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0.00374197316076119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0.0524362788228045</v>
      </c>
      <c r="C99" s="6">
        <v>0</v>
      </c>
      <c r="D99" s="6">
        <v>0.00732203904628703</v>
      </c>
      <c r="E99" s="6">
        <v>0</v>
      </c>
      <c r="F99" s="6">
        <v>0</v>
      </c>
      <c r="G99" s="6">
        <v>0.000684178559111434</v>
      </c>
      <c r="H99" s="6">
        <v>0</v>
      </c>
      <c r="I99" s="6">
        <v>0</v>
      </c>
      <c r="J99" s="6">
        <v>0</v>
      </c>
      <c r="K99" s="6">
        <v>0</v>
      </c>
      <c r="L99" s="6">
        <v>0.00134848953490587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0.0617909859631088</v>
      </c>
    </row>
    <row r="100" ht="14.5" spans="1:19">
      <c r="A100" s="4" t="s">
        <v>359</v>
      </c>
      <c r="B100" s="5">
        <v>0.0622770711948</v>
      </c>
      <c r="C100" s="6">
        <v>0.000909783446801702</v>
      </c>
      <c r="D100" s="6">
        <v>0.0743515952557672</v>
      </c>
      <c r="E100" s="6">
        <v>0.00269817755330052</v>
      </c>
      <c r="F100" s="6">
        <v>0</v>
      </c>
      <c r="G100" s="6">
        <v>0</v>
      </c>
      <c r="H100" s="6">
        <v>0</v>
      </c>
      <c r="I100" s="6">
        <v>0.00253495205950907</v>
      </c>
      <c r="J100" s="6">
        <v>0</v>
      </c>
      <c r="K100" s="6">
        <v>0</v>
      </c>
      <c r="L100" s="6">
        <v>0.0190350922761747</v>
      </c>
      <c r="M100" s="6">
        <v>0</v>
      </c>
      <c r="N100" s="6">
        <v>0.00276901476866181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0.164575686555015</v>
      </c>
    </row>
    <row r="101" ht="14.5" spans="1:19">
      <c r="A101" s="7" t="s">
        <v>360</v>
      </c>
      <c r="B101" s="5">
        <v>0.00573066853737134</v>
      </c>
      <c r="C101" s="6">
        <v>0</v>
      </c>
      <c r="D101" s="6">
        <v>0.00984375059033807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0.00966448499775296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0.0252389041254624</v>
      </c>
    </row>
    <row r="102" ht="14.5" spans="1:19">
      <c r="A102" s="8" t="s">
        <v>361</v>
      </c>
      <c r="B102" s="5">
        <v>0.000414699663428026</v>
      </c>
      <c r="C102" s="6">
        <v>0</v>
      </c>
      <c r="D102" s="6">
        <v>0.00158498321984699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0.00199968288327502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0.00476003091934777</v>
      </c>
      <c r="C104" s="6">
        <v>0</v>
      </c>
      <c r="D104" s="6">
        <v>0.00605470072530508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0.00966448499775296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0.0204792166424058</v>
      </c>
    </row>
    <row r="105" ht="29" spans="1:19">
      <c r="A105" s="8" t="s">
        <v>364</v>
      </c>
      <c r="B105" s="5">
        <v>0</v>
      </c>
      <c r="C105" s="6">
        <v>0</v>
      </c>
      <c r="D105" s="6">
        <v>0.002204066645186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0.002204066645186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0.0229797704799573</v>
      </c>
      <c r="C110" s="6">
        <v>0</v>
      </c>
      <c r="D110" s="6">
        <v>0.0547224370156989</v>
      </c>
      <c r="E110" s="6">
        <v>0.00248920708220207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0.0801914145778583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0.0173392540433312</v>
      </c>
      <c r="C112" s="6">
        <v>0</v>
      </c>
      <c r="D112" s="6">
        <v>0.00891674608956866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0.000961612537305288</v>
      </c>
      <c r="M112" s="6">
        <v>0</v>
      </c>
      <c r="N112" s="6">
        <v>0.000155026666634813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0.02737263933684</v>
      </c>
    </row>
    <row r="113" ht="14.5" spans="1:19">
      <c r="A113" s="7" t="s">
        <v>372</v>
      </c>
      <c r="B113" s="5">
        <v>0.0162273781341401</v>
      </c>
      <c r="C113" s="6">
        <v>0</v>
      </c>
      <c r="D113" s="6">
        <v>0.000858937736726898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0.000167398700884866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0.0172537145717519</v>
      </c>
    </row>
    <row r="114" ht="14.5" spans="1:19">
      <c r="A114" s="4" t="s">
        <v>373</v>
      </c>
      <c r="B114" s="5">
        <v>0.0239880053259</v>
      </c>
      <c r="C114" s="6">
        <v>0</v>
      </c>
      <c r="D114" s="6">
        <v>0.000690391463859733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0.000310617589419697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0.0249890143791794</v>
      </c>
    </row>
    <row r="115" ht="14.5" spans="1:19">
      <c r="A115" s="4" t="s">
        <v>374</v>
      </c>
      <c r="B115" s="5">
        <v>0.096599616498</v>
      </c>
      <c r="C115" s="6">
        <v>0</v>
      </c>
      <c r="D115" s="6">
        <v>0.00778554129667173</v>
      </c>
      <c r="E115" s="6">
        <v>0</v>
      </c>
      <c r="F115" s="6">
        <v>0</v>
      </c>
      <c r="G115" s="6">
        <v>0</v>
      </c>
      <c r="H115" s="6">
        <v>0.00159391706194522</v>
      </c>
      <c r="I115" s="6">
        <v>0</v>
      </c>
      <c r="J115" s="6">
        <v>0</v>
      </c>
      <c r="K115" s="6">
        <v>0</v>
      </c>
      <c r="L115" s="6">
        <v>0.0273176079988448</v>
      </c>
      <c r="M115" s="6">
        <v>0</v>
      </c>
      <c r="N115" s="6">
        <v>0.0473675889366394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0.180664271792101</v>
      </c>
    </row>
    <row r="116" ht="14.5" spans="1:19">
      <c r="A116" s="4" t="s">
        <v>375</v>
      </c>
      <c r="B116" s="5">
        <v>0.182495923533</v>
      </c>
      <c r="C116" s="6">
        <v>0.000180027819861821</v>
      </c>
      <c r="D116" s="6">
        <v>0.0149779293638302</v>
      </c>
      <c r="E116" s="6">
        <v>0.000860466645699482</v>
      </c>
      <c r="F116" s="6">
        <v>0</v>
      </c>
      <c r="G116" s="6">
        <v>2.40665824813067e-5</v>
      </c>
      <c r="H116" s="6">
        <v>0.00225533842778643</v>
      </c>
      <c r="I116" s="6">
        <v>0</v>
      </c>
      <c r="J116" s="6">
        <v>0</v>
      </c>
      <c r="K116" s="6">
        <v>0</v>
      </c>
      <c r="L116" s="6">
        <v>0.037242490975752</v>
      </c>
      <c r="M116" s="6">
        <v>0</v>
      </c>
      <c r="N116" s="6">
        <v>0.0428608194573222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0.280897062805733</v>
      </c>
    </row>
    <row r="117" ht="14.5" spans="1:19">
      <c r="A117" s="7" t="s">
        <v>376</v>
      </c>
      <c r="B117" s="5">
        <v>0.1756212208443</v>
      </c>
      <c r="C117" s="6">
        <v>0.000180027819861821</v>
      </c>
      <c r="D117" s="6">
        <v>0.0140606486864954</v>
      </c>
      <c r="E117" s="6">
        <v>0.000860466645699482</v>
      </c>
      <c r="F117" s="6">
        <v>0</v>
      </c>
      <c r="G117" s="6">
        <v>2.40665824813067e-5</v>
      </c>
      <c r="H117" s="6">
        <v>0.00207462220761123</v>
      </c>
      <c r="I117" s="6">
        <v>0</v>
      </c>
      <c r="J117" s="6">
        <v>0</v>
      </c>
      <c r="K117" s="6">
        <v>0</v>
      </c>
      <c r="L117" s="6">
        <v>0.036762614699882</v>
      </c>
      <c r="M117" s="6">
        <v>0</v>
      </c>
      <c r="N117" s="6">
        <v>0.0168378007370425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0.246421468223374</v>
      </c>
    </row>
    <row r="118" ht="14.5" spans="1:19">
      <c r="A118" s="7" t="s">
        <v>377</v>
      </c>
      <c r="B118" s="5">
        <v>0.0068747026887</v>
      </c>
      <c r="C118" s="6">
        <v>0</v>
      </c>
      <c r="D118" s="6">
        <v>0.000917280677334762</v>
      </c>
      <c r="E118" s="6">
        <v>0</v>
      </c>
      <c r="F118" s="6">
        <v>0</v>
      </c>
      <c r="G118" s="6">
        <v>0</v>
      </c>
      <c r="H118" s="6">
        <v>0.000180716220175194</v>
      </c>
      <c r="I118" s="6">
        <v>0</v>
      </c>
      <c r="J118" s="6">
        <v>0</v>
      </c>
      <c r="K118" s="6">
        <v>0</v>
      </c>
      <c r="L118" s="6">
        <v>0.000479876275869956</v>
      </c>
      <c r="M118" s="6">
        <v>0</v>
      </c>
      <c r="N118" s="6">
        <v>0.0260230187202797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0.0344755945823596</v>
      </c>
    </row>
    <row r="119" ht="14.5" spans="1:19">
      <c r="A119" s="4" t="s">
        <v>378</v>
      </c>
      <c r="B119" s="5">
        <v>0.0040594624686</v>
      </c>
      <c r="C119" s="6">
        <v>0</v>
      </c>
      <c r="D119" s="6">
        <v>0.000100479508824656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0.00415994197742466</v>
      </c>
    </row>
    <row r="120" ht="14.5" spans="1:19">
      <c r="A120" s="6" t="s">
        <v>379</v>
      </c>
      <c r="B120" s="5">
        <v>1.1095494311979</v>
      </c>
      <c r="C120" s="6">
        <v>0.0264480156072</v>
      </c>
      <c r="D120" s="6">
        <v>0.6181920748575</v>
      </c>
      <c r="E120" s="6">
        <v>0.003558644199</v>
      </c>
      <c r="F120" s="6">
        <v>0</v>
      </c>
      <c r="G120" s="6">
        <v>0.009471919248</v>
      </c>
      <c r="H120" s="6">
        <v>0.012997110555</v>
      </c>
      <c r="I120" s="6">
        <v>0.0531246171456</v>
      </c>
      <c r="J120" s="6">
        <v>0</v>
      </c>
      <c r="K120" s="6">
        <v>0</v>
      </c>
      <c r="L120" s="6">
        <v>1.9696205545536</v>
      </c>
      <c r="M120" s="6">
        <v>0</v>
      </c>
      <c r="N120" s="6">
        <v>0.26799152446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4.0709538918238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3" width="12.8181818181818"/>
    <col min="4" max="4" width="14"/>
    <col min="7" max="9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0.0023775138387</v>
      </c>
      <c r="C3" s="6">
        <v>0</v>
      </c>
      <c r="D3" s="6">
        <v>0.0113859739970343</v>
      </c>
      <c r="E3" s="6">
        <v>0</v>
      </c>
      <c r="F3" s="6">
        <v>0</v>
      </c>
      <c r="G3" s="6">
        <v>0.00116227275195823</v>
      </c>
      <c r="H3" s="6">
        <v>0</v>
      </c>
      <c r="I3" s="6">
        <v>6.0811146e-6</v>
      </c>
      <c r="J3" s="6">
        <v>0</v>
      </c>
      <c r="K3" s="6">
        <v>0</v>
      </c>
      <c r="L3" s="6">
        <v>0.00418448617004951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0.019116327872342</v>
      </c>
    </row>
    <row r="4" ht="29" spans="1:19">
      <c r="A4" s="7" t="s">
        <v>266</v>
      </c>
      <c r="B4" s="5">
        <v>0.002263441205025</v>
      </c>
      <c r="C4" s="6">
        <v>0</v>
      </c>
      <c r="D4" s="6">
        <v>0.0113859739970343</v>
      </c>
      <c r="E4" s="6">
        <v>0</v>
      </c>
      <c r="F4" s="6">
        <v>0</v>
      </c>
      <c r="G4" s="6">
        <v>0.00116227275195823</v>
      </c>
      <c r="H4" s="6">
        <v>0</v>
      </c>
      <c r="I4" s="6">
        <v>6.0811146e-6</v>
      </c>
      <c r="J4" s="6">
        <v>0</v>
      </c>
      <c r="K4" s="6">
        <v>0</v>
      </c>
      <c r="L4" s="6">
        <v>0.0041616409316325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0.01897941000025</v>
      </c>
    </row>
    <row r="5" ht="29" spans="1:19">
      <c r="A5" s="8" t="s">
        <v>267</v>
      </c>
      <c r="B5" s="5">
        <v>0.00147694041495</v>
      </c>
      <c r="C5" s="6">
        <v>0</v>
      </c>
      <c r="D5" s="6">
        <v>0.0053141340887382</v>
      </c>
      <c r="E5" s="6">
        <v>0</v>
      </c>
      <c r="F5" s="6">
        <v>0</v>
      </c>
      <c r="G5" s="6">
        <v>0.00116227275195823</v>
      </c>
      <c r="H5" s="6">
        <v>0</v>
      </c>
      <c r="I5" s="6">
        <v>0</v>
      </c>
      <c r="J5" s="6">
        <v>0</v>
      </c>
      <c r="K5" s="6">
        <v>0</v>
      </c>
      <c r="L5" s="6">
        <v>0.00302318655051803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0.0109765338061645</v>
      </c>
    </row>
    <row r="6" ht="14.5" spans="1:19">
      <c r="A6" s="8" t="s">
        <v>268</v>
      </c>
      <c r="B6" s="5">
        <v>0.000786500790075</v>
      </c>
      <c r="C6" s="6">
        <v>0</v>
      </c>
      <c r="D6" s="6">
        <v>0.00607183990829614</v>
      </c>
      <c r="E6" s="6">
        <v>0</v>
      </c>
      <c r="F6" s="6">
        <v>0</v>
      </c>
      <c r="G6" s="6">
        <v>0</v>
      </c>
      <c r="H6" s="6">
        <v>0</v>
      </c>
      <c r="I6" s="6">
        <v>6.0811146e-6</v>
      </c>
      <c r="J6" s="6">
        <v>0</v>
      </c>
      <c r="K6" s="6">
        <v>0</v>
      </c>
      <c r="L6" s="6">
        <v>0.00113845438111447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0.00800287619408561</v>
      </c>
    </row>
    <row r="7" ht="14.5" spans="1:19">
      <c r="A7" s="9" t="s">
        <v>269</v>
      </c>
      <c r="B7" s="5">
        <v>0.000666424333575</v>
      </c>
      <c r="C7" s="6">
        <v>0</v>
      </c>
      <c r="D7" s="6">
        <v>0.00553499004511159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0.0011346468413783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0.00733606122006489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0.0001170745450875</v>
      </c>
      <c r="C10" s="6">
        <v>0</v>
      </c>
      <c r="D10" s="6">
        <v>0.000536849863184549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0.000653924408272049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3.00191141249997e-6</v>
      </c>
      <c r="C13" s="6">
        <v>0</v>
      </c>
      <c r="D13" s="6">
        <v>-3.25260651745651e-19</v>
      </c>
      <c r="E13" s="6">
        <v>0</v>
      </c>
      <c r="F13" s="6">
        <v>0</v>
      </c>
      <c r="G13" s="6">
        <v>0</v>
      </c>
      <c r="H13" s="6">
        <v>0</v>
      </c>
      <c r="I13" s="6">
        <v>6.0811146e-6</v>
      </c>
      <c r="J13" s="6">
        <v>0</v>
      </c>
      <c r="K13" s="6">
        <v>0</v>
      </c>
      <c r="L13" s="6">
        <v>3.80753973616872e-6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1.28905657486684e-5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0.000114072633675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0.000114072633675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0.0026323545402</v>
      </c>
      <c r="C17" s="6">
        <v>0</v>
      </c>
      <c r="D17" s="6">
        <v>0.00638783381510729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0.00176860220745041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0.0107887905627577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0.00244540610779176</v>
      </c>
      <c r="C21" s="6">
        <v>0</v>
      </c>
      <c r="D21" s="6">
        <v>0.00518501829885837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0.00173814188956106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0.00936856629621119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0.000186948432408248</v>
      </c>
      <c r="C25" s="6">
        <v>0</v>
      </c>
      <c r="D25" s="6">
        <v>0.00120281551624893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0.00138976394865718</v>
      </c>
    </row>
    <row r="26" ht="14.5" spans="1:19">
      <c r="A26" s="8" t="s">
        <v>288</v>
      </c>
      <c r="B26" s="5">
        <v>0</v>
      </c>
      <c r="C26" s="6">
        <v>0</v>
      </c>
      <c r="D26" s="6">
        <v>0.00116543989286266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0.00116543989286266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0.0020747031228</v>
      </c>
      <c r="C31" s="6">
        <v>7.71726892141593e-5</v>
      </c>
      <c r="D31" s="6">
        <v>0.00446468810268669</v>
      </c>
      <c r="E31" s="6">
        <v>0</v>
      </c>
      <c r="F31" s="6">
        <v>0</v>
      </c>
      <c r="G31" s="6">
        <v>0.000802694619321149</v>
      </c>
      <c r="H31" s="6">
        <v>0</v>
      </c>
      <c r="I31" s="6">
        <v>0</v>
      </c>
      <c r="J31" s="6">
        <v>0</v>
      </c>
      <c r="K31" s="6">
        <v>0</v>
      </c>
      <c r="L31" s="6">
        <v>0.0263481749742881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0.0337674335083101</v>
      </c>
    </row>
    <row r="32" ht="14.5" spans="1:19">
      <c r="A32" s="7" t="s">
        <v>294</v>
      </c>
      <c r="B32" s="5">
        <v>0</v>
      </c>
      <c r="C32" s="6">
        <v>0</v>
      </c>
      <c r="D32" s="6">
        <v>2.84980091660853e-5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0.000221033307696602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0.000249531316862687</v>
      </c>
    </row>
    <row r="33" ht="14.5" spans="1:19">
      <c r="A33" s="7" t="s">
        <v>295</v>
      </c>
      <c r="B33" s="5">
        <v>0.00095333465808</v>
      </c>
      <c r="C33" s="6">
        <v>7.71726892141593e-5</v>
      </c>
      <c r="D33" s="6">
        <v>0.00275955722091593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0.0147640202572798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0.0185540848254899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0.000145681043709124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0.000145681043709124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0.00024690681792</v>
      </c>
      <c r="C49" s="6">
        <v>0</v>
      </c>
      <c r="D49" s="6">
        <v>0.001448648799276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0.000768593092672275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0.00246414870986828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0.00037378948824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0.0070002253244367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0.0073740148126767</v>
      </c>
    </row>
    <row r="52" ht="29" spans="1:19">
      <c r="A52" s="7" t="s">
        <v>314</v>
      </c>
      <c r="B52" s="5">
        <v>0.00026748238608</v>
      </c>
      <c r="C52" s="6">
        <v>0</v>
      </c>
      <c r="D52" s="6">
        <v>0.000227984073328682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0.0018285482727628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0.00232401473217148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0.00023318977248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0.00162007367573078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0.00185326344821078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0.0054655835157</v>
      </c>
      <c r="C59" s="6">
        <v>0</v>
      </c>
      <c r="D59" s="6">
        <v>0.00115864432497425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0.405950367820977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0.412574595661651</v>
      </c>
    </row>
    <row r="60" ht="29" spans="1:19">
      <c r="A60" s="7" t="s">
        <v>322</v>
      </c>
      <c r="B60" s="5">
        <v>0.0054655835157</v>
      </c>
      <c r="C60" s="6">
        <v>0</v>
      </c>
      <c r="D60" s="6">
        <v>0.00115864432497425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0.405950367820977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0.412574595661651</v>
      </c>
    </row>
    <row r="61" ht="29" spans="1:19">
      <c r="A61" s="8" t="s">
        <v>323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0.0054655835157</v>
      </c>
      <c r="C67" s="6">
        <v>0</v>
      </c>
      <c r="D67" s="6">
        <v>0.000438314128802575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0.405881832105726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0.411785729750229</v>
      </c>
    </row>
    <row r="68" ht="14.5" spans="1:19">
      <c r="A68" s="9" t="s">
        <v>329</v>
      </c>
      <c r="B68" s="5">
        <v>0.0054655835157</v>
      </c>
      <c r="C68" s="6">
        <v>0</v>
      </c>
      <c r="D68" s="6">
        <v>0.000438314128802575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0.405881832105726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0.411785729750229</v>
      </c>
    </row>
    <row r="69" ht="14.5" spans="1:19">
      <c r="A69" s="11" t="s">
        <v>329</v>
      </c>
      <c r="B69" s="5">
        <v>0.005338053233667</v>
      </c>
      <c r="C69" s="6">
        <v>0</v>
      </c>
      <c r="D69" s="6">
        <v>0.000438314128802575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0.387375285218078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0.393151652580548</v>
      </c>
    </row>
    <row r="70" ht="43.5" spans="1:19">
      <c r="A70" s="11" t="s">
        <v>330</v>
      </c>
      <c r="B70" s="5">
        <v>0.000127530282033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0.0185065468876485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0.0186340771696815</v>
      </c>
    </row>
    <row r="71" ht="29" spans="1:19">
      <c r="A71" s="4" t="s">
        <v>331</v>
      </c>
      <c r="B71" s="5">
        <v>0.0026743283028</v>
      </c>
      <c r="C71" s="6">
        <v>0</v>
      </c>
      <c r="D71" s="6">
        <v>0.00203867036652361</v>
      </c>
      <c r="E71" s="6">
        <v>0</v>
      </c>
      <c r="F71" s="6">
        <v>0</v>
      </c>
      <c r="G71" s="6">
        <v>0.0002615113691906</v>
      </c>
      <c r="H71" s="6">
        <v>0</v>
      </c>
      <c r="I71" s="6">
        <v>0</v>
      </c>
      <c r="J71" s="6">
        <v>0</v>
      </c>
      <c r="K71" s="6">
        <v>0</v>
      </c>
      <c r="L71" s="6">
        <v>0.000453097228604087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0.0054276072671183</v>
      </c>
    </row>
    <row r="72" ht="14.5" spans="1:19">
      <c r="A72" s="7" t="s">
        <v>332</v>
      </c>
      <c r="B72" s="5">
        <v>0.00246712809195243</v>
      </c>
      <c r="C72" s="6">
        <v>0</v>
      </c>
      <c r="D72" s="6">
        <v>0.000937788368600858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0.000251297622587141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0.00365621408314043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0.000207200210847568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0.000207200210847568</v>
      </c>
    </row>
    <row r="76" ht="14.5" spans="1:19">
      <c r="A76" s="4" t="s">
        <v>336</v>
      </c>
      <c r="B76" s="5">
        <v>0.0019697687163</v>
      </c>
      <c r="C76" s="6">
        <v>0.000381801725585841</v>
      </c>
      <c r="D76" s="6">
        <v>0.00577963048909442</v>
      </c>
      <c r="E76" s="6">
        <v>0</v>
      </c>
      <c r="F76" s="6">
        <v>0</v>
      </c>
      <c r="G76" s="6">
        <v>0.00019976562924282</v>
      </c>
      <c r="H76" s="6">
        <v>0</v>
      </c>
      <c r="I76" s="6">
        <v>0</v>
      </c>
      <c r="J76" s="6">
        <v>0</v>
      </c>
      <c r="K76" s="6">
        <v>0</v>
      </c>
      <c r="L76" s="6">
        <v>0.00361906651922845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0.0119500330794515</v>
      </c>
    </row>
    <row r="77" ht="14.5" spans="1:19">
      <c r="A77" s="7" t="s">
        <v>337</v>
      </c>
      <c r="B77" s="5">
        <v>0.000509681403</v>
      </c>
      <c r="C77" s="6">
        <v>0</v>
      </c>
      <c r="D77" s="6">
        <v>0.00173286981154506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0.00191900002702908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0.00416155124157414</v>
      </c>
    </row>
    <row r="78" ht="14.5" spans="1:19">
      <c r="A78" s="7" t="s">
        <v>338</v>
      </c>
      <c r="B78" s="5">
        <v>0.0014600873133</v>
      </c>
      <c r="C78" s="6">
        <v>0.000381801725585841</v>
      </c>
      <c r="D78" s="6">
        <v>0.00404676067754936</v>
      </c>
      <c r="E78" s="6">
        <v>0</v>
      </c>
      <c r="F78" s="6">
        <v>0</v>
      </c>
      <c r="G78" s="6">
        <v>0.00019976562924282</v>
      </c>
      <c r="H78" s="6">
        <v>0</v>
      </c>
      <c r="I78" s="6">
        <v>0</v>
      </c>
      <c r="J78" s="6">
        <v>0</v>
      </c>
      <c r="K78" s="6">
        <v>0</v>
      </c>
      <c r="L78" s="6">
        <v>0.00170006649219937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0.00778848183787739</v>
      </c>
    </row>
    <row r="79" ht="14.5" spans="1:19">
      <c r="A79" s="8" t="s">
        <v>339</v>
      </c>
      <c r="B79" s="5">
        <v>0.0014600873133</v>
      </c>
      <c r="C79" s="6">
        <v>0.000381801725585841</v>
      </c>
      <c r="D79" s="6">
        <v>0.00404676067754936</v>
      </c>
      <c r="E79" s="6">
        <v>0</v>
      </c>
      <c r="F79" s="6">
        <v>0</v>
      </c>
      <c r="G79" s="6">
        <v>0.00019976562924282</v>
      </c>
      <c r="H79" s="6">
        <v>0</v>
      </c>
      <c r="I79" s="6">
        <v>0</v>
      </c>
      <c r="J79" s="6">
        <v>0</v>
      </c>
      <c r="K79" s="6">
        <v>0</v>
      </c>
      <c r="L79" s="6">
        <v>0.00170006649219937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0.00778848183787739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0.0005546532915</v>
      </c>
      <c r="C86" s="6">
        <v>0</v>
      </c>
      <c r="D86" s="6">
        <v>0.000292209419201717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0.000846862710701717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0.0005546532915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0.0005546532915</v>
      </c>
    </row>
    <row r="100" ht="14.5" spans="1:19">
      <c r="A100" s="4" t="s">
        <v>359</v>
      </c>
      <c r="B100" s="5">
        <v>0.0108382251285</v>
      </c>
      <c r="C100" s="6">
        <v>0</v>
      </c>
      <c r="D100" s="6">
        <v>0.0103496498940515</v>
      </c>
      <c r="E100" s="6">
        <v>0</v>
      </c>
      <c r="F100" s="6">
        <v>0</v>
      </c>
      <c r="G100" s="6">
        <v>6.53778422976501e-5</v>
      </c>
      <c r="H100" s="6">
        <v>0</v>
      </c>
      <c r="I100" s="6">
        <v>0</v>
      </c>
      <c r="J100" s="6">
        <v>0</v>
      </c>
      <c r="K100" s="6">
        <v>0</v>
      </c>
      <c r="L100" s="6">
        <v>0.0105449812993195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0.0317982341641687</v>
      </c>
    </row>
    <row r="101" ht="14.5" spans="1:19">
      <c r="A101" s="7" t="s">
        <v>360</v>
      </c>
      <c r="B101" s="5">
        <v>0.00894389982458823</v>
      </c>
      <c r="C101" s="6">
        <v>0</v>
      </c>
      <c r="D101" s="6">
        <v>0.00657131414809442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0.00749894951038445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0.0230141634830671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0.00598496980076471</v>
      </c>
      <c r="C104" s="6">
        <v>0</v>
      </c>
      <c r="D104" s="6">
        <v>0.00341477286392704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0.00473657943179399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0.0141363220964857</v>
      </c>
    </row>
    <row r="105" ht="29" spans="1:19">
      <c r="A105" s="8" t="s">
        <v>364</v>
      </c>
      <c r="B105" s="5">
        <v>0.00131169062911765</v>
      </c>
      <c r="C105" s="6">
        <v>0</v>
      </c>
      <c r="D105" s="6">
        <v>0.000947981720433476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0.00225967234955113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0.00189432530391176</v>
      </c>
      <c r="C112" s="6">
        <v>0</v>
      </c>
      <c r="D112" s="6">
        <v>0.00373756233862661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0.00304603178893504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0.00867791943147341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0.0017808867846</v>
      </c>
      <c r="C114" s="6">
        <v>0</v>
      </c>
      <c r="D114" s="6">
        <v>0.000564032134738197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0.000670126993565709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0.00301504591290391</v>
      </c>
    </row>
    <row r="115" ht="14.5" spans="1:19">
      <c r="A115" s="4" t="s">
        <v>374</v>
      </c>
      <c r="B115" s="5">
        <v>0.0200634585228</v>
      </c>
      <c r="C115" s="6">
        <v>0</v>
      </c>
      <c r="D115" s="6">
        <v>0.000801877010832618</v>
      </c>
      <c r="E115" s="6">
        <v>0</v>
      </c>
      <c r="F115" s="6">
        <v>0</v>
      </c>
      <c r="G115" s="6">
        <v>0.000922553996866841</v>
      </c>
      <c r="H115" s="6">
        <v>0.00113329854</v>
      </c>
      <c r="I115" s="6">
        <v>0</v>
      </c>
      <c r="J115" s="6">
        <v>0</v>
      </c>
      <c r="K115" s="6">
        <v>0</v>
      </c>
      <c r="L115" s="6">
        <v>0.0544478182272139</v>
      </c>
      <c r="M115" s="6">
        <v>0</v>
      </c>
      <c r="N115" s="6">
        <v>0.0330775427876298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0.110446549085343</v>
      </c>
    </row>
    <row r="116" ht="14.5" spans="1:19">
      <c r="A116" s="4" t="s">
        <v>375</v>
      </c>
      <c r="B116" s="5">
        <v>0.0069076820736</v>
      </c>
      <c r="C116" s="6">
        <v>0</v>
      </c>
      <c r="D116" s="6">
        <v>0.000319391690755365</v>
      </c>
      <c r="E116" s="6">
        <v>0</v>
      </c>
      <c r="F116" s="6">
        <v>0</v>
      </c>
      <c r="G116" s="6">
        <v>0.000759109391122715</v>
      </c>
      <c r="H116" s="6">
        <v>0</v>
      </c>
      <c r="I116" s="6">
        <v>0</v>
      </c>
      <c r="J116" s="6">
        <v>0</v>
      </c>
      <c r="K116" s="6">
        <v>0</v>
      </c>
      <c r="L116" s="6">
        <v>0.0188834933215292</v>
      </c>
      <c r="M116" s="6">
        <v>0</v>
      </c>
      <c r="N116" s="6">
        <v>0.00849610393237021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0.0353657804093775</v>
      </c>
    </row>
    <row r="117" ht="14.5" spans="1:19">
      <c r="A117" s="7" t="s">
        <v>376</v>
      </c>
      <c r="B117" s="5">
        <v>0.0066618357498</v>
      </c>
      <c r="C117" s="6">
        <v>0</v>
      </c>
      <c r="D117" s="6">
        <v>0.000312596122866953</v>
      </c>
      <c r="E117" s="6">
        <v>0</v>
      </c>
      <c r="F117" s="6">
        <v>0</v>
      </c>
      <c r="G117" s="6">
        <v>0.000744580981723238</v>
      </c>
      <c r="H117" s="6">
        <v>0</v>
      </c>
      <c r="I117" s="6">
        <v>0</v>
      </c>
      <c r="J117" s="6">
        <v>0</v>
      </c>
      <c r="K117" s="6">
        <v>0</v>
      </c>
      <c r="L117" s="6">
        <v>0.0176098712797807</v>
      </c>
      <c r="M117" s="6">
        <v>0</v>
      </c>
      <c r="N117" s="6">
        <v>0.00837950598270365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0.0337083901168745</v>
      </c>
    </row>
    <row r="118" ht="14.5" spans="1:19">
      <c r="A118" s="7" t="s">
        <v>377</v>
      </c>
      <c r="B118" s="5">
        <v>0.0002458463238</v>
      </c>
      <c r="C118" s="6">
        <v>0</v>
      </c>
      <c r="D118" s="6">
        <v>6.795567888412e-6</v>
      </c>
      <c r="E118" s="6">
        <v>0</v>
      </c>
      <c r="F118" s="6">
        <v>0</v>
      </c>
      <c r="G118" s="6">
        <v>1.45284093994778e-5</v>
      </c>
      <c r="H118" s="6">
        <v>0</v>
      </c>
      <c r="I118" s="6">
        <v>0</v>
      </c>
      <c r="J118" s="6">
        <v>0</v>
      </c>
      <c r="K118" s="6">
        <v>0</v>
      </c>
      <c r="L118" s="6">
        <v>0.00127362204174846</v>
      </c>
      <c r="M118" s="6">
        <v>0</v>
      </c>
      <c r="N118" s="6">
        <v>0.000116597949666564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0.00165739029250291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0.000949981164174116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0.000949981164174116</v>
      </c>
    </row>
    <row r="120" ht="14.5" spans="1:19">
      <c r="A120" s="6" t="s">
        <v>379</v>
      </c>
      <c r="B120" s="5">
        <v>0.0573391578375</v>
      </c>
      <c r="C120" s="6">
        <v>0.0004589744148</v>
      </c>
      <c r="D120" s="6">
        <v>0.043542601245</v>
      </c>
      <c r="E120" s="6">
        <v>0</v>
      </c>
      <c r="F120" s="6">
        <v>0</v>
      </c>
      <c r="G120" s="6">
        <v>0.0041732856</v>
      </c>
      <c r="H120" s="6">
        <v>0.00113329854</v>
      </c>
      <c r="I120" s="6">
        <v>6.0811146e-6</v>
      </c>
      <c r="J120" s="6">
        <v>0</v>
      </c>
      <c r="K120" s="6">
        <v>0</v>
      </c>
      <c r="L120" s="6">
        <v>0.5278201959264</v>
      </c>
      <c r="M120" s="6">
        <v>0</v>
      </c>
      <c r="N120" s="6">
        <v>0.04157364672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0.6760472413983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$1:B$1048576">
    <cfRule type="cellIs" dxfId="0" priority="2" operator="lessThan">
      <formula>0</formula>
    </cfRule>
  </conditionalFormatting>
  <conditionalFormatting sqref="B3:B130">
    <cfRule type="cellIs" dxfId="0" priority="3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2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12" max="12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0.0018198624213</v>
      </c>
      <c r="C3" s="6">
        <v>0</v>
      </c>
      <c r="D3" s="6">
        <v>0.00950592313909641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0.000230855268083885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0.0115566408284803</v>
      </c>
    </row>
    <row r="4" ht="29" spans="1:19">
      <c r="A4" s="7" t="s">
        <v>266</v>
      </c>
      <c r="B4" s="5">
        <v>0.00123426312731733</v>
      </c>
      <c r="C4" s="6">
        <v>0</v>
      </c>
      <c r="D4" s="6">
        <v>0.00937591051331182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0.000187728459760522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0.0107979021003897</v>
      </c>
    </row>
    <row r="5" ht="29" spans="1:19">
      <c r="A5" s="8" t="s">
        <v>267</v>
      </c>
      <c r="B5" s="5">
        <v>0.00123426312731733</v>
      </c>
      <c r="C5" s="6">
        <v>0</v>
      </c>
      <c r="D5" s="6">
        <v>0.00937591051331182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0.000187728459760522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0.0107979021003897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0.000585599293982673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0.000585599293982673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0.0027372889467</v>
      </c>
      <c r="C59" s="6">
        <v>0</v>
      </c>
      <c r="D59" s="6">
        <v>0.000255024765962081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0.00586270906089954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0.00885502277356162</v>
      </c>
    </row>
    <row r="60" ht="29" spans="1:19">
      <c r="A60" s="7" t="s">
        <v>322</v>
      </c>
      <c r="B60" s="5">
        <v>0.0027372889467</v>
      </c>
      <c r="C60" s="6">
        <v>0</v>
      </c>
      <c r="D60" s="6">
        <v>0.000255024765962081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0.00586270906089954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0.00885502277356162</v>
      </c>
    </row>
    <row r="61" ht="29" spans="1:19">
      <c r="A61" s="8" t="s">
        <v>323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</v>
      </c>
    </row>
    <row r="68" ht="14.5" spans="1:19">
      <c r="A68" s="9" t="s">
        <v>329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0.0007855089858</v>
      </c>
      <c r="C71" s="6">
        <v>0</v>
      </c>
      <c r="D71" s="6">
        <v>0.00027502670839048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0.00215634041616816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0.00321687611035864</v>
      </c>
    </row>
    <row r="72" ht="14.5" spans="1:19">
      <c r="A72" s="7" t="s">
        <v>332</v>
      </c>
      <c r="B72" s="5">
        <v>0.0007855089858</v>
      </c>
      <c r="C72" s="6">
        <v>0</v>
      </c>
      <c r="D72" s="6">
        <v>0.000175016996248487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0.00215634041616816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0.00311686639821665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0.0003957526188</v>
      </c>
      <c r="C76" s="6">
        <v>0</v>
      </c>
      <c r="D76" s="6">
        <v>0.000590057301637757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0.000423657470000097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0.00140946739043785</v>
      </c>
    </row>
    <row r="77" ht="14.5" spans="1:19">
      <c r="A77" s="7" t="s">
        <v>337</v>
      </c>
      <c r="B77" s="5">
        <v>5.9962518e-5</v>
      </c>
      <c r="C77" s="6">
        <v>0</v>
      </c>
      <c r="D77" s="6">
        <v>2.50024280354982e-5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8.49649460354982e-5</v>
      </c>
    </row>
    <row r="78" ht="14.5" spans="1:19">
      <c r="A78" s="7" t="s">
        <v>338</v>
      </c>
      <c r="B78" s="5">
        <v>0.0003357901008</v>
      </c>
      <c r="C78" s="6">
        <v>0</v>
      </c>
      <c r="D78" s="6">
        <v>0.000565054873602259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0.000423657470000097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0.00132450244440236</v>
      </c>
    </row>
    <row r="79" ht="14.5" spans="1:19">
      <c r="A79" s="8" t="s">
        <v>339</v>
      </c>
      <c r="B79" s="5">
        <v>0.0003357901008</v>
      </c>
      <c r="C79" s="6">
        <v>0</v>
      </c>
      <c r="D79" s="6">
        <v>0.000565054873602259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0.000423657470000097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0.00132450244440236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</v>
      </c>
    </row>
    <row r="100" ht="14.5" spans="1:19">
      <c r="A100" s="4" t="s">
        <v>359</v>
      </c>
      <c r="B100" s="5">
        <v>0.0021496562703</v>
      </c>
      <c r="C100" s="6">
        <v>0</v>
      </c>
      <c r="D100" s="6">
        <v>0.000565054873602259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0.0012151612462877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0.00392987239018996</v>
      </c>
    </row>
    <row r="101" ht="14.5" spans="1:19">
      <c r="A101" s="7" t="s">
        <v>360</v>
      </c>
      <c r="B101" s="5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0.0011722672269</v>
      </c>
      <c r="C114" s="6">
        <v>0</v>
      </c>
      <c r="D114" s="6">
        <v>0.000100009712141993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0.000261297721018024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0.00153357466006002</v>
      </c>
    </row>
    <row r="115" ht="14.5" spans="1:19">
      <c r="A115" s="4" t="s">
        <v>374</v>
      </c>
      <c r="B115" s="5">
        <v>0.0017419111479</v>
      </c>
      <c r="C115" s="6">
        <v>0</v>
      </c>
      <c r="D115" s="6">
        <v>0.000190018453069786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0.025350952680904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0.0272828822818738</v>
      </c>
    </row>
    <row r="116" ht="14.5" spans="1:19">
      <c r="A116" s="4" t="s">
        <v>375</v>
      </c>
      <c r="B116" s="5">
        <v>0.0051477821703</v>
      </c>
      <c r="C116" s="6">
        <v>0</v>
      </c>
      <c r="D116" s="6">
        <v>0.000915088866099233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0.00649946370143861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0.0125623347378378</v>
      </c>
    </row>
    <row r="117" ht="14.5" spans="1:19">
      <c r="A117" s="7" t="s">
        <v>376</v>
      </c>
      <c r="B117" s="5">
        <v>0.0048689564616</v>
      </c>
      <c r="C117" s="6">
        <v>0</v>
      </c>
      <c r="D117" s="6">
        <v>0.000915088866099233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0.00613922800838463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0.0119232733360839</v>
      </c>
    </row>
    <row r="118" ht="14.5" spans="1:19">
      <c r="A118" s="7" t="s">
        <v>377</v>
      </c>
      <c r="B118" s="5">
        <v>0.0002788257087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0.000360235693053973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0.000639061401753973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0.015950029788</v>
      </c>
      <c r="C120" s="6">
        <v>0</v>
      </c>
      <c r="D120" s="6">
        <v>0.01239620382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0.0420004375648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0.0703466711728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40" zoomScaleNormal="40" topLeftCell="A10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0.0182975623677</v>
      </c>
      <c r="C3" s="6">
        <v>0</v>
      </c>
      <c r="D3" s="6">
        <v>0.00659392523868407</v>
      </c>
      <c r="E3" s="6">
        <v>0</v>
      </c>
      <c r="F3" s="6">
        <v>0</v>
      </c>
      <c r="G3" s="6">
        <v>0.000261003570666667</v>
      </c>
      <c r="H3" s="6">
        <v>0</v>
      </c>
      <c r="I3" s="6">
        <v>0</v>
      </c>
      <c r="J3" s="6">
        <v>0</v>
      </c>
      <c r="K3" s="6">
        <v>0</v>
      </c>
      <c r="L3" s="6">
        <v>0.000887071559789575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0.0260395627368403</v>
      </c>
    </row>
    <row r="4" ht="29" spans="1:19">
      <c r="A4" s="7" t="s">
        <v>266</v>
      </c>
      <c r="B4" s="5">
        <v>0.0182975623677</v>
      </c>
      <c r="C4" s="6">
        <v>0</v>
      </c>
      <c r="D4" s="6">
        <v>0.00576968458384856</v>
      </c>
      <c r="E4" s="6">
        <v>0</v>
      </c>
      <c r="F4" s="6">
        <v>0</v>
      </c>
      <c r="G4" s="6">
        <v>0.000261003570666667</v>
      </c>
      <c r="H4" s="6">
        <v>0</v>
      </c>
      <c r="I4" s="6">
        <v>0</v>
      </c>
      <c r="J4" s="6">
        <v>0</v>
      </c>
      <c r="K4" s="6">
        <v>0</v>
      </c>
      <c r="L4" s="6">
        <v>0.00082114056548089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0.0251493910876961</v>
      </c>
    </row>
    <row r="5" ht="29" spans="1:19">
      <c r="A5" s="8" t="s">
        <v>267</v>
      </c>
      <c r="B5" s="5">
        <v>0.00950447211585763</v>
      </c>
      <c r="C5" s="6">
        <v>0</v>
      </c>
      <c r="D5" s="6">
        <v>0.00368897951615405</v>
      </c>
      <c r="E5" s="6">
        <v>0</v>
      </c>
      <c r="F5" s="6">
        <v>0</v>
      </c>
      <c r="G5" s="6">
        <v>0.00019907052</v>
      </c>
      <c r="H5" s="6">
        <v>0</v>
      </c>
      <c r="I5" s="6">
        <v>0</v>
      </c>
      <c r="J5" s="6">
        <v>0</v>
      </c>
      <c r="K5" s="6">
        <v>0</v>
      </c>
      <c r="L5" s="6">
        <v>0.000493483502855912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0.0138860056548676</v>
      </c>
    </row>
    <row r="6" ht="14.5" spans="1:19">
      <c r="A6" s="8" t="s">
        <v>268</v>
      </c>
      <c r="B6" s="5">
        <v>0.00879309025184237</v>
      </c>
      <c r="C6" s="6">
        <v>0</v>
      </c>
      <c r="D6" s="6">
        <v>0.00208070506769452</v>
      </c>
      <c r="E6" s="6">
        <v>0</v>
      </c>
      <c r="F6" s="6">
        <v>0</v>
      </c>
      <c r="G6" s="6">
        <v>6.19330506666667e-5</v>
      </c>
      <c r="H6" s="6">
        <v>0</v>
      </c>
      <c r="I6" s="6">
        <v>0</v>
      </c>
      <c r="J6" s="6">
        <v>0</v>
      </c>
      <c r="K6" s="6">
        <v>0</v>
      </c>
      <c r="L6" s="6">
        <v>0.000327657062624978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0.0112633854328285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0.00164165045541981</v>
      </c>
      <c r="C8" s="6">
        <v>0</v>
      </c>
      <c r="D8" s="6">
        <v>0.000482482334537859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0.00212413278995767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0.0071480196913071</v>
      </c>
      <c r="C10" s="6">
        <v>0</v>
      </c>
      <c r="D10" s="6">
        <v>0.00159822273315666</v>
      </c>
      <c r="E10" s="6">
        <v>0</v>
      </c>
      <c r="F10" s="6">
        <v>0</v>
      </c>
      <c r="G10" s="6">
        <v>3.9814104e-5</v>
      </c>
      <c r="H10" s="6">
        <v>0</v>
      </c>
      <c r="I10" s="6">
        <v>0</v>
      </c>
      <c r="J10" s="6">
        <v>0</v>
      </c>
      <c r="K10" s="6">
        <v>0</v>
      </c>
      <c r="L10" s="6">
        <v>0.000289696793174523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0.00907575332163828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3.42010511545818e-6</v>
      </c>
      <c r="C13" s="6">
        <v>0</v>
      </c>
      <c r="D13" s="6">
        <v>0</v>
      </c>
      <c r="E13" s="6">
        <v>0</v>
      </c>
      <c r="F13" s="6">
        <v>0</v>
      </c>
      <c r="G13" s="6">
        <v>2.21189466666667e-5</v>
      </c>
      <c r="H13" s="6">
        <v>0</v>
      </c>
      <c r="I13" s="6">
        <v>0</v>
      </c>
      <c r="J13" s="6">
        <v>0</v>
      </c>
      <c r="K13" s="6">
        <v>0</v>
      </c>
      <c r="L13" s="6">
        <v>3.79602694504548e-5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6.34993212325797e-5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0.0004317301296</v>
      </c>
      <c r="C17" s="6">
        <v>0</v>
      </c>
      <c r="D17" s="6">
        <v>0.00788724594098695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0.00831897607058695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0.0004317301296</v>
      </c>
      <c r="C21" s="6">
        <v>0</v>
      </c>
      <c r="D21" s="6">
        <v>0.000130672298937337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0.000562402428537337</v>
      </c>
    </row>
    <row r="22" ht="14.5" spans="1:19">
      <c r="A22" s="8" t="s">
        <v>284</v>
      </c>
      <c r="B22" s="5">
        <v>0.0004317301296</v>
      </c>
      <c r="C22" s="6">
        <v>0</v>
      </c>
      <c r="D22" s="6">
        <v>0.000130672298937337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0.000562402428537337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0.0164267318061</v>
      </c>
      <c r="C59" s="6">
        <v>0</v>
      </c>
      <c r="D59" s="6">
        <v>0.000733775217109661</v>
      </c>
      <c r="E59" s="6">
        <v>0</v>
      </c>
      <c r="F59" s="6">
        <v>0</v>
      </c>
      <c r="G59" s="6">
        <v>0.001287322696</v>
      </c>
      <c r="H59" s="6">
        <v>0</v>
      </c>
      <c r="I59" s="6">
        <v>0</v>
      </c>
      <c r="J59" s="6">
        <v>0</v>
      </c>
      <c r="K59" s="6">
        <v>0</v>
      </c>
      <c r="L59" s="6">
        <v>0.0678969366844345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0.0863447664036442</v>
      </c>
    </row>
    <row r="60" ht="29" spans="1:19">
      <c r="A60" s="7" t="s">
        <v>322</v>
      </c>
      <c r="B60" s="5">
        <v>0.0164267318061</v>
      </c>
      <c r="C60" s="6">
        <v>0</v>
      </c>
      <c r="D60" s="6">
        <v>0.000733775217109661</v>
      </c>
      <c r="E60" s="6">
        <v>0</v>
      </c>
      <c r="F60" s="6">
        <v>0</v>
      </c>
      <c r="G60" s="6">
        <v>0.001287322696</v>
      </c>
      <c r="H60" s="6">
        <v>0</v>
      </c>
      <c r="I60" s="6">
        <v>0</v>
      </c>
      <c r="J60" s="6">
        <v>0</v>
      </c>
      <c r="K60" s="6">
        <v>0</v>
      </c>
      <c r="L60" s="6">
        <v>0.0678969366844345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0.0863447664036442</v>
      </c>
    </row>
    <row r="61" ht="29" spans="1:19">
      <c r="A61" s="8" t="s">
        <v>323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</v>
      </c>
    </row>
    <row r="68" ht="14.5" spans="1:19">
      <c r="A68" s="9" t="s">
        <v>329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0.0015830104752</v>
      </c>
      <c r="C71" s="6">
        <v>0</v>
      </c>
      <c r="D71" s="6">
        <v>0.000596401774637076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0.000203786709681389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0.00238319895951846</v>
      </c>
    </row>
    <row r="72" ht="14.5" spans="1:19">
      <c r="A72" s="7" t="s">
        <v>332</v>
      </c>
      <c r="B72" s="5">
        <v>0.0015830104752</v>
      </c>
      <c r="C72" s="6">
        <v>0</v>
      </c>
      <c r="D72" s="6">
        <v>0.000596401774637076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0.000203786709681389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0.00238319895951846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0.0024014988459</v>
      </c>
      <c r="C76" s="6">
        <v>0</v>
      </c>
      <c r="D76" s="6">
        <v>0.00630577606666841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0.00870727491256841</v>
      </c>
    </row>
    <row r="77" ht="14.5" spans="1:19">
      <c r="A77" s="7" t="s">
        <v>337</v>
      </c>
      <c r="B77" s="5">
        <v>0.0024014988459</v>
      </c>
      <c r="C77" s="6">
        <v>0</v>
      </c>
      <c r="D77" s="6">
        <v>0.00630577606666841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0.00870727491256841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0.0017748905328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0.000457521142323902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0.0022324116751239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</v>
      </c>
    </row>
    <row r="89" ht="14.5" spans="1:19">
      <c r="A89" s="8" t="s">
        <v>348</v>
      </c>
      <c r="B89" s="5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0.0017748905328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0.000457521142323902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0.0022324116751239</v>
      </c>
    </row>
    <row r="100" ht="14.5" spans="1:19">
      <c r="A100" s="4" t="s">
        <v>359</v>
      </c>
      <c r="B100" s="5">
        <v>0.0173621470869</v>
      </c>
      <c r="C100" s="6">
        <v>0</v>
      </c>
      <c r="D100" s="6">
        <v>0.0084668948567859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0.0945929956526965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0.120422037596382</v>
      </c>
    </row>
    <row r="101" ht="14.5" spans="1:19">
      <c r="A101" s="7" t="s">
        <v>360</v>
      </c>
      <c r="B101" s="5">
        <v>0</v>
      </c>
      <c r="C101" s="6">
        <v>0</v>
      </c>
      <c r="D101" s="6">
        <v>0.000790734937159269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0.000790734937159269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0.000180930875451697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0.000180930875451697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0.000180930875451697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0.000180930875451697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0.0173621470869</v>
      </c>
      <c r="C112" s="6">
        <v>0</v>
      </c>
      <c r="D112" s="6">
        <v>0.00760579791250653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0.000137855715372704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0.0251058007147792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0.0055705179222</v>
      </c>
      <c r="C114" s="6">
        <v>0</v>
      </c>
      <c r="D114" s="6">
        <v>0.000134022870704961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0.000823138474399335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0.0065276792673043</v>
      </c>
    </row>
    <row r="115" ht="14.5" spans="1:19">
      <c r="A115" s="4" t="s">
        <v>374</v>
      </c>
      <c r="B115" s="5">
        <v>0.006625858239</v>
      </c>
      <c r="C115" s="6">
        <v>0</v>
      </c>
      <c r="D115" s="6">
        <v>0.000452327188629243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0.0150082917953588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0.022086477222988</v>
      </c>
    </row>
    <row r="116" ht="14.5" spans="1:19">
      <c r="A116" s="4" t="s">
        <v>375</v>
      </c>
      <c r="B116" s="5">
        <v>0.0180337272885</v>
      </c>
      <c r="C116" s="6">
        <v>0</v>
      </c>
      <c r="D116" s="6">
        <v>0.000911355520793734</v>
      </c>
      <c r="E116" s="6">
        <v>0</v>
      </c>
      <c r="F116" s="6">
        <v>0</v>
      </c>
      <c r="G116" s="6">
        <v>0.000123866101333333</v>
      </c>
      <c r="H116" s="6">
        <v>0</v>
      </c>
      <c r="I116" s="6">
        <v>0</v>
      </c>
      <c r="J116" s="6">
        <v>0</v>
      </c>
      <c r="K116" s="6">
        <v>0</v>
      </c>
      <c r="L116" s="6">
        <v>0.00529845445171611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0.0243674033623432</v>
      </c>
    </row>
    <row r="117" ht="14.5" spans="1:19">
      <c r="A117" s="7" t="s">
        <v>376</v>
      </c>
      <c r="B117" s="5">
        <v>0.0133026846183</v>
      </c>
      <c r="C117" s="6">
        <v>0</v>
      </c>
      <c r="D117" s="6">
        <v>0.000854395800744125</v>
      </c>
      <c r="E117" s="6">
        <v>0</v>
      </c>
      <c r="F117" s="6">
        <v>0</v>
      </c>
      <c r="G117" s="6">
        <v>0.000123866101333333</v>
      </c>
      <c r="H117" s="6">
        <v>0</v>
      </c>
      <c r="I117" s="6">
        <v>0</v>
      </c>
      <c r="J117" s="6">
        <v>0</v>
      </c>
      <c r="K117" s="6">
        <v>0</v>
      </c>
      <c r="L117" s="6">
        <v>0.00464713614430304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0.0189280826646805</v>
      </c>
    </row>
    <row r="118" ht="14.5" spans="1:19">
      <c r="A118" s="7" t="s">
        <v>377</v>
      </c>
      <c r="B118" s="5">
        <v>0.0047310426702</v>
      </c>
      <c r="C118" s="6">
        <v>0</v>
      </c>
      <c r="D118" s="6">
        <v>5.69597200496082e-5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0.000651318307413066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0.00543932069766267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0.0885076746939</v>
      </c>
      <c r="C120" s="6">
        <v>0</v>
      </c>
      <c r="D120" s="6">
        <v>0.032081724675</v>
      </c>
      <c r="E120" s="6">
        <v>0</v>
      </c>
      <c r="F120" s="6">
        <v>0</v>
      </c>
      <c r="G120" s="6">
        <v>0.001672192368</v>
      </c>
      <c r="H120" s="6">
        <v>0</v>
      </c>
      <c r="I120" s="6">
        <v>0</v>
      </c>
      <c r="J120" s="6">
        <v>0</v>
      </c>
      <c r="K120" s="6">
        <v>0</v>
      </c>
      <c r="L120" s="6">
        <v>0.1851681964704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0.3074297882073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27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8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0.044821982205</v>
      </c>
      <c r="C3" s="6">
        <v>0</v>
      </c>
      <c r="D3" s="6">
        <v>0.0493017166933779</v>
      </c>
      <c r="E3" s="6">
        <v>0</v>
      </c>
      <c r="F3" s="6">
        <v>0</v>
      </c>
      <c r="G3" s="6">
        <v>0.00511375087881571</v>
      </c>
      <c r="H3" s="6">
        <v>0.005187771765</v>
      </c>
      <c r="I3" s="6">
        <v>0</v>
      </c>
      <c r="J3" s="6">
        <v>0</v>
      </c>
      <c r="K3" s="6">
        <v>0</v>
      </c>
      <c r="L3" s="6">
        <v>0.133933496464476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0.23835871800667</v>
      </c>
    </row>
    <row r="4" ht="29" spans="1:19">
      <c r="A4" s="7" t="s">
        <v>266</v>
      </c>
      <c r="B4" s="5">
        <v>0.0427673039067717</v>
      </c>
      <c r="C4" s="6">
        <v>0</v>
      </c>
      <c r="D4" s="6">
        <v>0.0492225146038435</v>
      </c>
      <c r="E4" s="6">
        <v>0</v>
      </c>
      <c r="F4" s="6">
        <v>0</v>
      </c>
      <c r="G4" s="6">
        <v>0.00511375087881571</v>
      </c>
      <c r="H4" s="6">
        <v>0.005187771765</v>
      </c>
      <c r="I4" s="6">
        <v>0</v>
      </c>
      <c r="J4" s="6">
        <v>0</v>
      </c>
      <c r="K4" s="6">
        <v>0</v>
      </c>
      <c r="L4" s="6">
        <v>0.133749650674488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0.236040991828919</v>
      </c>
    </row>
    <row r="5" ht="29" spans="1:19">
      <c r="A5" s="8" t="s">
        <v>267</v>
      </c>
      <c r="B5" s="5">
        <v>0.00170073371546779</v>
      </c>
      <c r="C5" s="6">
        <v>0</v>
      </c>
      <c r="D5" s="6">
        <v>0.000595599713298749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0.00037872232737618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0.00267505575614272</v>
      </c>
    </row>
    <row r="6" ht="14.5" spans="1:19">
      <c r="A6" s="8" t="s">
        <v>268</v>
      </c>
      <c r="B6" s="5">
        <v>0.0410665701913039</v>
      </c>
      <c r="C6" s="6">
        <v>0</v>
      </c>
      <c r="D6" s="6">
        <v>0.0486269148905448</v>
      </c>
      <c r="E6" s="6">
        <v>0</v>
      </c>
      <c r="F6" s="6">
        <v>0</v>
      </c>
      <c r="G6" s="6">
        <v>0.00511375087881571</v>
      </c>
      <c r="H6" s="6">
        <v>0.005187771765</v>
      </c>
      <c r="I6" s="6">
        <v>0</v>
      </c>
      <c r="J6" s="6">
        <v>0</v>
      </c>
      <c r="K6" s="6">
        <v>0</v>
      </c>
      <c r="L6" s="6">
        <v>0.133370928347112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0.233365936072776</v>
      </c>
    </row>
    <row r="7" ht="14.5" spans="1:19">
      <c r="A7" s="9" t="s">
        <v>269</v>
      </c>
      <c r="B7" s="5">
        <v>0.0111492543569554</v>
      </c>
      <c r="C7" s="6">
        <v>0</v>
      </c>
      <c r="D7" s="6">
        <v>0.0111073010363053</v>
      </c>
      <c r="E7" s="6">
        <v>0</v>
      </c>
      <c r="F7" s="6">
        <v>0</v>
      </c>
      <c r="G7" s="6">
        <v>0.000694672278090634</v>
      </c>
      <c r="H7" s="6">
        <v>0</v>
      </c>
      <c r="I7" s="6">
        <v>0</v>
      </c>
      <c r="J7" s="6">
        <v>0</v>
      </c>
      <c r="K7" s="6">
        <v>0</v>
      </c>
      <c r="L7" s="6">
        <v>0.00285880203432019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0.0258100297056715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0.0133149152785916</v>
      </c>
      <c r="C12" s="6">
        <v>0</v>
      </c>
      <c r="D12" s="6">
        <v>0.0202440540849945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0.089402369213477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0.122961338577063</v>
      </c>
    </row>
    <row r="13" ht="14.5" spans="1:19">
      <c r="A13" s="9" t="s">
        <v>275</v>
      </c>
      <c r="B13" s="5">
        <v>0.0166024005557569</v>
      </c>
      <c r="C13" s="6">
        <v>0</v>
      </c>
      <c r="D13" s="6">
        <v>0.0172755597692449</v>
      </c>
      <c r="E13" s="6">
        <v>0</v>
      </c>
      <c r="F13" s="6">
        <v>0</v>
      </c>
      <c r="G13" s="6">
        <v>0.00441907860072507</v>
      </c>
      <c r="H13" s="6">
        <v>0.005187771765</v>
      </c>
      <c r="I13" s="6">
        <v>0</v>
      </c>
      <c r="J13" s="6">
        <v>0</v>
      </c>
      <c r="K13" s="6">
        <v>0</v>
      </c>
      <c r="L13" s="6">
        <v>0.0411097570993144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0.0845945677900413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0.00205467829822827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0.000183845789988437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0.00223852408821671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0.0416499650028</v>
      </c>
      <c r="C31" s="6">
        <v>0.0188641564848</v>
      </c>
      <c r="D31" s="6">
        <v>0.0192872928434189</v>
      </c>
      <c r="E31" s="6">
        <v>0</v>
      </c>
      <c r="F31" s="6">
        <v>0</v>
      </c>
      <c r="G31" s="6">
        <v>0.00144436810296072</v>
      </c>
      <c r="H31" s="6">
        <v>0</v>
      </c>
      <c r="I31" s="6">
        <v>0</v>
      </c>
      <c r="J31" s="6">
        <v>0</v>
      </c>
      <c r="K31" s="6">
        <v>0</v>
      </c>
      <c r="L31" s="6">
        <v>0.43818724814794</v>
      </c>
      <c r="M31" s="6">
        <v>0</v>
      </c>
      <c r="N31" s="6">
        <v>0.05446839408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0.57390142466192</v>
      </c>
    </row>
    <row r="32" ht="14.5" spans="1:19">
      <c r="A32" s="7" t="s">
        <v>294</v>
      </c>
      <c r="B32" s="5">
        <v>0.0144034558019372</v>
      </c>
      <c r="C32" s="6">
        <v>0</v>
      </c>
      <c r="D32" s="6">
        <v>0.00451002954239326</v>
      </c>
      <c r="E32" s="6">
        <v>0</v>
      </c>
      <c r="F32" s="6">
        <v>0</v>
      </c>
      <c r="G32" s="6">
        <v>0.000835584852952485</v>
      </c>
      <c r="H32" s="6">
        <v>0</v>
      </c>
      <c r="I32" s="6">
        <v>0</v>
      </c>
      <c r="J32" s="6">
        <v>0</v>
      </c>
      <c r="K32" s="6">
        <v>0</v>
      </c>
      <c r="L32" s="6">
        <v>0.073730325707372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0.0934793959046549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0.00180253381037552</v>
      </c>
      <c r="C38" s="6">
        <v>0</v>
      </c>
      <c r="D38" s="6">
        <v>0.0012559575940842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0.00305849140445972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0.00210183513336698</v>
      </c>
      <c r="C49" s="6">
        <v>0</v>
      </c>
      <c r="D49" s="6">
        <v>0.00323211464771318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0.126090219243281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0.131424169024361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0.00220272321976859</v>
      </c>
      <c r="C51" s="6">
        <v>0</v>
      </c>
      <c r="D51" s="6">
        <v>0.000808028661928296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0.0229813860897055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0.0259921379714024</v>
      </c>
    </row>
    <row r="52" ht="29" spans="1:19">
      <c r="A52" s="7" t="s">
        <v>314</v>
      </c>
      <c r="B52" s="5">
        <v>0.00603647050302995</v>
      </c>
      <c r="C52" s="6">
        <v>0</v>
      </c>
      <c r="D52" s="6">
        <v>0.00162044878397577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0.0966883646388421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0.104345283925848</v>
      </c>
    </row>
    <row r="53" ht="14.5" spans="1:19">
      <c r="A53" s="7" t="s">
        <v>315</v>
      </c>
      <c r="B53" s="5">
        <v>0.00553539300723527</v>
      </c>
      <c r="C53" s="6">
        <v>0</v>
      </c>
      <c r="D53" s="6">
        <v>0.0020815520964892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0.0277286415975688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0.0353455867012933</v>
      </c>
    </row>
    <row r="54" ht="29" spans="1:19">
      <c r="A54" s="7" t="s">
        <v>316</v>
      </c>
      <c r="B54" s="5">
        <v>0.00786590780311257</v>
      </c>
      <c r="C54" s="6">
        <v>0</v>
      </c>
      <c r="D54" s="6">
        <v>0.00577916151683499</v>
      </c>
      <c r="E54" s="6">
        <v>0</v>
      </c>
      <c r="F54" s="6">
        <v>0</v>
      </c>
      <c r="G54" s="6">
        <v>0.000608783250008239</v>
      </c>
      <c r="H54" s="6">
        <v>0</v>
      </c>
      <c r="I54" s="6">
        <v>0</v>
      </c>
      <c r="J54" s="6">
        <v>0</v>
      </c>
      <c r="K54" s="6">
        <v>0</v>
      </c>
      <c r="L54" s="6">
        <v>0.0909683108711708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0.105222163441127</v>
      </c>
    </row>
    <row r="55" ht="29" spans="1:19">
      <c r="A55" s="7" t="s">
        <v>317</v>
      </c>
      <c r="B55" s="5">
        <v>0.000575062092489205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0.000575062092489205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0.0011265836314847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0.0011265836314847</v>
      </c>
    </row>
    <row r="59" ht="29" spans="1:19">
      <c r="A59" s="4" t="s">
        <v>321</v>
      </c>
      <c r="B59" s="5">
        <v>0.0292796975394</v>
      </c>
      <c r="C59" s="6">
        <v>0</v>
      </c>
      <c r="D59" s="6">
        <v>0.00333599201118924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1.01408786220252</v>
      </c>
      <c r="M59" s="6">
        <v>0</v>
      </c>
      <c r="N59" s="6">
        <v>0.0113155619620634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1.05801911371517</v>
      </c>
    </row>
    <row r="60" ht="29" spans="1:19">
      <c r="A60" s="7" t="s">
        <v>322</v>
      </c>
      <c r="B60" s="5">
        <v>0.0292796975394</v>
      </c>
      <c r="C60" s="6">
        <v>0</v>
      </c>
      <c r="D60" s="6">
        <v>0.00333599201118924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1.01408786220252</v>
      </c>
      <c r="M60" s="6">
        <v>0</v>
      </c>
      <c r="N60" s="6">
        <v>0.0113155619620634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1.05801911371517</v>
      </c>
    </row>
    <row r="61" ht="29" spans="1:19">
      <c r="A61" s="8" t="s">
        <v>323</v>
      </c>
      <c r="B61" s="5">
        <v>0.0173298092954922</v>
      </c>
      <c r="C61" s="6">
        <v>0</v>
      </c>
      <c r="D61" s="6">
        <v>0.0011626866743651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0.460616434526529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0.479108930496386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0.0173298092954922</v>
      </c>
      <c r="C63" s="6">
        <v>0</v>
      </c>
      <c r="D63" s="6">
        <v>0.0011626866743651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0.460616434526529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0.479108930496386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0.0119498882439078</v>
      </c>
      <c r="C67" s="6">
        <v>0</v>
      </c>
      <c r="D67" s="6">
        <v>0.00141930144445658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0.551428900949217</v>
      </c>
      <c r="M67" s="6">
        <v>0</v>
      </c>
      <c r="N67" s="6">
        <v>0.0113155619620634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0.576113652599645</v>
      </c>
    </row>
    <row r="68" ht="14.5" spans="1:19">
      <c r="A68" s="9" t="s">
        <v>329</v>
      </c>
      <c r="B68" s="5">
        <v>0.0119498882439078</v>
      </c>
      <c r="C68" s="6">
        <v>0</v>
      </c>
      <c r="D68" s="6">
        <v>0.00141930144445658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0.551428900949217</v>
      </c>
      <c r="M68" s="6">
        <v>0</v>
      </c>
      <c r="N68" s="6">
        <v>0.0113155619620634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0.576113652599645</v>
      </c>
    </row>
    <row r="69" ht="14.5" spans="1:19">
      <c r="A69" s="11" t="s">
        <v>329</v>
      </c>
      <c r="B69" s="5">
        <v>0.0119498882439078</v>
      </c>
      <c r="C69" s="6">
        <v>0</v>
      </c>
      <c r="D69" s="6">
        <v>0.00141930144445658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0.551428900949217</v>
      </c>
      <c r="M69" s="6">
        <v>0</v>
      </c>
      <c r="N69" s="6">
        <v>0.0113155619620634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0.576113652599645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0.0165466568421</v>
      </c>
      <c r="C71" s="6">
        <v>0</v>
      </c>
      <c r="D71" s="6">
        <v>0.00647239475675177</v>
      </c>
      <c r="E71" s="6">
        <v>0</v>
      </c>
      <c r="F71" s="6">
        <v>0</v>
      </c>
      <c r="G71" s="6">
        <v>0.00010316915021148</v>
      </c>
      <c r="H71" s="6">
        <v>0</v>
      </c>
      <c r="I71" s="6">
        <v>0</v>
      </c>
      <c r="J71" s="6">
        <v>0</v>
      </c>
      <c r="K71" s="6">
        <v>0</v>
      </c>
      <c r="L71" s="6">
        <v>0.00207378051106957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0.0251960012601328</v>
      </c>
    </row>
    <row r="72" ht="14.5" spans="1:19">
      <c r="A72" s="7" t="s">
        <v>332</v>
      </c>
      <c r="B72" s="5">
        <v>0.00308263197420783</v>
      </c>
      <c r="C72" s="6">
        <v>0</v>
      </c>
      <c r="D72" s="6">
        <v>0.000497389122276079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0.000446745269671902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0.00402676636615581</v>
      </c>
    </row>
    <row r="73" ht="14.5" spans="1:19">
      <c r="A73" s="7" t="s">
        <v>333</v>
      </c>
      <c r="B73" s="5">
        <v>0.00667803638770509</v>
      </c>
      <c r="C73" s="6">
        <v>0</v>
      </c>
      <c r="D73" s="6">
        <v>0.00102012291320317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0.000404460737974561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0.00810262003888282</v>
      </c>
    </row>
    <row r="74" ht="29" spans="1:19">
      <c r="A74" s="7" t="s">
        <v>334</v>
      </c>
      <c r="B74" s="5">
        <v>0.00167325743347079</v>
      </c>
      <c r="C74" s="6">
        <v>0</v>
      </c>
      <c r="D74" s="6">
        <v>0.00259782853672856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0.000463291390770861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0.00473437736097021</v>
      </c>
    </row>
    <row r="75" ht="29" spans="1:19">
      <c r="A75" s="7" t="s">
        <v>335</v>
      </c>
      <c r="B75" s="5">
        <v>0.00511273104671629</v>
      </c>
      <c r="C75" s="6">
        <v>0</v>
      </c>
      <c r="D75" s="6">
        <v>0.00235705418454397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0.00746978523126026</v>
      </c>
    </row>
    <row r="76" ht="14.5" spans="1:19">
      <c r="A76" s="4" t="s">
        <v>336</v>
      </c>
      <c r="B76" s="5">
        <v>0.0258378490062</v>
      </c>
      <c r="C76" s="6">
        <v>0</v>
      </c>
      <c r="D76" s="6">
        <v>0.0136481040685691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0.0089974129620341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0.0484833660368032</v>
      </c>
    </row>
    <row r="77" ht="14.5" spans="1:19">
      <c r="A77" s="7" t="s">
        <v>337</v>
      </c>
      <c r="B77" s="5">
        <v>0.0258378490062</v>
      </c>
      <c r="C77" s="6">
        <v>0</v>
      </c>
      <c r="D77" s="6">
        <v>0.0136481040685691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0.0089974129620341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0.0484833660368032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0.0101816355564</v>
      </c>
      <c r="C86" s="6">
        <v>0</v>
      </c>
      <c r="D86" s="6">
        <v>0.00143197377878209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0.0042100685907352</v>
      </c>
      <c r="M86" s="6">
        <v>0</v>
      </c>
      <c r="N86" s="6">
        <v>0.000504848149076676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0.016328526074994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0.00607320310287945</v>
      </c>
      <c r="C88" s="6">
        <v>0</v>
      </c>
      <c r="D88" s="6">
        <v>0.00124822493106226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0.00732142803394171</v>
      </c>
    </row>
    <row r="89" ht="14.5" spans="1:19">
      <c r="A89" s="8" t="s">
        <v>348</v>
      </c>
      <c r="B89" s="5">
        <v>0.00607320310287945</v>
      </c>
      <c r="C89" s="6">
        <v>0</v>
      </c>
      <c r="D89" s="6">
        <v>0.00124822493106226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0.00732142803394171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0.00410843245352055</v>
      </c>
      <c r="C99" s="6">
        <v>0</v>
      </c>
      <c r="D99" s="6">
        <v>0.000183748847719825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0.00248927199644344</v>
      </c>
      <c r="M99" s="6">
        <v>0</v>
      </c>
      <c r="N99" s="6">
        <v>0.000504848149076676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0.00728630144676049</v>
      </c>
    </row>
    <row r="100" ht="14.5" spans="1:19">
      <c r="A100" s="4" t="s">
        <v>359</v>
      </c>
      <c r="B100" s="5">
        <v>0.0193409101809</v>
      </c>
      <c r="C100" s="6">
        <v>0</v>
      </c>
      <c r="D100" s="6">
        <v>0.00899418928752731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0.169928663686312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0.198263763154739</v>
      </c>
    </row>
    <row r="101" ht="14.5" spans="1:19">
      <c r="A101" s="7" t="s">
        <v>360</v>
      </c>
      <c r="B101" s="5">
        <v>0.00635389542035342</v>
      </c>
      <c r="C101" s="6">
        <v>0</v>
      </c>
      <c r="D101" s="6">
        <v>0.00430542558709039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0.168248313165818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0.178907634173262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0.00434348319750722</v>
      </c>
      <c r="C104" s="6">
        <v>0</v>
      </c>
      <c r="D104" s="6">
        <v>0.00309204957542326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0.00214548036916506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0.00958101314209554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0.0020104122228462</v>
      </c>
      <c r="C106" s="6">
        <v>0</v>
      </c>
      <c r="D106" s="6">
        <v>0.00118486325943473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0.00319527548228093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0.0020104122228462</v>
      </c>
      <c r="C109" s="6">
        <v>0</v>
      </c>
      <c r="D109" s="6">
        <v>0.00118486325943473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0.00319527548228093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0.0028884163263423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0.0028884163263423</v>
      </c>
    </row>
    <row r="113" ht="14.5" spans="1:19">
      <c r="A113" s="7" t="s">
        <v>372</v>
      </c>
      <c r="B113" s="5">
        <v>0.0100985984342043</v>
      </c>
      <c r="C113" s="6">
        <v>0</v>
      </c>
      <c r="D113" s="6">
        <v>0.000158404179068815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0.0102570026132731</v>
      </c>
    </row>
    <row r="114" ht="14.5" spans="1:19">
      <c r="A114" s="4" t="s">
        <v>373</v>
      </c>
      <c r="B114" s="5">
        <v>0.0052257334437</v>
      </c>
      <c r="C114" s="6">
        <v>0</v>
      </c>
      <c r="D114" s="6">
        <v>0.000202757349208083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0.000610368022761611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0.00603885881566969</v>
      </c>
    </row>
    <row r="115" ht="14.5" spans="1:19">
      <c r="A115" s="4" t="s">
        <v>374</v>
      </c>
      <c r="B115" s="5">
        <v>0.0234723276711</v>
      </c>
      <c r="C115" s="6">
        <v>0</v>
      </c>
      <c r="D115" s="6">
        <v>0.00106130799976106</v>
      </c>
      <c r="E115" s="6">
        <v>0</v>
      </c>
      <c r="F115" s="6">
        <v>0</v>
      </c>
      <c r="G115" s="6">
        <v>5.84625184531722e-5</v>
      </c>
      <c r="H115" s="6">
        <v>0</v>
      </c>
      <c r="I115" s="6">
        <v>0</v>
      </c>
      <c r="J115" s="6">
        <v>0</v>
      </c>
      <c r="K115" s="6">
        <v>0</v>
      </c>
      <c r="L115" s="6">
        <v>0.0036346312680714</v>
      </c>
      <c r="M115" s="6">
        <v>0</v>
      </c>
      <c r="N115" s="6">
        <v>0.00352610187725278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0.0317528313346384</v>
      </c>
    </row>
    <row r="116" ht="14.5" spans="1:19">
      <c r="A116" s="4" t="s">
        <v>375</v>
      </c>
      <c r="B116" s="5">
        <v>0.03387882267</v>
      </c>
      <c r="C116" s="6">
        <v>0</v>
      </c>
      <c r="D116" s="6">
        <v>0.000627280549112507</v>
      </c>
      <c r="E116" s="6">
        <v>0</v>
      </c>
      <c r="F116" s="6">
        <v>0</v>
      </c>
      <c r="G116" s="6">
        <v>0.000110047093558912</v>
      </c>
      <c r="H116" s="6">
        <v>0</v>
      </c>
      <c r="I116" s="6">
        <v>0</v>
      </c>
      <c r="J116" s="6">
        <v>0</v>
      </c>
      <c r="K116" s="6">
        <v>0</v>
      </c>
      <c r="L116" s="6">
        <v>0.00719572422014742</v>
      </c>
      <c r="M116" s="6">
        <v>0</v>
      </c>
      <c r="N116" s="6">
        <v>0.00276204213160712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0.044573916664426</v>
      </c>
    </row>
    <row r="117" ht="14.5" spans="1:19">
      <c r="A117" s="7" t="s">
        <v>376</v>
      </c>
      <c r="B117" s="5">
        <v>0.0301041821619</v>
      </c>
      <c r="C117" s="6">
        <v>0</v>
      </c>
      <c r="D117" s="6">
        <v>0.000503725289438831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0.00696040160896222</v>
      </c>
      <c r="M117" s="6">
        <v>0</v>
      </c>
      <c r="N117" s="6">
        <v>0.00159810552018065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0.0391664145804817</v>
      </c>
    </row>
    <row r="118" ht="14.5" spans="1:19">
      <c r="A118" s="7" t="s">
        <v>377</v>
      </c>
      <c r="B118" s="5">
        <v>0.0037746405081</v>
      </c>
      <c r="C118" s="6">
        <v>0</v>
      </c>
      <c r="D118" s="6">
        <v>0.000123555259673676</v>
      </c>
      <c r="E118" s="6">
        <v>0</v>
      </c>
      <c r="F118" s="6">
        <v>0</v>
      </c>
      <c r="G118" s="6">
        <v>0.000110047093558912</v>
      </c>
      <c r="H118" s="6">
        <v>0</v>
      </c>
      <c r="I118" s="6">
        <v>0</v>
      </c>
      <c r="J118" s="6">
        <v>0</v>
      </c>
      <c r="K118" s="6">
        <v>0</v>
      </c>
      <c r="L118" s="6">
        <v>0.000235322611185198</v>
      </c>
      <c r="M118" s="6">
        <v>0</v>
      </c>
      <c r="N118" s="6">
        <v>0.00116393661142647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0.00540750208394426</v>
      </c>
    </row>
    <row r="119" ht="14.5" spans="1:19">
      <c r="A119" s="4" t="s">
        <v>378</v>
      </c>
      <c r="B119" s="5">
        <v>0.0025004370006</v>
      </c>
      <c r="C119" s="6">
        <v>0</v>
      </c>
      <c r="D119" s="6">
        <v>5.06893373020207e-5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0.00104424408713432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0.00359537042503634</v>
      </c>
    </row>
    <row r="120" ht="14.5" spans="1:19">
      <c r="A120" s="6" t="s">
        <v>379</v>
      </c>
      <c r="B120" s="5">
        <v>0.2527360171182</v>
      </c>
      <c r="C120" s="6">
        <v>0.0188641564848</v>
      </c>
      <c r="D120" s="6">
        <v>0.104413698675</v>
      </c>
      <c r="E120" s="6">
        <v>0</v>
      </c>
      <c r="F120" s="6">
        <v>0</v>
      </c>
      <c r="G120" s="6">
        <v>0.006829797744</v>
      </c>
      <c r="H120" s="6">
        <v>0.005187771765</v>
      </c>
      <c r="I120" s="6">
        <v>0</v>
      </c>
      <c r="J120" s="6">
        <v>0</v>
      </c>
      <c r="K120" s="6">
        <v>0</v>
      </c>
      <c r="L120" s="6">
        <v>1.7839035001632</v>
      </c>
      <c r="M120" s="6">
        <v>0</v>
      </c>
      <c r="N120" s="6">
        <v>0.0725769482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2.2445118901502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0.0718620796971</v>
      </c>
      <c r="C3" s="6">
        <v>0</v>
      </c>
      <c r="D3" s="6">
        <v>0.0997359097934636</v>
      </c>
      <c r="E3" s="6">
        <v>0</v>
      </c>
      <c r="F3" s="6">
        <v>0</v>
      </c>
      <c r="G3" s="6">
        <v>0.004412170224</v>
      </c>
      <c r="H3" s="6">
        <v>0</v>
      </c>
      <c r="I3" s="6">
        <v>0</v>
      </c>
      <c r="J3" s="6">
        <v>0</v>
      </c>
      <c r="K3" s="6">
        <v>0</v>
      </c>
      <c r="L3" s="6">
        <v>0.230498656810968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0.406508816525532</v>
      </c>
    </row>
    <row r="4" ht="29" spans="1:19">
      <c r="A4" s="7" t="s">
        <v>266</v>
      </c>
      <c r="B4" s="5">
        <v>0.0691306730463967</v>
      </c>
      <c r="C4" s="6">
        <v>0</v>
      </c>
      <c r="D4" s="6">
        <v>0.0996700381710689</v>
      </c>
      <c r="E4" s="6">
        <v>0</v>
      </c>
      <c r="F4" s="6">
        <v>0</v>
      </c>
      <c r="G4" s="6">
        <v>0.00437825417056604</v>
      </c>
      <c r="H4" s="6">
        <v>0</v>
      </c>
      <c r="I4" s="6">
        <v>0</v>
      </c>
      <c r="J4" s="6">
        <v>0</v>
      </c>
      <c r="K4" s="6">
        <v>0</v>
      </c>
      <c r="L4" s="6">
        <v>0.230134991831495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0.403313957219527</v>
      </c>
    </row>
    <row r="5" ht="29" spans="1:19">
      <c r="A5" s="8" t="s">
        <v>267</v>
      </c>
      <c r="B5" s="5">
        <v>0.0241569082159352</v>
      </c>
      <c r="C5" s="6">
        <v>0</v>
      </c>
      <c r="D5" s="6">
        <v>0.0317752159456468</v>
      </c>
      <c r="E5" s="6">
        <v>0</v>
      </c>
      <c r="F5" s="6">
        <v>0</v>
      </c>
      <c r="G5" s="6">
        <v>0.000891067222037735</v>
      </c>
      <c r="H5" s="6">
        <v>0</v>
      </c>
      <c r="I5" s="6">
        <v>0</v>
      </c>
      <c r="J5" s="6">
        <v>0</v>
      </c>
      <c r="K5" s="6">
        <v>0</v>
      </c>
      <c r="L5" s="6">
        <v>0.0889643287539325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0.145787520137552</v>
      </c>
    </row>
    <row r="6" ht="14.5" spans="1:19">
      <c r="A6" s="8" t="s">
        <v>268</v>
      </c>
      <c r="B6" s="5">
        <v>0.0449737648304615</v>
      </c>
      <c r="C6" s="6">
        <v>0</v>
      </c>
      <c r="D6" s="6">
        <v>0.067894822225422</v>
      </c>
      <c r="E6" s="6">
        <v>0</v>
      </c>
      <c r="F6" s="6">
        <v>0</v>
      </c>
      <c r="G6" s="6">
        <v>0.0034871869485283</v>
      </c>
      <c r="H6" s="6">
        <v>0</v>
      </c>
      <c r="I6" s="6">
        <v>0</v>
      </c>
      <c r="J6" s="6">
        <v>0</v>
      </c>
      <c r="K6" s="6">
        <v>0</v>
      </c>
      <c r="L6" s="6">
        <v>0.141170663077562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0.257526437081974</v>
      </c>
    </row>
    <row r="7" ht="14.5" spans="1:19">
      <c r="A7" s="9" t="s">
        <v>269</v>
      </c>
      <c r="B7" s="5">
        <v>0.0209667691639611</v>
      </c>
      <c r="C7" s="6">
        <v>0</v>
      </c>
      <c r="D7" s="6">
        <v>0.0204076559666711</v>
      </c>
      <c r="E7" s="6">
        <v>0</v>
      </c>
      <c r="F7" s="6">
        <v>0</v>
      </c>
      <c r="G7" s="6">
        <v>0.000875650834113207</v>
      </c>
      <c r="H7" s="6">
        <v>0</v>
      </c>
      <c r="I7" s="6">
        <v>0</v>
      </c>
      <c r="J7" s="6">
        <v>0</v>
      </c>
      <c r="K7" s="6">
        <v>0</v>
      </c>
      <c r="L7" s="6">
        <v>0.0116539782452542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0.0539040542099996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0.0112554342115702</v>
      </c>
      <c r="C11" s="6">
        <v>0</v>
      </c>
      <c r="D11" s="6">
        <v>0.0150908750162396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0.00891906916493188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0.0352653783927417</v>
      </c>
    </row>
    <row r="12" ht="14.5" spans="1:19">
      <c r="A12" s="9" t="s">
        <v>274</v>
      </c>
      <c r="B12" s="5">
        <v>0.0127455649529528</v>
      </c>
      <c r="C12" s="6">
        <v>0</v>
      </c>
      <c r="D12" s="6">
        <v>0.0323962912425114</v>
      </c>
      <c r="E12" s="6">
        <v>0</v>
      </c>
      <c r="F12" s="6">
        <v>0</v>
      </c>
      <c r="G12" s="6">
        <v>0.00180371738716981</v>
      </c>
      <c r="H12" s="6">
        <v>0</v>
      </c>
      <c r="I12" s="6">
        <v>0</v>
      </c>
      <c r="J12" s="6">
        <v>0</v>
      </c>
      <c r="K12" s="6">
        <v>0</v>
      </c>
      <c r="L12" s="6">
        <v>0.120597615667376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0.16754318925001</v>
      </c>
    </row>
    <row r="13" ht="14.5" spans="1:19">
      <c r="A13" s="9" t="s">
        <v>275</v>
      </c>
      <c r="B13" s="5">
        <v>5.99650197739528e-6</v>
      </c>
      <c r="C13" s="6">
        <v>0</v>
      </c>
      <c r="D13" s="6">
        <v>0</v>
      </c>
      <c r="E13" s="6">
        <v>0</v>
      </c>
      <c r="F13" s="6">
        <v>0</v>
      </c>
      <c r="G13" s="6">
        <v>0.000807818727245283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0.000813815229222678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0.00273140665070336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0.000363664979472987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0.00309507163017635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0.0543050544267</v>
      </c>
      <c r="C31" s="6">
        <v>0</v>
      </c>
      <c r="D31" s="6">
        <v>0.0370574927129192</v>
      </c>
      <c r="E31" s="6">
        <v>0</v>
      </c>
      <c r="F31" s="6">
        <v>0</v>
      </c>
      <c r="G31" s="6">
        <v>0.00180371738716981</v>
      </c>
      <c r="H31" s="6">
        <v>0</v>
      </c>
      <c r="I31" s="6">
        <v>0</v>
      </c>
      <c r="J31" s="6">
        <v>0</v>
      </c>
      <c r="K31" s="6">
        <v>0</v>
      </c>
      <c r="L31" s="6">
        <v>1.30114691071513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1.39431317524192</v>
      </c>
    </row>
    <row r="32" ht="14.5" spans="1:19">
      <c r="A32" s="7" t="s">
        <v>294</v>
      </c>
      <c r="B32" s="5">
        <v>0.0241019135801991</v>
      </c>
      <c r="C32" s="6">
        <v>0</v>
      </c>
      <c r="D32" s="6">
        <v>0.0167052824293159</v>
      </c>
      <c r="E32" s="6">
        <v>0</v>
      </c>
      <c r="F32" s="6">
        <v>0</v>
      </c>
      <c r="G32" s="6">
        <v>0.000583450989143686</v>
      </c>
      <c r="H32" s="6">
        <v>0</v>
      </c>
      <c r="I32" s="6">
        <v>0</v>
      </c>
      <c r="J32" s="6">
        <v>0</v>
      </c>
      <c r="K32" s="6">
        <v>0</v>
      </c>
      <c r="L32" s="6">
        <v>0.149919018583889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0.191309665582548</v>
      </c>
    </row>
    <row r="33" ht="14.5" spans="1:19">
      <c r="A33" s="7" t="s">
        <v>295</v>
      </c>
      <c r="B33" s="5">
        <v>0.0060633528306758</v>
      </c>
      <c r="C33" s="6">
        <v>0</v>
      </c>
      <c r="D33" s="6">
        <v>0.00213487142893288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0.0467038285078558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0.0549020527674645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0.000323654268076959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0.000292213396232958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0.000615867664309917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0.00798806278658027</v>
      </c>
      <c r="C49" s="6">
        <v>0</v>
      </c>
      <c r="D49" s="6">
        <v>0.0123697979877391</v>
      </c>
      <c r="E49" s="6">
        <v>0</v>
      </c>
      <c r="F49" s="6">
        <v>0</v>
      </c>
      <c r="G49" s="6">
        <v>0.00040201196203193</v>
      </c>
      <c r="H49" s="6">
        <v>0</v>
      </c>
      <c r="I49" s="6">
        <v>0</v>
      </c>
      <c r="J49" s="6">
        <v>0</v>
      </c>
      <c r="K49" s="6">
        <v>0</v>
      </c>
      <c r="L49" s="6">
        <v>1.05724741945139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1.07800729218774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0.00413519974425987</v>
      </c>
      <c r="C52" s="6">
        <v>0</v>
      </c>
      <c r="D52" s="6">
        <v>0.00152935684212048</v>
      </c>
      <c r="E52" s="6">
        <v>0</v>
      </c>
      <c r="F52" s="6">
        <v>0</v>
      </c>
      <c r="G52" s="6">
        <v>0.000138747491320755</v>
      </c>
      <c r="H52" s="6">
        <v>0</v>
      </c>
      <c r="I52" s="6">
        <v>0</v>
      </c>
      <c r="J52" s="6">
        <v>0</v>
      </c>
      <c r="K52" s="6">
        <v>0</v>
      </c>
      <c r="L52" s="6">
        <v>0.0111118498090705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0.0169151538867716</v>
      </c>
    </row>
    <row r="53" ht="14.5" spans="1:19">
      <c r="A53" s="7" t="s">
        <v>315</v>
      </c>
      <c r="B53" s="5">
        <v>0.011692871216908</v>
      </c>
      <c r="C53" s="6">
        <v>0</v>
      </c>
      <c r="D53" s="6">
        <v>0.00336666110267697</v>
      </c>
      <c r="E53" s="6">
        <v>0</v>
      </c>
      <c r="F53" s="6">
        <v>0</v>
      </c>
      <c r="G53" s="6">
        <v>0.00067950694467344</v>
      </c>
      <c r="H53" s="6">
        <v>0</v>
      </c>
      <c r="I53" s="6">
        <v>0</v>
      </c>
      <c r="J53" s="6">
        <v>0</v>
      </c>
      <c r="K53" s="6">
        <v>0</v>
      </c>
      <c r="L53" s="6">
        <v>0.0183649346374224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0.0341039739016808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0.000951522922133779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0.0175076463292687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0.0184591692514025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0.0278136139743</v>
      </c>
      <c r="C59" s="6">
        <v>0</v>
      </c>
      <c r="D59" s="6">
        <v>0.00209534494093703</v>
      </c>
      <c r="E59" s="6">
        <v>0</v>
      </c>
      <c r="F59" s="6">
        <v>0</v>
      </c>
      <c r="G59" s="6">
        <v>0.000755403008301887</v>
      </c>
      <c r="H59" s="6">
        <v>0</v>
      </c>
      <c r="I59" s="6">
        <v>0</v>
      </c>
      <c r="J59" s="6">
        <v>0</v>
      </c>
      <c r="K59" s="6">
        <v>0</v>
      </c>
      <c r="L59" s="6">
        <v>1.53649938174192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1.56716374366546</v>
      </c>
    </row>
    <row r="60" ht="29" spans="1:19">
      <c r="A60" s="7" t="s">
        <v>322</v>
      </c>
      <c r="B60" s="5">
        <v>0.0278136139743</v>
      </c>
      <c r="C60" s="6">
        <v>0</v>
      </c>
      <c r="D60" s="6">
        <v>0.00209534494093703</v>
      </c>
      <c r="E60" s="6">
        <v>0</v>
      </c>
      <c r="F60" s="6">
        <v>0</v>
      </c>
      <c r="G60" s="6">
        <v>0.000755403008301887</v>
      </c>
      <c r="H60" s="6">
        <v>0</v>
      </c>
      <c r="I60" s="6">
        <v>0</v>
      </c>
      <c r="J60" s="6">
        <v>0</v>
      </c>
      <c r="K60" s="6">
        <v>0</v>
      </c>
      <c r="L60" s="6">
        <v>1.53649938174192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1.56716374366546</v>
      </c>
    </row>
    <row r="61" ht="29" spans="1:19">
      <c r="A61" s="8" t="s">
        <v>323</v>
      </c>
      <c r="B61" s="5">
        <v>0.0253395723101211</v>
      </c>
      <c r="C61" s="6">
        <v>0</v>
      </c>
      <c r="D61" s="6">
        <v>0.00148681661976669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1.02316028714584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1.04998667607573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0.0253395723101211</v>
      </c>
      <c r="C63" s="6">
        <v>0</v>
      </c>
      <c r="D63" s="6">
        <v>0.00148681661976669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1.02316028714584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1.04998667607573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0.397912572284785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0.397912572284785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0.397912572284785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0.397912572284785</v>
      </c>
    </row>
    <row r="67" ht="14.5" spans="1:19">
      <c r="A67" s="8" t="s">
        <v>329</v>
      </c>
      <c r="B67" s="5">
        <v>0.00247404166417893</v>
      </c>
      <c r="C67" s="6">
        <v>0</v>
      </c>
      <c r="D67" s="6">
        <v>0.000401503222215478</v>
      </c>
      <c r="E67" s="6">
        <v>0</v>
      </c>
      <c r="F67" s="6">
        <v>0</v>
      </c>
      <c r="G67" s="6">
        <v>7.39986620377358e-5</v>
      </c>
      <c r="H67" s="6">
        <v>0</v>
      </c>
      <c r="I67" s="6">
        <v>0</v>
      </c>
      <c r="J67" s="6">
        <v>0</v>
      </c>
      <c r="K67" s="6">
        <v>0</v>
      </c>
      <c r="L67" s="6">
        <v>0.115426522311299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0.118376065859731</v>
      </c>
    </row>
    <row r="68" ht="14.5" spans="1:19">
      <c r="A68" s="9" t="s">
        <v>329</v>
      </c>
      <c r="B68" s="5">
        <v>0.00247404166417893</v>
      </c>
      <c r="C68" s="6">
        <v>0</v>
      </c>
      <c r="D68" s="6">
        <v>0.000401503222215478</v>
      </c>
      <c r="E68" s="6">
        <v>0</v>
      </c>
      <c r="F68" s="6">
        <v>0</v>
      </c>
      <c r="G68" s="6">
        <v>7.39986620377358e-5</v>
      </c>
      <c r="H68" s="6">
        <v>0</v>
      </c>
      <c r="I68" s="6">
        <v>0</v>
      </c>
      <c r="J68" s="6">
        <v>0</v>
      </c>
      <c r="K68" s="6">
        <v>0</v>
      </c>
      <c r="L68" s="6">
        <v>0.115426522311299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0.118376065859731</v>
      </c>
    </row>
    <row r="69" ht="14.5" spans="1:19">
      <c r="A69" s="11" t="s">
        <v>329</v>
      </c>
      <c r="B69" s="5">
        <v>0.00158540629092282</v>
      </c>
      <c r="C69" s="6">
        <v>0</v>
      </c>
      <c r="D69" s="6">
        <v>0.000228982306419765</v>
      </c>
      <c r="E69" s="6">
        <v>0</v>
      </c>
      <c r="F69" s="6">
        <v>0</v>
      </c>
      <c r="G69" s="6">
        <v>6.78321068679245e-5</v>
      </c>
      <c r="H69" s="6">
        <v>0</v>
      </c>
      <c r="I69" s="6">
        <v>0</v>
      </c>
      <c r="J69" s="6">
        <v>0</v>
      </c>
      <c r="K69" s="6">
        <v>0</v>
      </c>
      <c r="L69" s="6">
        <v>0.0865040238417836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0.0883862445459941</v>
      </c>
    </row>
    <row r="70" ht="43.5" spans="1:19">
      <c r="A70" s="11" t="s">
        <v>330</v>
      </c>
      <c r="B70" s="5">
        <v>0.000888635373256106</v>
      </c>
      <c r="C70" s="6">
        <v>0</v>
      </c>
      <c r="D70" s="6">
        <v>0.000172520915795713</v>
      </c>
      <c r="E70" s="6">
        <v>0</v>
      </c>
      <c r="F70" s="6">
        <v>0</v>
      </c>
      <c r="G70" s="6">
        <v>6.16655516981132e-6</v>
      </c>
      <c r="H70" s="6">
        <v>0</v>
      </c>
      <c r="I70" s="6">
        <v>0</v>
      </c>
      <c r="J70" s="6">
        <v>0</v>
      </c>
      <c r="K70" s="6">
        <v>0</v>
      </c>
      <c r="L70" s="6">
        <v>0.0289224984695149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0.0299898213137365</v>
      </c>
    </row>
    <row r="71" ht="29" spans="1:19">
      <c r="A71" s="4" t="s">
        <v>331</v>
      </c>
      <c r="B71" s="5">
        <v>0.0077861329623</v>
      </c>
      <c r="C71" s="6">
        <v>0</v>
      </c>
      <c r="D71" s="6">
        <v>0.00633308598166445</v>
      </c>
      <c r="E71" s="6">
        <v>0</v>
      </c>
      <c r="F71" s="6">
        <v>0</v>
      </c>
      <c r="G71" s="6">
        <v>0.000675237791094339</v>
      </c>
      <c r="H71" s="6">
        <v>0</v>
      </c>
      <c r="I71" s="6">
        <v>0</v>
      </c>
      <c r="J71" s="6">
        <v>0</v>
      </c>
      <c r="K71" s="6">
        <v>0</v>
      </c>
      <c r="L71" s="6">
        <v>0.00979112294223955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0.0245855796772983</v>
      </c>
    </row>
    <row r="72" ht="14.5" spans="1:19">
      <c r="A72" s="7" t="s">
        <v>332</v>
      </c>
      <c r="B72" s="5">
        <v>0.00369511394821017</v>
      </c>
      <c r="C72" s="6">
        <v>0</v>
      </c>
      <c r="D72" s="6">
        <v>0.00173775613365137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0.00129323719741159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0.00672610727927313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0.00105574684234576</v>
      </c>
      <c r="C74" s="6">
        <v>0</v>
      </c>
      <c r="D74" s="6">
        <v>0.00321516252164738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0.00427090936399314</v>
      </c>
    </row>
    <row r="75" ht="29" spans="1:19">
      <c r="A75" s="7" t="s">
        <v>335</v>
      </c>
      <c r="B75" s="5">
        <v>0.00303527217174407</v>
      </c>
      <c r="C75" s="6">
        <v>0</v>
      </c>
      <c r="D75" s="6">
        <v>0.00138016732636571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0.00441543949810978</v>
      </c>
    </row>
    <row r="76" ht="14.5" spans="1:19">
      <c r="A76" s="4" t="s">
        <v>336</v>
      </c>
      <c r="B76" s="5">
        <v>0.0184774499217</v>
      </c>
      <c r="C76" s="6">
        <v>0</v>
      </c>
      <c r="D76" s="6">
        <v>0.0378134479984968</v>
      </c>
      <c r="E76" s="6">
        <v>0</v>
      </c>
      <c r="F76" s="6">
        <v>0</v>
      </c>
      <c r="G76" s="6">
        <v>0.00132580936150943</v>
      </c>
      <c r="H76" s="6">
        <v>0</v>
      </c>
      <c r="I76" s="6">
        <v>0</v>
      </c>
      <c r="J76" s="6">
        <v>0</v>
      </c>
      <c r="K76" s="6">
        <v>0</v>
      </c>
      <c r="L76" s="6">
        <v>0.0150939520816977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0.0727106593634039</v>
      </c>
    </row>
    <row r="77" ht="14.5" spans="1:19">
      <c r="A77" s="7" t="s">
        <v>337</v>
      </c>
      <c r="B77" s="5">
        <v>0.0044312300802</v>
      </c>
      <c r="C77" s="6">
        <v>0</v>
      </c>
      <c r="D77" s="6">
        <v>0.00470197914141408</v>
      </c>
      <c r="E77" s="6">
        <v>0</v>
      </c>
      <c r="F77" s="6">
        <v>0</v>
      </c>
      <c r="G77" s="6">
        <v>0.000114081270641509</v>
      </c>
      <c r="H77" s="6">
        <v>0</v>
      </c>
      <c r="I77" s="6">
        <v>0</v>
      </c>
      <c r="J77" s="6">
        <v>0</v>
      </c>
      <c r="K77" s="6">
        <v>0</v>
      </c>
      <c r="L77" s="6">
        <v>0.00197603675070781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0.0112233272429634</v>
      </c>
    </row>
    <row r="78" ht="14.5" spans="1:19">
      <c r="A78" s="7" t="s">
        <v>338</v>
      </c>
      <c r="B78" s="5">
        <v>0.0140462198415</v>
      </c>
      <c r="C78" s="6">
        <v>0</v>
      </c>
      <c r="D78" s="6">
        <v>0.0331114688570827</v>
      </c>
      <c r="E78" s="6">
        <v>0</v>
      </c>
      <c r="F78" s="6">
        <v>0</v>
      </c>
      <c r="G78" s="6">
        <v>0.00121172809086792</v>
      </c>
      <c r="H78" s="6">
        <v>0</v>
      </c>
      <c r="I78" s="6">
        <v>0</v>
      </c>
      <c r="J78" s="6">
        <v>0</v>
      </c>
      <c r="K78" s="6">
        <v>0</v>
      </c>
      <c r="L78" s="6">
        <v>0.0131179153309899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0.0614873321204405</v>
      </c>
    </row>
    <row r="79" ht="14.5" spans="1:19">
      <c r="A79" s="8" t="s">
        <v>339</v>
      </c>
      <c r="B79" s="5">
        <v>0.0140462198415</v>
      </c>
      <c r="C79" s="6">
        <v>0</v>
      </c>
      <c r="D79" s="6">
        <v>0.0331114688570827</v>
      </c>
      <c r="E79" s="6">
        <v>0</v>
      </c>
      <c r="F79" s="6">
        <v>0</v>
      </c>
      <c r="G79" s="6">
        <v>0.00121172809086792</v>
      </c>
      <c r="H79" s="6">
        <v>0</v>
      </c>
      <c r="I79" s="6">
        <v>0</v>
      </c>
      <c r="J79" s="6">
        <v>0</v>
      </c>
      <c r="K79" s="6">
        <v>0</v>
      </c>
      <c r="L79" s="6">
        <v>0.0131179153309899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0.0614873321204405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0.0126700800534</v>
      </c>
      <c r="C86" s="6">
        <v>0</v>
      </c>
      <c r="D86" s="6">
        <v>0.00227413934457986</v>
      </c>
      <c r="E86" s="6">
        <v>0</v>
      </c>
      <c r="F86" s="6">
        <v>0</v>
      </c>
      <c r="G86" s="6">
        <v>0.000101748160301887</v>
      </c>
      <c r="H86" s="6">
        <v>0</v>
      </c>
      <c r="I86" s="6">
        <v>0</v>
      </c>
      <c r="J86" s="6">
        <v>0</v>
      </c>
      <c r="K86" s="6">
        <v>0</v>
      </c>
      <c r="L86" s="6">
        <v>0.0117003640844727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0.0267463316427544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0.00985315176433802</v>
      </c>
      <c r="C88" s="6">
        <v>0</v>
      </c>
      <c r="D88" s="6">
        <v>0.00212357563624905</v>
      </c>
      <c r="E88" s="6">
        <v>0</v>
      </c>
      <c r="F88" s="6">
        <v>0</v>
      </c>
      <c r="G88" s="6">
        <v>0.000101748160301887</v>
      </c>
      <c r="H88" s="6">
        <v>0</v>
      </c>
      <c r="I88" s="6">
        <v>0</v>
      </c>
      <c r="J88" s="6">
        <v>0</v>
      </c>
      <c r="K88" s="6">
        <v>0</v>
      </c>
      <c r="L88" s="6">
        <v>0.00288519919939028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0.0149636747602792</v>
      </c>
    </row>
    <row r="89" ht="14.5" spans="1:19">
      <c r="A89" s="8" t="s">
        <v>348</v>
      </c>
      <c r="B89" s="5">
        <v>0.00985315176433802</v>
      </c>
      <c r="C89" s="6">
        <v>0</v>
      </c>
      <c r="D89" s="6">
        <v>0.00212357563624905</v>
      </c>
      <c r="E89" s="6">
        <v>0</v>
      </c>
      <c r="F89" s="6">
        <v>0</v>
      </c>
      <c r="G89" s="6">
        <v>0.000101748160301887</v>
      </c>
      <c r="H89" s="6">
        <v>0</v>
      </c>
      <c r="I89" s="6">
        <v>0</v>
      </c>
      <c r="J89" s="6">
        <v>0</v>
      </c>
      <c r="K89" s="6">
        <v>0</v>
      </c>
      <c r="L89" s="6">
        <v>0.00288519919939028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0.0149636747602792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0.00281692828906198</v>
      </c>
      <c r="C99" s="6">
        <v>0</v>
      </c>
      <c r="D99" s="6">
        <v>0.000144290220483687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0.00858694655612747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0.0115481650656731</v>
      </c>
    </row>
    <row r="100" ht="14.5" spans="1:19">
      <c r="A100" s="4" t="s">
        <v>359</v>
      </c>
      <c r="B100" s="5">
        <v>0.038825730405</v>
      </c>
      <c r="C100" s="6">
        <v>0</v>
      </c>
      <c r="D100" s="6">
        <v>0.126818556829467</v>
      </c>
      <c r="E100" s="6">
        <v>0</v>
      </c>
      <c r="F100" s="6">
        <v>0</v>
      </c>
      <c r="G100" s="6">
        <v>0.00346868728301887</v>
      </c>
      <c r="H100" s="6">
        <v>0</v>
      </c>
      <c r="I100" s="6">
        <v>0</v>
      </c>
      <c r="J100" s="6">
        <v>0</v>
      </c>
      <c r="K100" s="6">
        <v>0</v>
      </c>
      <c r="L100" s="6">
        <v>0.0115426522311299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0.180655626748616</v>
      </c>
    </row>
    <row r="101" ht="14.5" spans="1:19">
      <c r="A101" s="7" t="s">
        <v>360</v>
      </c>
      <c r="B101" s="5">
        <v>0.0254457116711059</v>
      </c>
      <c r="C101" s="6">
        <v>0</v>
      </c>
      <c r="D101" s="6">
        <v>0.0379389177554391</v>
      </c>
      <c r="E101" s="6">
        <v>0</v>
      </c>
      <c r="F101" s="6">
        <v>0</v>
      </c>
      <c r="G101" s="6">
        <v>0.00335768928996226</v>
      </c>
      <c r="H101" s="6">
        <v>0</v>
      </c>
      <c r="I101" s="6">
        <v>0</v>
      </c>
      <c r="J101" s="6">
        <v>0</v>
      </c>
      <c r="K101" s="6">
        <v>0</v>
      </c>
      <c r="L101" s="6">
        <v>0.00753120485551456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0.0742735235720218</v>
      </c>
    </row>
    <row r="102" ht="14.5" spans="1:19">
      <c r="A102" s="8" t="s">
        <v>361</v>
      </c>
      <c r="B102" s="5">
        <v>0.00123844093544211</v>
      </c>
      <c r="C102" s="6">
        <v>0</v>
      </c>
      <c r="D102" s="6">
        <v>0.000247802769961115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0.00148624370540322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0.0181729065698331</v>
      </c>
      <c r="C104" s="6">
        <v>0</v>
      </c>
      <c r="D104" s="6">
        <v>0.0135444602619253</v>
      </c>
      <c r="E104" s="6">
        <v>0</v>
      </c>
      <c r="F104" s="6">
        <v>0</v>
      </c>
      <c r="G104" s="6">
        <v>0.00171430233720755</v>
      </c>
      <c r="H104" s="6">
        <v>0</v>
      </c>
      <c r="I104" s="6">
        <v>0</v>
      </c>
      <c r="J104" s="6">
        <v>0</v>
      </c>
      <c r="K104" s="6">
        <v>0</v>
      </c>
      <c r="L104" s="6">
        <v>0.00254751028987965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0.0359791794588456</v>
      </c>
    </row>
    <row r="105" ht="29" spans="1:19">
      <c r="A105" s="8" t="s">
        <v>364</v>
      </c>
      <c r="B105" s="5">
        <v>0.0034542788836596</v>
      </c>
      <c r="C105" s="6">
        <v>0</v>
      </c>
      <c r="D105" s="6">
        <v>0.0237671087088022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0.0272213875924618</v>
      </c>
    </row>
    <row r="106" ht="14.5" spans="1:19">
      <c r="A106" s="8" t="s">
        <v>365</v>
      </c>
      <c r="B106" s="5">
        <v>0.00236457227624853</v>
      </c>
      <c r="C106" s="6">
        <v>0</v>
      </c>
      <c r="D106" s="6">
        <v>0.000379546014750569</v>
      </c>
      <c r="E106" s="6">
        <v>0</v>
      </c>
      <c r="F106" s="6">
        <v>0</v>
      </c>
      <c r="G106" s="6">
        <v>0.00144605718732075</v>
      </c>
      <c r="H106" s="6">
        <v>0</v>
      </c>
      <c r="I106" s="6">
        <v>0</v>
      </c>
      <c r="J106" s="6">
        <v>0</v>
      </c>
      <c r="K106" s="6">
        <v>0</v>
      </c>
      <c r="L106" s="6">
        <v>0.00162350437264726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0.00581367985096711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0.00236457227624853</v>
      </c>
      <c r="C108" s="6">
        <v>0</v>
      </c>
      <c r="D108" s="6">
        <v>0.000379546014750569</v>
      </c>
      <c r="E108" s="6">
        <v>0</v>
      </c>
      <c r="F108" s="6">
        <v>0</v>
      </c>
      <c r="G108" s="6">
        <v>0.00144605718732075</v>
      </c>
      <c r="H108" s="6">
        <v>0</v>
      </c>
      <c r="I108" s="6">
        <v>0</v>
      </c>
      <c r="J108" s="6">
        <v>0</v>
      </c>
      <c r="K108" s="6">
        <v>0</v>
      </c>
      <c r="L108" s="6">
        <v>0.00162350437264726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0.00581367985096711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0.00309003154970604</v>
      </c>
      <c r="C112" s="6">
        <v>0</v>
      </c>
      <c r="D112" s="6">
        <v>0.0880954530931383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0.0020873627648322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0.0932728474076766</v>
      </c>
    </row>
    <row r="113" ht="14.5" spans="1:19">
      <c r="A113" s="7" t="s">
        <v>372</v>
      </c>
      <c r="B113" s="5">
        <v>0.0102899871841881</v>
      </c>
      <c r="C113" s="6">
        <v>0</v>
      </c>
      <c r="D113" s="6">
        <v>0.000558340418393399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0.0108483276025815</v>
      </c>
    </row>
    <row r="114" ht="14.5" spans="1:19">
      <c r="A114" s="4" t="s">
        <v>373</v>
      </c>
      <c r="B114" s="5">
        <v>0.0061281693396</v>
      </c>
      <c r="C114" s="6">
        <v>0</v>
      </c>
      <c r="D114" s="6">
        <v>0.000266623233502466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0.00338059996224379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0.00977539253534626</v>
      </c>
    </row>
    <row r="115" ht="14.5" spans="1:19">
      <c r="A115" s="4" t="s">
        <v>374</v>
      </c>
      <c r="B115" s="5">
        <v>0.0265124273337</v>
      </c>
      <c r="C115" s="6">
        <v>0</v>
      </c>
      <c r="D115" s="6">
        <v>0.0013582101189008</v>
      </c>
      <c r="E115" s="6">
        <v>0</v>
      </c>
      <c r="F115" s="6">
        <v>0</v>
      </c>
      <c r="G115" s="6">
        <v>0.000336077256754717</v>
      </c>
      <c r="H115" s="6">
        <v>0</v>
      </c>
      <c r="I115" s="6">
        <v>0</v>
      </c>
      <c r="J115" s="6">
        <v>0</v>
      </c>
      <c r="K115" s="6">
        <v>0</v>
      </c>
      <c r="L115" s="6">
        <v>0.0278519133003521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0.0560586280097076</v>
      </c>
    </row>
    <row r="116" ht="14.5" spans="1:19">
      <c r="A116" s="4" t="s">
        <v>375</v>
      </c>
      <c r="B116" s="5">
        <v>0.0318281045544</v>
      </c>
      <c r="C116" s="6">
        <v>0</v>
      </c>
      <c r="D116" s="6">
        <v>0.000448554381068854</v>
      </c>
      <c r="E116" s="6">
        <v>0</v>
      </c>
      <c r="F116" s="6">
        <v>0</v>
      </c>
      <c r="G116" s="6">
        <v>0.000357660199849057</v>
      </c>
      <c r="H116" s="6">
        <v>0</v>
      </c>
      <c r="I116" s="6">
        <v>0</v>
      </c>
      <c r="J116" s="6">
        <v>0</v>
      </c>
      <c r="K116" s="6">
        <v>0</v>
      </c>
      <c r="L116" s="6">
        <v>0.0155540996067452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0.0481884187420631</v>
      </c>
    </row>
    <row r="117" ht="14.5" spans="1:19">
      <c r="A117" s="7" t="s">
        <v>376</v>
      </c>
      <c r="B117" s="5">
        <v>0.0297743883129</v>
      </c>
      <c r="C117" s="6">
        <v>0</v>
      </c>
      <c r="D117" s="6">
        <v>0.000429733917527504</v>
      </c>
      <c r="E117" s="6">
        <v>0</v>
      </c>
      <c r="F117" s="6">
        <v>0</v>
      </c>
      <c r="G117" s="6">
        <v>0.000357660199849057</v>
      </c>
      <c r="H117" s="6">
        <v>0</v>
      </c>
      <c r="I117" s="6">
        <v>0</v>
      </c>
      <c r="J117" s="6">
        <v>0</v>
      </c>
      <c r="K117" s="6">
        <v>0</v>
      </c>
      <c r="L117" s="6">
        <v>0.0127245634144171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0.0432863458446937</v>
      </c>
    </row>
    <row r="118" ht="14.5" spans="1:19">
      <c r="A118" s="7" t="s">
        <v>377</v>
      </c>
      <c r="B118" s="5">
        <v>0.0020537162415</v>
      </c>
      <c r="C118" s="6">
        <v>0</v>
      </c>
      <c r="D118" s="6">
        <v>1.88204635413505e-5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0.00282953619232809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0.00490207289736944</v>
      </c>
    </row>
    <row r="119" ht="14.5" spans="1:19">
      <c r="A119" s="4" t="s">
        <v>378</v>
      </c>
      <c r="B119" s="5">
        <v>0.0017718924069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0.00048055729430359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0.00225244970120359</v>
      </c>
    </row>
    <row r="120" ht="14.5" spans="1:19">
      <c r="A120" s="6" t="s">
        <v>379</v>
      </c>
      <c r="B120" s="5">
        <v>0.2979807350751</v>
      </c>
      <c r="C120" s="6">
        <v>0</v>
      </c>
      <c r="D120" s="6">
        <v>0.314201365335</v>
      </c>
      <c r="E120" s="6">
        <v>0</v>
      </c>
      <c r="F120" s="6">
        <v>0</v>
      </c>
      <c r="G120" s="6">
        <v>0.013236510672</v>
      </c>
      <c r="H120" s="6">
        <v>0</v>
      </c>
      <c r="I120" s="6">
        <v>0</v>
      </c>
      <c r="J120" s="6">
        <v>0</v>
      </c>
      <c r="K120" s="6">
        <v>0</v>
      </c>
      <c r="L120" s="6">
        <v>3.1635402107712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3.7889588218533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6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0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0.001768894281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7.88744540636337e-5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0.00184776873506363</v>
      </c>
    </row>
    <row r="4" ht="29" spans="1:19">
      <c r="A4" s="7" t="s">
        <v>266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</v>
      </c>
    </row>
    <row r="5" ht="29" spans="1:19">
      <c r="A5" s="8" t="s">
        <v>267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0.00222284901646205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0.00222284901646205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0.00222284901646205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0.00222284901646205</v>
      </c>
    </row>
    <row r="26" ht="14.5" spans="1:19">
      <c r="A26" s="8" t="s">
        <v>288</v>
      </c>
      <c r="B26" s="5">
        <v>0</v>
      </c>
      <c r="C26" s="6">
        <v>0</v>
      </c>
      <c r="D26" s="6">
        <v>0.00222284901646205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0.00222284901646205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0.0101666449269</v>
      </c>
      <c r="C31" s="6">
        <v>0</v>
      </c>
      <c r="D31" s="6">
        <v>0.00434611439698661</v>
      </c>
      <c r="E31" s="6">
        <v>0</v>
      </c>
      <c r="F31" s="6">
        <v>0</v>
      </c>
      <c r="G31" s="6">
        <v>9.90430996705016e-5</v>
      </c>
      <c r="H31" s="6">
        <v>0</v>
      </c>
      <c r="I31" s="6">
        <v>0</v>
      </c>
      <c r="J31" s="6">
        <v>0</v>
      </c>
      <c r="K31" s="6">
        <v>0</v>
      </c>
      <c r="L31" s="6">
        <v>0.236067393478111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0.250679195901668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0.000591681771174549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0.000591681771174549</v>
      </c>
    </row>
    <row r="33" ht="14.5" spans="1:19">
      <c r="A33" s="7" t="s">
        <v>295</v>
      </c>
      <c r="B33" s="5">
        <v>0.0101666449269</v>
      </c>
      <c r="C33" s="6">
        <v>0</v>
      </c>
      <c r="D33" s="6">
        <v>0.00434611439698661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0.235475711706936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0.249988471030823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0.0574620809994</v>
      </c>
      <c r="C59" s="6">
        <v>0</v>
      </c>
      <c r="D59" s="6">
        <v>0.00158622505814732</v>
      </c>
      <c r="E59" s="6">
        <v>0</v>
      </c>
      <c r="F59" s="6">
        <v>0</v>
      </c>
      <c r="G59" s="6">
        <v>0.000591257291972388</v>
      </c>
      <c r="H59" s="6">
        <v>0</v>
      </c>
      <c r="I59" s="6">
        <v>0</v>
      </c>
      <c r="J59" s="6">
        <v>0</v>
      </c>
      <c r="K59" s="6">
        <v>0</v>
      </c>
      <c r="L59" s="6">
        <v>0.370759952045558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0.430399515395078</v>
      </c>
    </row>
    <row r="60" ht="29" spans="1:19">
      <c r="A60" s="7" t="s">
        <v>322</v>
      </c>
      <c r="B60" s="5">
        <v>0.0574620809994</v>
      </c>
      <c r="C60" s="6">
        <v>0</v>
      </c>
      <c r="D60" s="6">
        <v>0.00158622505814732</v>
      </c>
      <c r="E60" s="6">
        <v>0</v>
      </c>
      <c r="F60" s="6">
        <v>0</v>
      </c>
      <c r="G60" s="6">
        <v>0.000591257291972388</v>
      </c>
      <c r="H60" s="6">
        <v>0</v>
      </c>
      <c r="I60" s="6">
        <v>0</v>
      </c>
      <c r="J60" s="6">
        <v>0</v>
      </c>
      <c r="K60" s="6">
        <v>0</v>
      </c>
      <c r="L60" s="6">
        <v>0.370759952045558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0.430399515395078</v>
      </c>
    </row>
    <row r="61" ht="29" spans="1:19">
      <c r="A61" s="8" t="s">
        <v>323</v>
      </c>
      <c r="B61" s="5">
        <v>0.0574620809994</v>
      </c>
      <c r="C61" s="6">
        <v>0</v>
      </c>
      <c r="D61" s="6">
        <v>0.000999392917801339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0.0584614739172013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0.0574620809994</v>
      </c>
      <c r="C63" s="6">
        <v>0</v>
      </c>
      <c r="D63" s="6">
        <v>0.000999392917801339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0.0584614739172013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0.000323646816796875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0.370759952045558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0.371083598862355</v>
      </c>
    </row>
    <row r="68" ht="14.5" spans="1:19">
      <c r="A68" s="9" t="s">
        <v>329</v>
      </c>
      <c r="B68" s="5">
        <v>0</v>
      </c>
      <c r="C68" s="6">
        <v>0</v>
      </c>
      <c r="D68" s="6">
        <v>0.000323646816796875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0.370759952045558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0.371083598862355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0.000323646816796875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0.370759952045558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0.371083598862355</v>
      </c>
    </row>
    <row r="71" ht="29" spans="1:19">
      <c r="A71" s="4" t="s">
        <v>331</v>
      </c>
      <c r="B71" s="5">
        <v>0.0091382877432</v>
      </c>
      <c r="C71" s="6">
        <v>0</v>
      </c>
      <c r="D71" s="6">
        <v>0.00116655116383929</v>
      </c>
      <c r="E71" s="6">
        <v>0</v>
      </c>
      <c r="F71" s="6">
        <v>0</v>
      </c>
      <c r="G71" s="6">
        <v>0.000486211580200644</v>
      </c>
      <c r="H71" s="6">
        <v>0</v>
      </c>
      <c r="I71" s="6">
        <v>0</v>
      </c>
      <c r="J71" s="6">
        <v>0</v>
      </c>
      <c r="K71" s="6">
        <v>0</v>
      </c>
      <c r="L71" s="6">
        <v>0.00563856158196367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0.0164296120692036</v>
      </c>
    </row>
    <row r="72" ht="14.5" spans="1:19">
      <c r="A72" s="7" t="s">
        <v>332</v>
      </c>
      <c r="B72" s="5">
        <v>0.00869338887297313</v>
      </c>
      <c r="C72" s="6">
        <v>0</v>
      </c>
      <c r="D72" s="6">
        <v>0.000633067399888393</v>
      </c>
      <c r="E72" s="6">
        <v>0</v>
      </c>
      <c r="F72" s="6">
        <v>0</v>
      </c>
      <c r="G72" s="6">
        <v>0.000366159338175794</v>
      </c>
      <c r="H72" s="6">
        <v>0</v>
      </c>
      <c r="I72" s="6">
        <v>0</v>
      </c>
      <c r="J72" s="6">
        <v>0</v>
      </c>
      <c r="K72" s="6">
        <v>0</v>
      </c>
      <c r="L72" s="6">
        <v>0.00540770952128962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0.0151003251323269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0.000444898870226866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0.000444898870226866</v>
      </c>
    </row>
    <row r="76" ht="14.5" spans="1:19">
      <c r="A76" s="4" t="s">
        <v>336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0.000363591995561628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0.000363591995561628</v>
      </c>
    </row>
    <row r="77" ht="14.5" spans="1:19">
      <c r="A77" s="7" t="s">
        <v>337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0.000363591995561628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0.000363591995561628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0.0394343499627</v>
      </c>
      <c r="C86" s="6">
        <v>0</v>
      </c>
      <c r="D86" s="6">
        <v>0.000145818895479911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0.00122543968874475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0.0408056085469247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0.0394343499627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0.0394343499627</v>
      </c>
    </row>
    <row r="89" ht="14.5" spans="1:19">
      <c r="A89" s="8" t="s">
        <v>348</v>
      </c>
      <c r="B89" s="5">
        <v>0.0394343499627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0.0394343499627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0.0011715742079208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0.0011715742079208</v>
      </c>
    </row>
    <row r="100" ht="14.5" spans="1:19">
      <c r="A100" s="4" t="s">
        <v>359</v>
      </c>
      <c r="B100" s="5">
        <v>0.016999373853</v>
      </c>
      <c r="C100" s="6">
        <v>0</v>
      </c>
      <c r="D100" s="6">
        <v>0.00482624978454241</v>
      </c>
      <c r="E100" s="6">
        <v>0</v>
      </c>
      <c r="F100" s="6">
        <v>0</v>
      </c>
      <c r="G100" s="6">
        <v>0.00307033608978555</v>
      </c>
      <c r="H100" s="6">
        <v>0</v>
      </c>
      <c r="I100" s="6">
        <v>0</v>
      </c>
      <c r="J100" s="6">
        <v>0</v>
      </c>
      <c r="K100" s="6">
        <v>0</v>
      </c>
      <c r="L100" s="6">
        <v>0.00227196903046711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0.0271679287577951</v>
      </c>
    </row>
    <row r="101" ht="14.5" spans="1:19">
      <c r="A101" s="7" t="s">
        <v>360</v>
      </c>
      <c r="B101" s="5">
        <v>0.00910692891824715</v>
      </c>
      <c r="C101" s="6">
        <v>0</v>
      </c>
      <c r="D101" s="6">
        <v>0.00388020524313616</v>
      </c>
      <c r="E101" s="6">
        <v>0</v>
      </c>
      <c r="F101" s="6">
        <v>0</v>
      </c>
      <c r="G101" s="6">
        <v>0.00307033608978555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0.0160574702511689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0.000605541033787072</v>
      </c>
      <c r="C104" s="6">
        <v>0</v>
      </c>
      <c r="D104" s="6">
        <v>0.00328270342751116</v>
      </c>
      <c r="E104" s="6">
        <v>0</v>
      </c>
      <c r="F104" s="6">
        <v>0</v>
      </c>
      <c r="G104" s="6">
        <v>0.00216394166249793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0.00605218612379616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0.00789244493475285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0.000571358850168273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0.00846380378492112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0.0102895680888</v>
      </c>
      <c r="C114" s="6">
        <v>0</v>
      </c>
      <c r="D114" s="6">
        <v>0.000625954283035714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0.000933027078557618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0.0118485494503933</v>
      </c>
    </row>
    <row r="115" ht="14.5" spans="1:19">
      <c r="A115" s="4" t="s">
        <v>374</v>
      </c>
      <c r="B115" s="5">
        <v>0.0015230479572</v>
      </c>
      <c r="C115" s="6">
        <v>0</v>
      </c>
      <c r="D115" s="6">
        <v>5.69049348214286e-5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0.00299145795290123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0.00457141084492266</v>
      </c>
    </row>
    <row r="116" ht="14.5" spans="1:19">
      <c r="A116" s="4" t="s">
        <v>375</v>
      </c>
      <c r="B116" s="5">
        <v>0.0237511533798</v>
      </c>
      <c r="C116" s="6">
        <v>0</v>
      </c>
      <c r="D116" s="6">
        <v>0.000160045129185268</v>
      </c>
      <c r="E116" s="6">
        <v>0</v>
      </c>
      <c r="F116" s="6">
        <v>0</v>
      </c>
      <c r="G116" s="6">
        <v>0.00227498998637092</v>
      </c>
      <c r="H116" s="6">
        <v>0</v>
      </c>
      <c r="I116" s="6">
        <v>0</v>
      </c>
      <c r="J116" s="6">
        <v>0</v>
      </c>
      <c r="K116" s="6">
        <v>0</v>
      </c>
      <c r="L116" s="6">
        <v>0.0048536645756719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0.0310398530710281</v>
      </c>
    </row>
    <row r="117" ht="14.5" spans="1:19">
      <c r="A117" s="7" t="s">
        <v>376</v>
      </c>
      <c r="B117" s="5">
        <v>0.0236672058546</v>
      </c>
      <c r="C117" s="6">
        <v>0</v>
      </c>
      <c r="D117" s="6">
        <v>0.000138705778627232</v>
      </c>
      <c r="E117" s="6">
        <v>0</v>
      </c>
      <c r="F117" s="6">
        <v>0</v>
      </c>
      <c r="G117" s="6">
        <v>0.00225398084401657</v>
      </c>
      <c r="H117" s="6">
        <v>0</v>
      </c>
      <c r="I117" s="6">
        <v>0</v>
      </c>
      <c r="J117" s="6">
        <v>0</v>
      </c>
      <c r="K117" s="6">
        <v>0</v>
      </c>
      <c r="L117" s="6">
        <v>0.00418804113406172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0.0302479336113055</v>
      </c>
    </row>
    <row r="118" ht="14.5" spans="1:19">
      <c r="A118" s="7" t="s">
        <v>377</v>
      </c>
      <c r="B118" s="5">
        <v>8.39475252000024e-5</v>
      </c>
      <c r="C118" s="6">
        <v>0</v>
      </c>
      <c r="D118" s="6">
        <v>2.13393505580357e-5</v>
      </c>
      <c r="E118" s="6">
        <v>0</v>
      </c>
      <c r="F118" s="6">
        <v>0</v>
      </c>
      <c r="G118" s="6">
        <v>2.10091423543486e-5</v>
      </c>
      <c r="H118" s="6">
        <v>0</v>
      </c>
      <c r="I118" s="6">
        <v>0</v>
      </c>
      <c r="J118" s="6">
        <v>0</v>
      </c>
      <c r="K118" s="6">
        <v>0</v>
      </c>
      <c r="L118" s="6">
        <v>0.000665623441610176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0.000791919459722563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0.170533401192</v>
      </c>
      <c r="C120" s="6">
        <v>0</v>
      </c>
      <c r="D120" s="6">
        <v>0.0151367126625</v>
      </c>
      <c r="E120" s="6">
        <v>0</v>
      </c>
      <c r="F120" s="6">
        <v>0</v>
      </c>
      <c r="G120" s="6">
        <v>0.006521838048</v>
      </c>
      <c r="H120" s="6">
        <v>0</v>
      </c>
      <c r="I120" s="6">
        <v>0</v>
      </c>
      <c r="J120" s="6">
        <v>0</v>
      </c>
      <c r="K120" s="6">
        <v>0</v>
      </c>
      <c r="L120" s="6">
        <v>0.6251839318816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0.8173758837841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6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0.4521833444898</v>
      </c>
      <c r="C3" s="6">
        <v>0</v>
      </c>
      <c r="D3" s="6">
        <v>0.456171259433545</v>
      </c>
      <c r="E3" s="6">
        <v>0</v>
      </c>
      <c r="F3" s="6">
        <v>0</v>
      </c>
      <c r="G3" s="6">
        <v>0.00536393937689262</v>
      </c>
      <c r="H3" s="6">
        <v>0.00478148691529122</v>
      </c>
      <c r="I3" s="6">
        <v>9.44654872837737e-5</v>
      </c>
      <c r="J3" s="6">
        <v>0</v>
      </c>
      <c r="K3" s="6">
        <v>0</v>
      </c>
      <c r="L3" s="5">
        <v>0.2642151531549</v>
      </c>
      <c r="M3" s="6">
        <v>0</v>
      </c>
      <c r="N3" s="6">
        <v>0.000616000103272628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1.18342564896099</v>
      </c>
    </row>
    <row r="4" ht="29" spans="1:19">
      <c r="A4" s="7" t="s">
        <v>266</v>
      </c>
      <c r="B4" s="5">
        <v>0.412725129813909</v>
      </c>
      <c r="C4" s="6">
        <v>0</v>
      </c>
      <c r="D4" s="6">
        <v>0.444437810085118</v>
      </c>
      <c r="E4" s="6">
        <v>0</v>
      </c>
      <c r="F4" s="6">
        <v>0</v>
      </c>
      <c r="G4" s="6">
        <v>0.00530781886579077</v>
      </c>
      <c r="H4" s="6">
        <v>0.00478148691529122</v>
      </c>
      <c r="I4" s="6">
        <v>9.44654872837737e-5</v>
      </c>
      <c r="J4" s="6">
        <v>0</v>
      </c>
      <c r="K4" s="6">
        <v>0</v>
      </c>
      <c r="L4" s="5">
        <v>0.163387726930614</v>
      </c>
      <c r="M4" s="6">
        <v>0</v>
      </c>
      <c r="N4" s="6">
        <v>0.000616000103272628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1.03135043820128</v>
      </c>
    </row>
    <row r="5" ht="29" spans="1:19">
      <c r="A5" s="8" t="s">
        <v>267</v>
      </c>
      <c r="B5" s="5">
        <v>0.203758502639021</v>
      </c>
      <c r="C5" s="6">
        <v>0</v>
      </c>
      <c r="D5" s="6">
        <v>0.200009736779567</v>
      </c>
      <c r="E5" s="6">
        <v>0</v>
      </c>
      <c r="F5" s="6">
        <v>0</v>
      </c>
      <c r="G5" s="6">
        <v>0.000989493222058935</v>
      </c>
      <c r="H5" s="6">
        <v>0.00285647270264151</v>
      </c>
      <c r="I5" s="6">
        <v>0</v>
      </c>
      <c r="J5" s="6">
        <v>0</v>
      </c>
      <c r="K5" s="6">
        <v>0</v>
      </c>
      <c r="L5" s="5">
        <v>0.0960369370111523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0.503651142354441</v>
      </c>
    </row>
    <row r="6" ht="14.5" spans="1:19">
      <c r="A6" s="8" t="s">
        <v>268</v>
      </c>
      <c r="B6" s="5">
        <v>0.197210118075788</v>
      </c>
      <c r="C6" s="6">
        <v>0</v>
      </c>
      <c r="D6" s="6">
        <v>0.226681351946826</v>
      </c>
      <c r="E6" s="6">
        <v>0</v>
      </c>
      <c r="F6" s="6">
        <v>0</v>
      </c>
      <c r="G6" s="6">
        <v>0.00431832564373183</v>
      </c>
      <c r="H6" s="6">
        <v>0.00192501421264971</v>
      </c>
      <c r="I6" s="6">
        <v>9.44654872837737e-5</v>
      </c>
      <c r="J6" s="6">
        <v>0</v>
      </c>
      <c r="K6" s="6">
        <v>0</v>
      </c>
      <c r="L6" s="5">
        <v>0.0673507899194615</v>
      </c>
      <c r="M6" s="6">
        <v>0</v>
      </c>
      <c r="N6" s="6">
        <v>0.000616000103272628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0.498196065389013</v>
      </c>
    </row>
    <row r="7" ht="14.5" spans="1:19">
      <c r="A7" s="9" t="s">
        <v>269</v>
      </c>
      <c r="B7" s="5">
        <v>0.184539113879715</v>
      </c>
      <c r="C7" s="6">
        <v>0</v>
      </c>
      <c r="D7" s="6">
        <v>0.218258906147722</v>
      </c>
      <c r="E7" s="6">
        <v>0</v>
      </c>
      <c r="F7" s="6">
        <v>0</v>
      </c>
      <c r="G7" s="6">
        <v>0.00424448286596624</v>
      </c>
      <c r="H7" s="6">
        <v>0.00189396559631665</v>
      </c>
      <c r="I7" s="6">
        <v>9.44654872837737e-5</v>
      </c>
      <c r="J7" s="6">
        <v>0</v>
      </c>
      <c r="K7" s="6">
        <v>0</v>
      </c>
      <c r="L7" s="5">
        <v>0.0279134221170064</v>
      </c>
      <c r="M7" s="6">
        <v>0</v>
      </c>
      <c r="N7" s="6">
        <v>0.000616000103272628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0.437560356197283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0.000968465299415861</v>
      </c>
      <c r="C9" s="6">
        <v>0</v>
      </c>
      <c r="D9" s="6">
        <v>0.000257665645861695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0.00122613094527756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0.00518113943464584</v>
      </c>
      <c r="C12" s="6">
        <v>0</v>
      </c>
      <c r="D12" s="6">
        <v>0.001330198896761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5">
        <v>0.0356427000133888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0.0421540383447956</v>
      </c>
    </row>
    <row r="13" ht="14.5" spans="1:19">
      <c r="A13" s="9" t="s">
        <v>275</v>
      </c>
      <c r="B13" s="5">
        <v>0.00652139946201081</v>
      </c>
      <c r="C13" s="6">
        <v>0</v>
      </c>
      <c r="D13" s="6">
        <v>0.00683458125648148</v>
      </c>
      <c r="E13" s="6">
        <v>0</v>
      </c>
      <c r="F13" s="6">
        <v>0</v>
      </c>
      <c r="G13" s="6">
        <v>7.38427777655926e-5</v>
      </c>
      <c r="H13" s="6">
        <v>3.10486163330598e-5</v>
      </c>
      <c r="I13" s="6">
        <v>0</v>
      </c>
      <c r="J13" s="6">
        <v>0</v>
      </c>
      <c r="K13" s="6">
        <v>0</v>
      </c>
      <c r="L13" s="5">
        <v>0.00379466778906626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0.0172555399016572</v>
      </c>
    </row>
    <row r="14" ht="14.5" spans="1:19">
      <c r="A14" s="8" t="s">
        <v>276</v>
      </c>
      <c r="B14" s="5">
        <v>0.0117565090991009</v>
      </c>
      <c r="C14" s="6">
        <v>0</v>
      </c>
      <c r="D14" s="6">
        <v>0.0177467213587242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0.0295032304578251</v>
      </c>
    </row>
    <row r="15" ht="14.5" spans="1:19">
      <c r="A15" s="7" t="s">
        <v>277</v>
      </c>
      <c r="B15" s="5">
        <v>0.0394582146758908</v>
      </c>
      <c r="C15" s="6">
        <v>0</v>
      </c>
      <c r="D15" s="6">
        <v>0.0117334493484269</v>
      </c>
      <c r="E15" s="6">
        <v>0</v>
      </c>
      <c r="F15" s="6">
        <v>0</v>
      </c>
      <c r="G15" s="6">
        <v>5.61205111018501e-5</v>
      </c>
      <c r="H15" s="6">
        <v>0</v>
      </c>
      <c r="I15" s="6">
        <v>0</v>
      </c>
      <c r="J15" s="6">
        <v>0</v>
      </c>
      <c r="K15" s="6">
        <v>0</v>
      </c>
      <c r="L15" s="5">
        <v>0.100827426224287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0.152075210759707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0.1645851194064</v>
      </c>
      <c r="C17" s="6">
        <v>0</v>
      </c>
      <c r="D17" s="6">
        <v>0.156586633810725</v>
      </c>
      <c r="E17" s="6">
        <v>0</v>
      </c>
      <c r="F17" s="6">
        <v>0</v>
      </c>
      <c r="G17" s="6">
        <v>0.00155069833307744</v>
      </c>
      <c r="H17" s="6">
        <v>0</v>
      </c>
      <c r="I17" s="6">
        <v>0.000237687355101108</v>
      </c>
      <c r="J17" s="6">
        <v>0</v>
      </c>
      <c r="K17" s="6">
        <v>0</v>
      </c>
      <c r="L17" s="5">
        <v>1.45994519291783</v>
      </c>
      <c r="M17" s="6">
        <v>0.267731397231086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2.05063672905422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0.116281433118824</v>
      </c>
      <c r="C21" s="6">
        <v>0</v>
      </c>
      <c r="D21" s="6">
        <v>0.0295671328626295</v>
      </c>
      <c r="E21" s="6">
        <v>0</v>
      </c>
      <c r="F21" s="6">
        <v>0</v>
      </c>
      <c r="G21" s="6">
        <v>0.00151230008863933</v>
      </c>
      <c r="H21" s="6">
        <v>0</v>
      </c>
      <c r="I21" s="6">
        <v>0</v>
      </c>
      <c r="J21" s="6">
        <v>0</v>
      </c>
      <c r="K21" s="6">
        <v>0</v>
      </c>
      <c r="L21" s="5">
        <v>1.45324418683815</v>
      </c>
      <c r="M21" s="6">
        <v>0.267731397231086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1.86833645013933</v>
      </c>
    </row>
    <row r="22" ht="14.5" spans="1:19">
      <c r="A22" s="8" t="s">
        <v>284</v>
      </c>
      <c r="B22" s="5">
        <v>0.116281433118824</v>
      </c>
      <c r="C22" s="6">
        <v>0</v>
      </c>
      <c r="D22" s="6">
        <v>0.0295671328626295</v>
      </c>
      <c r="E22" s="6">
        <v>0</v>
      </c>
      <c r="F22" s="6">
        <v>0</v>
      </c>
      <c r="G22" s="6">
        <v>0.00151230008863933</v>
      </c>
      <c r="H22" s="6">
        <v>0</v>
      </c>
      <c r="I22" s="6">
        <v>0</v>
      </c>
      <c r="J22" s="6">
        <v>0</v>
      </c>
      <c r="K22" s="6">
        <v>0</v>
      </c>
      <c r="L22" s="5">
        <v>1.45324418683815</v>
      </c>
      <c r="M22" s="6">
        <v>0.267731397231086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1.86833645013933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0.00624221183357547</v>
      </c>
      <c r="C25" s="6">
        <v>0</v>
      </c>
      <c r="D25" s="6">
        <v>0.0278375522147829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5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0.0340797640483584</v>
      </c>
    </row>
    <row r="26" ht="14.5" spans="1:19">
      <c r="A26" s="8" t="s">
        <v>288</v>
      </c>
      <c r="B26" s="5">
        <v>0.00624221183357547</v>
      </c>
      <c r="C26" s="6">
        <v>0</v>
      </c>
      <c r="D26" s="6">
        <v>0.0278375522147829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0.0340797640483584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0.0420614744540011</v>
      </c>
      <c r="C28" s="6">
        <v>0</v>
      </c>
      <c r="D28" s="6">
        <v>0.0991819487333129</v>
      </c>
      <c r="E28" s="6">
        <v>0</v>
      </c>
      <c r="F28" s="6">
        <v>0</v>
      </c>
      <c r="G28" s="6">
        <v>3.24908222168606e-5</v>
      </c>
      <c r="H28" s="6">
        <v>0</v>
      </c>
      <c r="I28" s="6">
        <v>0.000237687355101108</v>
      </c>
      <c r="J28" s="6">
        <v>0</v>
      </c>
      <c r="K28" s="6">
        <v>0</v>
      </c>
      <c r="L28" s="5">
        <v>0.00547600375760499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0.146989605122237</v>
      </c>
    </row>
    <row r="29" ht="29" spans="1:19">
      <c r="A29" s="8" t="s">
        <v>291</v>
      </c>
      <c r="B29" s="5">
        <v>0.0420614744540011</v>
      </c>
      <c r="C29" s="6">
        <v>0</v>
      </c>
      <c r="D29" s="6">
        <v>0.0991819487333129</v>
      </c>
      <c r="E29" s="6">
        <v>0</v>
      </c>
      <c r="F29" s="6">
        <v>0</v>
      </c>
      <c r="G29" s="6">
        <v>3.24908222168606e-5</v>
      </c>
      <c r="H29" s="6">
        <v>0</v>
      </c>
      <c r="I29" s="6">
        <v>0.000237687355101108</v>
      </c>
      <c r="J29" s="6">
        <v>0</v>
      </c>
      <c r="K29" s="6">
        <v>0</v>
      </c>
      <c r="L29" s="5">
        <v>0.00547600375760499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0.146989605122237</v>
      </c>
    </row>
    <row r="30" ht="29" spans="1:19">
      <c r="A30" s="8" t="s">
        <v>292</v>
      </c>
      <c r="B30" s="5">
        <v>0.0207264219046624</v>
      </c>
      <c r="C30" s="6">
        <v>0</v>
      </c>
      <c r="D30" s="6">
        <v>0.0678981185051299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0.0886245404097923</v>
      </c>
    </row>
    <row r="31" ht="14.5" spans="1:19">
      <c r="A31" s="4" t="s">
        <v>293</v>
      </c>
      <c r="B31" s="5">
        <v>0.6169213683171</v>
      </c>
      <c r="C31" s="6">
        <v>0.0155557380992875</v>
      </c>
      <c r="D31" s="6">
        <v>0.280713837884023</v>
      </c>
      <c r="E31" s="6">
        <v>0.00603468823061388</v>
      </c>
      <c r="F31" s="6">
        <v>0</v>
      </c>
      <c r="G31" s="6">
        <v>0.143373137309674</v>
      </c>
      <c r="H31" s="6">
        <v>0.000262188315701395</v>
      </c>
      <c r="I31" s="6">
        <v>0.494606667731705</v>
      </c>
      <c r="J31" s="6">
        <v>0</v>
      </c>
      <c r="K31" s="6">
        <v>0</v>
      </c>
      <c r="L31" s="5">
        <v>4.5766330130541</v>
      </c>
      <c r="M31" s="6">
        <v>0.111821978684914</v>
      </c>
      <c r="N31" s="6">
        <v>0.0126752434479747</v>
      </c>
      <c r="O31" s="6">
        <v>0</v>
      </c>
      <c r="P31" s="6">
        <v>0.05765476464</v>
      </c>
      <c r="Q31" s="6">
        <v>0</v>
      </c>
      <c r="R31" s="6">
        <v>0</v>
      </c>
      <c r="S31" s="6">
        <f t="shared" si="0"/>
        <v>6.31625262571509</v>
      </c>
    </row>
    <row r="32" ht="14.5" spans="1:19">
      <c r="A32" s="7" t="s">
        <v>294</v>
      </c>
      <c r="B32" s="5">
        <v>0.171520820210625</v>
      </c>
      <c r="C32" s="6">
        <v>0</v>
      </c>
      <c r="D32" s="6">
        <v>0.129328230169656</v>
      </c>
      <c r="E32" s="6">
        <v>0</v>
      </c>
      <c r="F32" s="6">
        <v>0</v>
      </c>
      <c r="G32" s="6">
        <v>0.103494093776721</v>
      </c>
      <c r="H32" s="6">
        <v>0</v>
      </c>
      <c r="I32" s="6">
        <v>0</v>
      </c>
      <c r="J32" s="6">
        <v>0</v>
      </c>
      <c r="K32" s="6">
        <v>0</v>
      </c>
      <c r="L32" s="5">
        <v>0.564539711760611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0.968882855917613</v>
      </c>
    </row>
    <row r="33" ht="14.5" spans="1:19">
      <c r="A33" s="7" t="s">
        <v>295</v>
      </c>
      <c r="B33" s="5">
        <v>0.016559343076456</v>
      </c>
      <c r="C33" s="6">
        <v>0</v>
      </c>
      <c r="D33" s="6">
        <v>0.00439663726139828</v>
      </c>
      <c r="E33" s="6">
        <v>0</v>
      </c>
      <c r="F33" s="6">
        <v>0</v>
      </c>
      <c r="G33" s="6">
        <v>0.00178658115027631</v>
      </c>
      <c r="H33" s="6">
        <v>0</v>
      </c>
      <c r="I33" s="6">
        <v>0</v>
      </c>
      <c r="J33" s="6">
        <v>0</v>
      </c>
      <c r="K33" s="6">
        <v>0</v>
      </c>
      <c r="L33" s="5">
        <v>0.148832059679311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0.171574621167442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0.00188543993558776</v>
      </c>
      <c r="C35" s="6">
        <v>0</v>
      </c>
      <c r="D35" s="6">
        <v>0.00011289970957369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5">
        <v>0.000730709106732085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0.00272904875189353</v>
      </c>
    </row>
    <row r="36" ht="14.5" spans="1:19">
      <c r="A36" s="7" t="s">
        <v>298</v>
      </c>
      <c r="B36" s="5">
        <v>0.0010330765142278</v>
      </c>
      <c r="C36" s="6">
        <v>0</v>
      </c>
      <c r="D36" s="6">
        <v>0.000245153655074299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5">
        <v>0.00467390509711513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0.00595213526641723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5">
        <v>0.012400111598027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0.012400111598027</v>
      </c>
    </row>
    <row r="38" ht="58" spans="1:19">
      <c r="A38" s="7" t="s">
        <v>300</v>
      </c>
      <c r="B38" s="5">
        <v>0.00666530124194202</v>
      </c>
      <c r="C38" s="6">
        <v>0</v>
      </c>
      <c r="D38" s="6">
        <v>0.00846747821802677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5">
        <v>0.218106793912139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0.233239573372108</v>
      </c>
    </row>
    <row r="39" ht="14.5" spans="1:19">
      <c r="A39" s="7" t="s">
        <v>301</v>
      </c>
      <c r="B39" s="5">
        <v>0.00386424830249056</v>
      </c>
      <c r="C39" s="6">
        <v>0</v>
      </c>
      <c r="D39" s="6">
        <v>0.00475469062604627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5">
        <v>0.182137473559129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0.190756412487666</v>
      </c>
    </row>
    <row r="40" ht="29" spans="1:19">
      <c r="A40" s="7" t="s">
        <v>302</v>
      </c>
      <c r="B40" s="5">
        <v>0.000454794617050721</v>
      </c>
      <c r="C40" s="6">
        <v>0</v>
      </c>
      <c r="D40" s="6">
        <v>0.000106448297598051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0.000561242914648772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5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0.0161045484594053</v>
      </c>
      <c r="C42" s="6">
        <v>0</v>
      </c>
      <c r="D42" s="6">
        <v>0.00149350187236053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5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0.0175980503317658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0.0161045484594053</v>
      </c>
      <c r="C44" s="6">
        <v>0</v>
      </c>
      <c r="D44" s="6">
        <v>0.00149350187236053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5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0.0175980503317658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0.0597618198113934</v>
      </c>
      <c r="C46" s="6">
        <v>0</v>
      </c>
      <c r="D46" s="6">
        <v>0.0206316154980949</v>
      </c>
      <c r="E46" s="6">
        <v>0</v>
      </c>
      <c r="F46" s="6">
        <v>0</v>
      </c>
      <c r="G46" s="6">
        <v>0.0139736168539469</v>
      </c>
      <c r="H46" s="6">
        <v>0</v>
      </c>
      <c r="I46" s="6">
        <v>0</v>
      </c>
      <c r="J46" s="6">
        <v>0</v>
      </c>
      <c r="K46" s="6">
        <v>0</v>
      </c>
      <c r="L46" s="5">
        <v>2.66810201617064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2.76246906833407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5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0.0257847464673591</v>
      </c>
      <c r="C48" s="6">
        <v>0</v>
      </c>
      <c r="D48" s="6">
        <v>0.00587401060381972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5">
        <v>0.00526637194041143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0.0369251290115903</v>
      </c>
    </row>
    <row r="49" ht="29" spans="1:19">
      <c r="A49" s="7" t="s">
        <v>311</v>
      </c>
      <c r="B49" s="5">
        <v>0.129782119527918</v>
      </c>
      <c r="C49" s="6">
        <v>0</v>
      </c>
      <c r="D49" s="6">
        <v>0.0183381385407551</v>
      </c>
      <c r="E49" s="6">
        <v>0</v>
      </c>
      <c r="F49" s="6">
        <v>0</v>
      </c>
      <c r="G49" s="6">
        <v>0.00867767987277064</v>
      </c>
      <c r="H49" s="6">
        <v>0.000262188315701395</v>
      </c>
      <c r="I49" s="6">
        <v>0.0127918297926883</v>
      </c>
      <c r="J49" s="6">
        <v>0</v>
      </c>
      <c r="K49" s="6">
        <v>0</v>
      </c>
      <c r="L49" s="5">
        <v>0.328737908128691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0.498589864178524</v>
      </c>
    </row>
    <row r="50" ht="14.5" spans="1:19">
      <c r="A50" s="7" t="s">
        <v>312</v>
      </c>
      <c r="B50" s="5">
        <v>0.00499069324803341</v>
      </c>
      <c r="C50" s="6">
        <v>0</v>
      </c>
      <c r="D50" s="6">
        <v>0.00248701931660901</v>
      </c>
      <c r="E50" s="6">
        <v>0</v>
      </c>
      <c r="F50" s="6">
        <v>0</v>
      </c>
      <c r="G50" s="6">
        <v>0.00363696877020534</v>
      </c>
      <c r="H50" s="6">
        <v>0</v>
      </c>
      <c r="I50" s="6">
        <v>0</v>
      </c>
      <c r="J50" s="6">
        <v>0</v>
      </c>
      <c r="K50" s="6">
        <v>0</v>
      </c>
      <c r="L50" s="5">
        <v>0.00813215600465198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0.0192468373394997</v>
      </c>
    </row>
    <row r="51" ht="29" spans="1:19">
      <c r="A51" s="7" t="s">
        <v>313</v>
      </c>
      <c r="B51" s="5">
        <v>0.0447807044126498</v>
      </c>
      <c r="C51" s="6">
        <v>0</v>
      </c>
      <c r="D51" s="6">
        <v>0.00709655317320339</v>
      </c>
      <c r="E51" s="6">
        <v>0</v>
      </c>
      <c r="F51" s="6">
        <v>0</v>
      </c>
      <c r="G51" s="6">
        <v>0.00357316230055262</v>
      </c>
      <c r="H51" s="6">
        <v>0</v>
      </c>
      <c r="I51" s="6">
        <v>0</v>
      </c>
      <c r="J51" s="6">
        <v>0</v>
      </c>
      <c r="K51" s="6">
        <v>0</v>
      </c>
      <c r="L51" s="5">
        <v>0.131178742070724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0.18662916195713</v>
      </c>
    </row>
    <row r="52" ht="29" spans="1:19">
      <c r="A52" s="7" t="s">
        <v>314</v>
      </c>
      <c r="B52" s="5">
        <v>0.030534488924902</v>
      </c>
      <c r="C52" s="6">
        <v>0</v>
      </c>
      <c r="D52" s="6">
        <v>0.00999001144427768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5">
        <v>0.0286446747125545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0.0691691750817342</v>
      </c>
    </row>
    <row r="53" ht="14.5" spans="1:19">
      <c r="A53" s="7" t="s">
        <v>315</v>
      </c>
      <c r="B53" s="5">
        <v>0.00770138964105095</v>
      </c>
      <c r="C53" s="6">
        <v>0</v>
      </c>
      <c r="D53" s="6">
        <v>0.00275475291359804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5">
        <v>0.0314665723439583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0.0419227148986073</v>
      </c>
    </row>
    <row r="54" ht="29" spans="1:19">
      <c r="A54" s="7" t="s">
        <v>316</v>
      </c>
      <c r="B54" s="5">
        <v>0.0149781035138625</v>
      </c>
      <c r="C54" s="6">
        <v>0</v>
      </c>
      <c r="D54" s="6">
        <v>0.0277249429653105</v>
      </c>
      <c r="E54" s="6">
        <v>0</v>
      </c>
      <c r="F54" s="6">
        <v>0</v>
      </c>
      <c r="G54" s="6">
        <v>0.00242464584680356</v>
      </c>
      <c r="H54" s="6">
        <v>0</v>
      </c>
      <c r="I54" s="6">
        <v>0</v>
      </c>
      <c r="J54" s="6">
        <v>0</v>
      </c>
      <c r="K54" s="6">
        <v>0</v>
      </c>
      <c r="L54" s="5">
        <v>0.0737467617388946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0.118874454064871</v>
      </c>
    </row>
    <row r="55" ht="29" spans="1:19">
      <c r="A55" s="7" t="s">
        <v>317</v>
      </c>
      <c r="B55" s="5">
        <v>0.0551927904467183</v>
      </c>
      <c r="C55" s="6">
        <v>0</v>
      </c>
      <c r="D55" s="6">
        <v>0.0323247997039414</v>
      </c>
      <c r="E55" s="6">
        <v>0</v>
      </c>
      <c r="F55" s="6">
        <v>0</v>
      </c>
      <c r="G55" s="6">
        <v>0.00580638873839801</v>
      </c>
      <c r="H55" s="6">
        <v>0</v>
      </c>
      <c r="I55" s="6">
        <v>0</v>
      </c>
      <c r="J55" s="6">
        <v>0</v>
      </c>
      <c r="K55" s="6">
        <v>0</v>
      </c>
      <c r="L55" s="5">
        <v>0.0517486872794678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0.145072666168525</v>
      </c>
    </row>
    <row r="56" ht="14.5" spans="1:19">
      <c r="A56" s="7" t="s">
        <v>318</v>
      </c>
      <c r="B56" s="5">
        <v>0.0121469317255997</v>
      </c>
      <c r="C56" s="6">
        <v>0</v>
      </c>
      <c r="D56" s="6">
        <v>0.00248379361062119</v>
      </c>
      <c r="E56" s="6">
        <v>0</v>
      </c>
      <c r="F56" s="6">
        <v>0</v>
      </c>
      <c r="G56" s="6">
        <v>0</v>
      </c>
      <c r="H56" s="6">
        <v>0</v>
      </c>
      <c r="I56" s="6">
        <v>0.481780705244617</v>
      </c>
      <c r="J56" s="6">
        <v>0</v>
      </c>
      <c r="K56" s="6">
        <v>0</v>
      </c>
      <c r="L56" s="5">
        <v>0.116373653953241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0.612785084534079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0.0131800082398275</v>
      </c>
      <c r="C58" s="6">
        <v>0</v>
      </c>
      <c r="D58" s="6">
        <v>0.00209997501377281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5">
        <v>0.00167727966945901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0.0169572629230593</v>
      </c>
    </row>
    <row r="59" ht="29" spans="1:19">
      <c r="A59" s="4" t="s">
        <v>321</v>
      </c>
      <c r="B59" s="5">
        <v>0.0723687629742</v>
      </c>
      <c r="C59" s="6">
        <v>0.163250220665112</v>
      </c>
      <c r="D59" s="6">
        <v>0.0159752700434251</v>
      </c>
      <c r="E59" s="6">
        <v>0</v>
      </c>
      <c r="F59" s="6">
        <v>0</v>
      </c>
      <c r="G59" s="6">
        <v>0.00134984597755502</v>
      </c>
      <c r="H59" s="6">
        <v>0</v>
      </c>
      <c r="I59" s="6">
        <v>0</v>
      </c>
      <c r="J59" s="6">
        <v>0</v>
      </c>
      <c r="K59" s="6">
        <v>0</v>
      </c>
      <c r="L59" s="5">
        <v>18.3871185460329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18.6400626456932</v>
      </c>
    </row>
    <row r="60" ht="29" spans="1:19">
      <c r="A60" s="7" t="s">
        <v>322</v>
      </c>
      <c r="B60" s="5">
        <v>0.0723687629742</v>
      </c>
      <c r="C60" s="6">
        <v>0.163250220665112</v>
      </c>
      <c r="D60" s="6">
        <v>0.0159752700434251</v>
      </c>
      <c r="E60" s="6">
        <v>0</v>
      </c>
      <c r="F60" s="6">
        <v>0</v>
      </c>
      <c r="G60" s="6">
        <v>0.00134984597755502</v>
      </c>
      <c r="H60" s="6">
        <v>0</v>
      </c>
      <c r="I60" s="6">
        <v>0</v>
      </c>
      <c r="J60" s="6">
        <v>0</v>
      </c>
      <c r="K60" s="6">
        <v>0</v>
      </c>
      <c r="L60" s="5">
        <v>18.3871185460329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18.6400626456932</v>
      </c>
    </row>
    <row r="61" ht="29" spans="1:19">
      <c r="A61" s="8" t="s">
        <v>323</v>
      </c>
      <c r="B61" s="5">
        <v>0.0335910554797939</v>
      </c>
      <c r="C61" s="6">
        <v>0.0378056071834602</v>
      </c>
      <c r="D61" s="6">
        <v>0.0103517173224936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5">
        <v>7.96796675942874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8.04971513941449</v>
      </c>
    </row>
    <row r="62" ht="14.5" spans="1:19">
      <c r="A62" s="9" t="s">
        <v>324</v>
      </c>
      <c r="B62" s="5">
        <v>0.00182052096625963</v>
      </c>
      <c r="C62" s="6">
        <v>0.0375366051531207</v>
      </c>
      <c r="D62" s="6">
        <v>0.000479902265417407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5">
        <v>7.93889526392447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7.97873229230927</v>
      </c>
    </row>
    <row r="63" ht="29" spans="1:19">
      <c r="A63" s="9" t="s">
        <v>325</v>
      </c>
      <c r="B63" s="5">
        <v>0.0317705345135343</v>
      </c>
      <c r="C63" s="6">
        <v>0.000269002030339492</v>
      </c>
      <c r="D63" s="6">
        <v>0.00987181505707618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5">
        <v>0.0290714955042631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0.0709828471052131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5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5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0.0387777074944061</v>
      </c>
      <c r="C67" s="6">
        <v>0.125444613481652</v>
      </c>
      <c r="D67" s="6">
        <v>0.00557846123290569</v>
      </c>
      <c r="E67" s="6">
        <v>0</v>
      </c>
      <c r="F67" s="6">
        <v>0</v>
      </c>
      <c r="G67" s="6">
        <v>0.000865437355412741</v>
      </c>
      <c r="H67" s="6">
        <v>0</v>
      </c>
      <c r="I67" s="6">
        <v>0</v>
      </c>
      <c r="J67" s="6">
        <v>0</v>
      </c>
      <c r="K67" s="6">
        <v>0</v>
      </c>
      <c r="L67" s="5">
        <v>10.4191517866042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10.5898180061686</v>
      </c>
    </row>
    <row r="68" ht="14.5" spans="1:19">
      <c r="A68" s="9" t="s">
        <v>329</v>
      </c>
      <c r="B68" s="5">
        <v>0.0387777074944061</v>
      </c>
      <c r="C68" s="6">
        <v>0.125444613481652</v>
      </c>
      <c r="D68" s="6">
        <v>0.00557846123290569</v>
      </c>
      <c r="E68" s="6">
        <v>0</v>
      </c>
      <c r="F68" s="6">
        <v>0</v>
      </c>
      <c r="G68" s="6">
        <v>0.000865437355412741</v>
      </c>
      <c r="H68" s="6">
        <v>0</v>
      </c>
      <c r="I68" s="6">
        <v>0</v>
      </c>
      <c r="J68" s="6">
        <v>0</v>
      </c>
      <c r="K68" s="6">
        <v>0</v>
      </c>
      <c r="L68" s="5">
        <v>10.4191517866042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10.5898180061686</v>
      </c>
    </row>
    <row r="69" ht="14.5" spans="1:19">
      <c r="A69" s="11" t="s">
        <v>329</v>
      </c>
      <c r="B69" s="5">
        <v>0.0244517958639402</v>
      </c>
      <c r="C69" s="6">
        <v>0.125444613481652</v>
      </c>
      <c r="D69" s="6">
        <v>0.00314996252065922</v>
      </c>
      <c r="E69" s="6">
        <v>0</v>
      </c>
      <c r="F69" s="6">
        <v>0</v>
      </c>
      <c r="G69" s="6">
        <v>0.000812270555421514</v>
      </c>
      <c r="H69" s="6">
        <v>0</v>
      </c>
      <c r="I69" s="6">
        <v>0</v>
      </c>
      <c r="J69" s="6">
        <v>0</v>
      </c>
      <c r="K69" s="6">
        <v>0</v>
      </c>
      <c r="L69" s="5">
        <v>10.3991400350945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10.5529986775162</v>
      </c>
    </row>
    <row r="70" ht="43.5" spans="1:19">
      <c r="A70" s="11" t="s">
        <v>330</v>
      </c>
      <c r="B70" s="5">
        <v>0.0143259116304659</v>
      </c>
      <c r="C70" s="6">
        <v>0</v>
      </c>
      <c r="D70" s="6">
        <v>0.00242849871224647</v>
      </c>
      <c r="E70" s="6">
        <v>0</v>
      </c>
      <c r="F70" s="6">
        <v>0</v>
      </c>
      <c r="G70" s="6">
        <v>5.31667999912265e-5</v>
      </c>
      <c r="H70" s="6">
        <v>0</v>
      </c>
      <c r="I70" s="6">
        <v>0</v>
      </c>
      <c r="J70" s="6">
        <v>0</v>
      </c>
      <c r="K70" s="6">
        <v>0</v>
      </c>
      <c r="L70" s="5">
        <v>0.0200117515097363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0.0368193286524399</v>
      </c>
    </row>
    <row r="71" ht="29" spans="1:19">
      <c r="A71" s="4" t="s">
        <v>331</v>
      </c>
      <c r="B71" s="5">
        <v>0.0494271035874</v>
      </c>
      <c r="C71" s="6">
        <v>0</v>
      </c>
      <c r="D71" s="6">
        <v>0.0239500217828445</v>
      </c>
      <c r="E71" s="6">
        <v>0</v>
      </c>
      <c r="F71" s="6">
        <v>0</v>
      </c>
      <c r="G71" s="6">
        <v>0.000626186755452222</v>
      </c>
      <c r="H71" s="6">
        <v>0</v>
      </c>
      <c r="I71" s="6">
        <v>0</v>
      </c>
      <c r="J71" s="6">
        <v>0</v>
      </c>
      <c r="K71" s="6">
        <v>0</v>
      </c>
      <c r="L71" s="5">
        <v>0.00830324421616104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0.0823065563418577</v>
      </c>
    </row>
    <row r="72" ht="14.5" spans="1:19">
      <c r="A72" s="7" t="s">
        <v>332</v>
      </c>
      <c r="B72" s="5">
        <v>0.0264039081160928</v>
      </c>
      <c r="C72" s="6">
        <v>0</v>
      </c>
      <c r="D72" s="6">
        <v>0.00879928180617688</v>
      </c>
      <c r="E72" s="6">
        <v>0</v>
      </c>
      <c r="F72" s="6">
        <v>0</v>
      </c>
      <c r="G72" s="6">
        <v>0.000395797288823574</v>
      </c>
      <c r="H72" s="6">
        <v>0</v>
      </c>
      <c r="I72" s="6">
        <v>0</v>
      </c>
      <c r="J72" s="6">
        <v>0</v>
      </c>
      <c r="K72" s="6">
        <v>0</v>
      </c>
      <c r="L72" s="5">
        <v>0.00415770655670008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0.0397566937677933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0.00633356326144323</v>
      </c>
      <c r="C74" s="6">
        <v>0</v>
      </c>
      <c r="D74" s="6">
        <v>0.00942734181796476</v>
      </c>
      <c r="E74" s="6">
        <v>0</v>
      </c>
      <c r="F74" s="6">
        <v>0</v>
      </c>
      <c r="G74" s="6">
        <v>9.74724666505817e-5</v>
      </c>
      <c r="H74" s="6">
        <v>0</v>
      </c>
      <c r="I74" s="6">
        <v>0</v>
      </c>
      <c r="J74" s="6">
        <v>0</v>
      </c>
      <c r="K74" s="6">
        <v>0</v>
      </c>
      <c r="L74" s="5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0.0158583775460586</v>
      </c>
    </row>
    <row r="75" ht="29" spans="1:19">
      <c r="A75" s="7" t="s">
        <v>335</v>
      </c>
      <c r="B75" s="5">
        <v>0.016689632209864</v>
      </c>
      <c r="C75" s="6">
        <v>0</v>
      </c>
      <c r="D75" s="6">
        <v>0.00569441077354346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5">
        <v>0.00352086760118601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0.0259049105845935</v>
      </c>
    </row>
    <row r="76" ht="14.5" spans="1:19">
      <c r="A76" s="4" t="s">
        <v>336</v>
      </c>
      <c r="B76" s="5">
        <v>0.3915102706515</v>
      </c>
      <c r="C76" s="6">
        <v>0</v>
      </c>
      <c r="D76" s="6">
        <v>0.249516969811319</v>
      </c>
      <c r="E76" s="6">
        <v>0</v>
      </c>
      <c r="F76" s="6">
        <v>0</v>
      </c>
      <c r="G76" s="6">
        <v>0.00139415164421438</v>
      </c>
      <c r="H76" s="6">
        <v>0.00030703631707137</v>
      </c>
      <c r="I76" s="6">
        <v>0</v>
      </c>
      <c r="J76" s="6">
        <v>0</v>
      </c>
      <c r="K76" s="6">
        <v>0</v>
      </c>
      <c r="L76" s="5">
        <v>0.048201001964163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0.690929430388268</v>
      </c>
    </row>
    <row r="77" ht="14.5" spans="1:19">
      <c r="A77" s="7" t="s">
        <v>337</v>
      </c>
      <c r="B77" s="5">
        <v>0.235742639517</v>
      </c>
      <c r="C77" s="6">
        <v>0</v>
      </c>
      <c r="D77" s="6">
        <v>0.113385767461439</v>
      </c>
      <c r="E77" s="6">
        <v>0</v>
      </c>
      <c r="F77" s="6">
        <v>0</v>
      </c>
      <c r="G77" s="6">
        <v>0.000626186755452222</v>
      </c>
      <c r="H77" s="6">
        <v>0</v>
      </c>
      <c r="I77" s="6">
        <v>0</v>
      </c>
      <c r="J77" s="6">
        <v>0</v>
      </c>
      <c r="K77" s="6">
        <v>0</v>
      </c>
      <c r="L77" s="5">
        <v>0.00826065307582411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0.358015246809715</v>
      </c>
    </row>
    <row r="78" ht="14.5" spans="1:19">
      <c r="A78" s="7" t="s">
        <v>338</v>
      </c>
      <c r="B78" s="5">
        <v>0.1391610117744</v>
      </c>
      <c r="C78" s="6">
        <v>0</v>
      </c>
      <c r="D78" s="6">
        <v>0.122587651839275</v>
      </c>
      <c r="E78" s="6">
        <v>0</v>
      </c>
      <c r="F78" s="6">
        <v>0</v>
      </c>
      <c r="G78" s="6">
        <v>0.000767964888762159</v>
      </c>
      <c r="H78" s="6">
        <v>0.00030703631707137</v>
      </c>
      <c r="I78" s="6">
        <v>0</v>
      </c>
      <c r="J78" s="6">
        <v>0</v>
      </c>
      <c r="K78" s="6">
        <v>0</v>
      </c>
      <c r="L78" s="5">
        <v>0.0399403488883388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0.302764013707847</v>
      </c>
    </row>
    <row r="79" ht="14.5" spans="1:19">
      <c r="A79" s="8" t="s">
        <v>339</v>
      </c>
      <c r="B79" s="5">
        <v>0.1391610117744</v>
      </c>
      <c r="C79" s="6">
        <v>0</v>
      </c>
      <c r="D79" s="6">
        <v>0.122587651839275</v>
      </c>
      <c r="E79" s="6">
        <v>0</v>
      </c>
      <c r="F79" s="6">
        <v>0</v>
      </c>
      <c r="G79" s="6">
        <v>0.000767964888762159</v>
      </c>
      <c r="H79" s="6">
        <v>0.00030703631707137</v>
      </c>
      <c r="I79" s="6">
        <v>0</v>
      </c>
      <c r="J79" s="6">
        <v>0</v>
      </c>
      <c r="K79" s="6">
        <v>0</v>
      </c>
      <c r="L79" s="5">
        <v>0.0399403488883388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0.302764013707847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0.0166066193601</v>
      </c>
      <c r="C81" s="6">
        <v>0</v>
      </c>
      <c r="D81" s="6">
        <v>0.0135435505106053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0.0301501698707053</v>
      </c>
    </row>
    <row r="82" ht="14.5" spans="1:19">
      <c r="A82" s="8" t="s">
        <v>342</v>
      </c>
      <c r="B82" s="5">
        <v>0.0166066193601</v>
      </c>
      <c r="C82" s="6">
        <v>0</v>
      </c>
      <c r="D82" s="6">
        <v>0.0135435505106053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0.0301501698707053</v>
      </c>
    </row>
    <row r="83" ht="14.5" spans="1:19">
      <c r="A83" s="9" t="s">
        <v>342</v>
      </c>
      <c r="B83" s="5">
        <v>0.0166066193601</v>
      </c>
      <c r="C83" s="6">
        <v>0</v>
      </c>
      <c r="D83" s="6">
        <v>0.0135435505106053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0.0301501698707053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0.5546442971223</v>
      </c>
      <c r="C86" s="6">
        <v>0</v>
      </c>
      <c r="D86" s="6">
        <v>0.126671652326182</v>
      </c>
      <c r="E86" s="6">
        <v>0.00299713521602874</v>
      </c>
      <c r="F86" s="6">
        <v>0</v>
      </c>
      <c r="G86" s="6">
        <v>0.00253428413291512</v>
      </c>
      <c r="H86" s="6">
        <v>0.00726537622193601</v>
      </c>
      <c r="I86" s="6">
        <v>0</v>
      </c>
      <c r="J86" s="6">
        <v>0</v>
      </c>
      <c r="K86" s="6">
        <v>0</v>
      </c>
      <c r="L86" s="5">
        <v>0.0421997074757358</v>
      </c>
      <c r="M86" s="6">
        <v>0</v>
      </c>
      <c r="N86" s="6">
        <v>0</v>
      </c>
      <c r="O86" s="6">
        <v>0.0017524416</v>
      </c>
      <c r="P86" s="6">
        <v>0</v>
      </c>
      <c r="Q86" s="6">
        <v>0</v>
      </c>
      <c r="R86" s="6">
        <v>0</v>
      </c>
      <c r="S86" s="6">
        <f t="shared" si="1"/>
        <v>0.738064894095098</v>
      </c>
    </row>
    <row r="87" ht="29" spans="1:19">
      <c r="A87" s="7" t="s">
        <v>346</v>
      </c>
      <c r="B87" s="5">
        <v>0.0578518373664</v>
      </c>
      <c r="C87" s="6">
        <v>0</v>
      </c>
      <c r="D87" s="6">
        <v>0.00487310152735931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5">
        <v>0.0137772198242262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0.0765021587179855</v>
      </c>
    </row>
    <row r="88" ht="29" spans="1:19">
      <c r="A88" s="7" t="s">
        <v>347</v>
      </c>
      <c r="B88" s="5">
        <v>0.1834373350656</v>
      </c>
      <c r="C88" s="6">
        <v>0</v>
      </c>
      <c r="D88" s="6">
        <v>0.071141484822414</v>
      </c>
      <c r="E88" s="6">
        <v>0.00041972329270112</v>
      </c>
      <c r="F88" s="6">
        <v>0</v>
      </c>
      <c r="G88" s="6">
        <v>0.00122579011090883</v>
      </c>
      <c r="H88" s="6">
        <v>0.00541280878073011</v>
      </c>
      <c r="I88" s="6">
        <v>0</v>
      </c>
      <c r="J88" s="6">
        <v>0</v>
      </c>
      <c r="K88" s="6">
        <v>0</v>
      </c>
      <c r="L88" s="5">
        <v>0.00596681594624958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0.267603958018604</v>
      </c>
    </row>
    <row r="89" ht="14.5" spans="1:19">
      <c r="A89" s="8" t="s">
        <v>348</v>
      </c>
      <c r="B89" s="5">
        <v>0.1740442066209</v>
      </c>
      <c r="C89" s="6">
        <v>0</v>
      </c>
      <c r="D89" s="6">
        <v>0.0443668033968106</v>
      </c>
      <c r="E89" s="6">
        <v>0.00041972329270112</v>
      </c>
      <c r="F89" s="6">
        <v>0</v>
      </c>
      <c r="G89" s="6">
        <v>0.000942233844288956</v>
      </c>
      <c r="H89" s="6">
        <v>0.00541280878073011</v>
      </c>
      <c r="I89" s="6">
        <v>0</v>
      </c>
      <c r="J89" s="6">
        <v>0</v>
      </c>
      <c r="K89" s="6">
        <v>0</v>
      </c>
      <c r="L89" s="5">
        <v>0.00493448783046404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0.230120263765895</v>
      </c>
    </row>
    <row r="90" ht="14.5" spans="1:19">
      <c r="A90" s="8" t="s">
        <v>349</v>
      </c>
      <c r="B90" s="5">
        <v>0.0093931284447</v>
      </c>
      <c r="C90" s="6">
        <v>0</v>
      </c>
      <c r="D90" s="6">
        <v>0.0267746814256034</v>
      </c>
      <c r="E90" s="6">
        <v>0</v>
      </c>
      <c r="F90" s="6">
        <v>0</v>
      </c>
      <c r="G90" s="6">
        <v>0.000283556266619874</v>
      </c>
      <c r="H90" s="6">
        <v>0</v>
      </c>
      <c r="I90" s="6">
        <v>0</v>
      </c>
      <c r="J90" s="6">
        <v>0</v>
      </c>
      <c r="K90" s="6">
        <v>0</v>
      </c>
      <c r="L90" s="5">
        <v>0.00103232811578553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0.0374836942527088</v>
      </c>
    </row>
    <row r="91" ht="29" spans="1:19">
      <c r="A91" s="9" t="s">
        <v>350</v>
      </c>
      <c r="B91" s="5">
        <v>0.0093931284447</v>
      </c>
      <c r="C91" s="6">
        <v>0</v>
      </c>
      <c r="D91" s="6">
        <v>0.0267746814256034</v>
      </c>
      <c r="E91" s="6">
        <v>0</v>
      </c>
      <c r="F91" s="6">
        <v>0</v>
      </c>
      <c r="G91" s="6">
        <v>0.000283556266619874</v>
      </c>
      <c r="H91" s="6">
        <v>0</v>
      </c>
      <c r="I91" s="6">
        <v>0</v>
      </c>
      <c r="J91" s="6">
        <v>0</v>
      </c>
      <c r="K91" s="6">
        <v>0</v>
      </c>
      <c r="L91" s="5">
        <v>0.00103232811578553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0.0374836942527088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0.0066648338757</v>
      </c>
      <c r="C93" s="6">
        <v>0</v>
      </c>
      <c r="D93" s="6">
        <v>0.00381989319989963</v>
      </c>
      <c r="E93" s="6">
        <v>0</v>
      </c>
      <c r="F93" s="6">
        <v>0</v>
      </c>
      <c r="G93" s="6">
        <v>1.18148444424947e-5</v>
      </c>
      <c r="H93" s="6">
        <v>0</v>
      </c>
      <c r="I93" s="6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0.0104965419200421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0.0006955652088</v>
      </c>
      <c r="C95" s="6">
        <v>0</v>
      </c>
      <c r="D95" s="6">
        <v>0.022922580019971</v>
      </c>
      <c r="E95" s="6">
        <v>0</v>
      </c>
      <c r="F95" s="6">
        <v>0</v>
      </c>
      <c r="G95" s="6">
        <v>0.000271741422177379</v>
      </c>
      <c r="H95" s="6">
        <v>0</v>
      </c>
      <c r="I95" s="6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0.0238898866509484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0.0020327293602</v>
      </c>
      <c r="C97" s="6">
        <v>0</v>
      </c>
      <c r="D97" s="6">
        <v>3.2208205732711e-5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5">
        <v>0.00103232811578553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0.00309726568171824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0.3133551246903</v>
      </c>
      <c r="C99" s="6">
        <v>0</v>
      </c>
      <c r="D99" s="6">
        <v>0.0506570659764092</v>
      </c>
      <c r="E99" s="6">
        <v>0</v>
      </c>
      <c r="F99" s="6">
        <v>0</v>
      </c>
      <c r="G99" s="6">
        <v>0.00130849402200629</v>
      </c>
      <c r="H99" s="6">
        <v>0</v>
      </c>
      <c r="I99" s="6">
        <v>0</v>
      </c>
      <c r="J99" s="6">
        <v>0</v>
      </c>
      <c r="K99" s="6">
        <v>0</v>
      </c>
      <c r="L99" s="5">
        <v>0.0224556717052601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0.387776356393976</v>
      </c>
    </row>
    <row r="100" ht="14.5" spans="1:19">
      <c r="A100" s="4" t="s">
        <v>359</v>
      </c>
      <c r="B100" s="5">
        <v>0.9154297735506</v>
      </c>
      <c r="C100" s="6">
        <v>0</v>
      </c>
      <c r="D100" s="6">
        <v>0.91765043117184</v>
      </c>
      <c r="E100" s="6">
        <v>0.224626579069357</v>
      </c>
      <c r="F100" s="6">
        <v>0</v>
      </c>
      <c r="G100" s="6">
        <v>0.0822638081419803</v>
      </c>
      <c r="H100" s="6">
        <v>0</v>
      </c>
      <c r="I100" s="6">
        <v>0.0320399772095097</v>
      </c>
      <c r="J100" s="6">
        <v>0</v>
      </c>
      <c r="K100" s="6">
        <v>0</v>
      </c>
      <c r="L100" s="5">
        <v>1.02115909626956</v>
      </c>
      <c r="M100" s="6">
        <v>0</v>
      </c>
      <c r="N100" s="6">
        <v>0.00982526102181058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3.20299492643466</v>
      </c>
    </row>
    <row r="101" ht="14.5" spans="1:19">
      <c r="A101" s="7" t="s">
        <v>360</v>
      </c>
      <c r="B101" s="5">
        <v>0.453307612833756</v>
      </c>
      <c r="C101" s="6">
        <v>0</v>
      </c>
      <c r="D101" s="6">
        <v>0.808686850357503</v>
      </c>
      <c r="E101" s="6">
        <v>0</v>
      </c>
      <c r="F101" s="6">
        <v>0</v>
      </c>
      <c r="G101" s="6">
        <v>0.0820688632086792</v>
      </c>
      <c r="H101" s="6">
        <v>0</v>
      </c>
      <c r="I101" s="6">
        <v>0.00280443253207343</v>
      </c>
      <c r="J101" s="6">
        <v>0</v>
      </c>
      <c r="K101" s="6">
        <v>0</v>
      </c>
      <c r="L101" s="5">
        <v>0.995032473897162</v>
      </c>
      <c r="M101" s="6">
        <v>0</v>
      </c>
      <c r="N101" s="6">
        <v>0.00982526102181058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2.35172549385098</v>
      </c>
    </row>
    <row r="102" ht="14.5" spans="1:19">
      <c r="A102" s="8" t="s">
        <v>361</v>
      </c>
      <c r="B102" s="5">
        <v>0.00408947051446628</v>
      </c>
      <c r="C102" s="6">
        <v>0</v>
      </c>
      <c r="D102" s="6">
        <v>0.125144983374452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5">
        <v>0.00427533923001159</v>
      </c>
      <c r="M102" s="6">
        <v>0</v>
      </c>
      <c r="N102" s="6">
        <v>0.00879321261995107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0.142303005738881</v>
      </c>
    </row>
    <row r="103" ht="14.5" spans="1:19">
      <c r="A103" s="8" t="s">
        <v>362</v>
      </c>
      <c r="B103" s="5">
        <v>0.0157582529501721</v>
      </c>
      <c r="C103" s="6">
        <v>0</v>
      </c>
      <c r="D103" s="6">
        <v>0.165630697980471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5">
        <v>0.0099602423902215</v>
      </c>
      <c r="M103" s="6">
        <v>0</v>
      </c>
      <c r="N103" s="6">
        <v>0.000179485213584906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0.19152867853445</v>
      </c>
    </row>
    <row r="104" ht="14.5" spans="1:19">
      <c r="A104" s="8" t="s">
        <v>363</v>
      </c>
      <c r="B104" s="5">
        <v>0.157888340346645</v>
      </c>
      <c r="C104" s="6">
        <v>0</v>
      </c>
      <c r="D104" s="6">
        <v>0.18915235062707</v>
      </c>
      <c r="E104" s="6">
        <v>0</v>
      </c>
      <c r="F104" s="6">
        <v>0</v>
      </c>
      <c r="G104" s="6">
        <v>0.0612392924565609</v>
      </c>
      <c r="H104" s="6">
        <v>0</v>
      </c>
      <c r="I104" s="6">
        <v>0</v>
      </c>
      <c r="J104" s="6">
        <v>0</v>
      </c>
      <c r="K104" s="6">
        <v>0</v>
      </c>
      <c r="L104" s="5">
        <v>0.0406096382364905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0.448889621666766</v>
      </c>
    </row>
    <row r="105" ht="29" spans="1:19">
      <c r="A105" s="8" t="s">
        <v>364</v>
      </c>
      <c r="B105" s="5">
        <v>0.247200097791979</v>
      </c>
      <c r="C105" s="6">
        <v>0</v>
      </c>
      <c r="D105" s="6">
        <v>0.320304164370673</v>
      </c>
      <c r="E105" s="6">
        <v>0</v>
      </c>
      <c r="F105" s="6">
        <v>0</v>
      </c>
      <c r="G105" s="6">
        <v>0.0206759777743658</v>
      </c>
      <c r="H105" s="6">
        <v>0</v>
      </c>
      <c r="I105" s="6">
        <v>0.00280443253207343</v>
      </c>
      <c r="J105" s="6">
        <v>0</v>
      </c>
      <c r="K105" s="6">
        <v>0</v>
      </c>
      <c r="L105" s="5">
        <v>0.0235894072980383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0.61457407976713</v>
      </c>
    </row>
    <row r="106" ht="14.5" spans="1:19">
      <c r="A106" s="8" t="s">
        <v>365</v>
      </c>
      <c r="B106" s="5">
        <v>0.0283654549394175</v>
      </c>
      <c r="C106" s="6">
        <v>0</v>
      </c>
      <c r="D106" s="6">
        <v>0.00845465400483686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5">
        <v>0.9165978467424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0.953417955686654</v>
      </c>
    </row>
    <row r="107" ht="29" spans="1:19">
      <c r="A107" s="9" t="s">
        <v>366</v>
      </c>
      <c r="B107" s="5">
        <v>0</v>
      </c>
      <c r="C107" s="6">
        <v>0</v>
      </c>
      <c r="D107" s="6">
        <v>0.000518552112296661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5">
        <v>0.00619194054517334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0.00671049265747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5">
        <v>0.909870474718706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0.909870474718706</v>
      </c>
    </row>
    <row r="109" ht="14.5" spans="1:19">
      <c r="A109" s="9" t="s">
        <v>368</v>
      </c>
      <c r="B109" s="5">
        <v>0.0283654549394175</v>
      </c>
      <c r="C109" s="6">
        <v>0</v>
      </c>
      <c r="D109" s="6">
        <v>0.0079361018925402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5">
        <v>0.000535431478521298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0.036836988310479</v>
      </c>
    </row>
    <row r="110" ht="14.5" spans="1:19">
      <c r="A110" s="7" t="s">
        <v>369</v>
      </c>
      <c r="B110" s="5">
        <v>0.00127121370830917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0.00127121370830917</v>
      </c>
    </row>
    <row r="111" ht="14.5" spans="1:19">
      <c r="A111" s="7" t="s">
        <v>370</v>
      </c>
      <c r="B111" s="5">
        <v>0.00551358964523716</v>
      </c>
      <c r="C111" s="6">
        <v>0</v>
      </c>
      <c r="D111" s="6">
        <v>0.000463798162551051</v>
      </c>
      <c r="E111" s="6">
        <v>0</v>
      </c>
      <c r="F111" s="6">
        <v>0</v>
      </c>
      <c r="G111" s="6">
        <v>0</v>
      </c>
      <c r="H111" s="6">
        <v>0</v>
      </c>
      <c r="I111" s="6">
        <v>0.0292142137609528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0.035191601568741</v>
      </c>
    </row>
    <row r="112" ht="29" spans="1:19">
      <c r="A112" s="7" t="s">
        <v>371</v>
      </c>
      <c r="B112" s="5">
        <v>0.165284765390038</v>
      </c>
      <c r="C112" s="6">
        <v>0</v>
      </c>
      <c r="D112" s="6">
        <v>0.104902126071443</v>
      </c>
      <c r="E112" s="6">
        <v>0</v>
      </c>
      <c r="F112" s="6">
        <v>0</v>
      </c>
      <c r="G112" s="6">
        <v>0.00013587071108869</v>
      </c>
      <c r="H112" s="6">
        <v>0</v>
      </c>
      <c r="I112" s="6">
        <v>0</v>
      </c>
      <c r="J112" s="6">
        <v>0</v>
      </c>
      <c r="K112" s="6">
        <v>0</v>
      </c>
      <c r="L112" s="5">
        <v>0.0239666431124512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0.294289405285021</v>
      </c>
    </row>
    <row r="113" ht="14.5" spans="1:19">
      <c r="A113" s="7" t="s">
        <v>372</v>
      </c>
      <c r="B113" s="5">
        <v>0.290052591973259</v>
      </c>
      <c r="C113" s="6">
        <v>0</v>
      </c>
      <c r="D113" s="6">
        <v>0.00358477329805083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5">
        <v>0.00164482927682135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0.295282194548131</v>
      </c>
    </row>
    <row r="114" ht="14.5" spans="1:19">
      <c r="A114" s="4" t="s">
        <v>373</v>
      </c>
      <c r="B114" s="5">
        <v>0.0822475878147</v>
      </c>
      <c r="C114" s="6">
        <v>0</v>
      </c>
      <c r="D114" s="6">
        <v>0.00257665645861695</v>
      </c>
      <c r="E114" s="6">
        <v>0</v>
      </c>
      <c r="F114" s="6">
        <v>0</v>
      </c>
      <c r="G114" s="6">
        <v>0.00115785475536449</v>
      </c>
      <c r="H114" s="6">
        <v>0</v>
      </c>
      <c r="I114" s="6">
        <v>0</v>
      </c>
      <c r="J114" s="6">
        <v>0</v>
      </c>
      <c r="K114" s="6">
        <v>0</v>
      </c>
      <c r="L114" s="5">
        <v>0.00513324648536971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0.0911153455140511</v>
      </c>
    </row>
    <row r="115" ht="14.5" spans="1:19">
      <c r="A115" s="4" t="s">
        <v>374</v>
      </c>
      <c r="B115" s="5">
        <v>0.3214770477534</v>
      </c>
      <c r="C115" s="6">
        <v>0</v>
      </c>
      <c r="D115" s="6">
        <v>0.00478936019245425</v>
      </c>
      <c r="E115" s="6">
        <v>0</v>
      </c>
      <c r="F115" s="6">
        <v>0</v>
      </c>
      <c r="G115" s="6">
        <v>0.0076442043542941</v>
      </c>
      <c r="H115" s="6">
        <v>0</v>
      </c>
      <c r="I115" s="6">
        <v>0</v>
      </c>
      <c r="J115" s="6">
        <v>0</v>
      </c>
      <c r="K115" s="6">
        <v>0</v>
      </c>
      <c r="L115" s="5">
        <v>0.0966818885648257</v>
      </c>
      <c r="M115" s="6">
        <v>0</v>
      </c>
      <c r="N115" s="6">
        <v>0.000149341246942104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0.430741842111916</v>
      </c>
    </row>
    <row r="116" ht="14.5" spans="1:19">
      <c r="A116" s="4" t="s">
        <v>375</v>
      </c>
      <c r="B116" s="5">
        <v>0.2662305817941</v>
      </c>
      <c r="C116" s="6">
        <v>0</v>
      </c>
      <c r="D116" s="6">
        <v>0.00995555639198124</v>
      </c>
      <c r="E116" s="6">
        <v>0</v>
      </c>
      <c r="F116" s="6">
        <v>0</v>
      </c>
      <c r="G116" s="6">
        <v>0.000490316044363532</v>
      </c>
      <c r="H116" s="6">
        <v>0</v>
      </c>
      <c r="I116" s="6">
        <v>0</v>
      </c>
      <c r="J116" s="6">
        <v>0</v>
      </c>
      <c r="K116" s="6">
        <v>0</v>
      </c>
      <c r="L116" s="5">
        <v>0.0563136001235777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0.332990054354023</v>
      </c>
    </row>
    <row r="117" ht="14.5" spans="1:19">
      <c r="A117" s="7" t="s">
        <v>376</v>
      </c>
      <c r="B117" s="5">
        <v>0.1517981124429</v>
      </c>
      <c r="C117" s="6">
        <v>0</v>
      </c>
      <c r="D117" s="6">
        <v>0.0082936129761733</v>
      </c>
      <c r="E117" s="6">
        <v>0</v>
      </c>
      <c r="F117" s="6">
        <v>0</v>
      </c>
      <c r="G117" s="6">
        <v>0.000454871511036048</v>
      </c>
      <c r="H117" s="6">
        <v>0</v>
      </c>
      <c r="I117" s="6">
        <v>0</v>
      </c>
      <c r="J117" s="6">
        <v>0</v>
      </c>
      <c r="K117" s="6">
        <v>0</v>
      </c>
      <c r="L117" s="5">
        <v>0.0491440915001949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0.209690688430304</v>
      </c>
    </row>
    <row r="118" ht="14.5" spans="1:19">
      <c r="A118" s="7" t="s">
        <v>377</v>
      </c>
      <c r="B118" s="5">
        <v>0.1144324693512</v>
      </c>
      <c r="C118" s="6">
        <v>0</v>
      </c>
      <c r="D118" s="6">
        <v>0.00166194341580793</v>
      </c>
      <c r="E118" s="6">
        <v>0</v>
      </c>
      <c r="F118" s="6">
        <v>0</v>
      </c>
      <c r="G118" s="6">
        <v>3.54445333274843e-5</v>
      </c>
      <c r="H118" s="6">
        <v>0</v>
      </c>
      <c r="I118" s="6">
        <v>0</v>
      </c>
      <c r="J118" s="6">
        <v>0</v>
      </c>
      <c r="K118" s="6">
        <v>0</v>
      </c>
      <c r="L118" s="5">
        <v>0.00716950862338282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0.123299365923718</v>
      </c>
    </row>
    <row r="119" ht="14.5" spans="1:19">
      <c r="A119" s="4" t="s">
        <v>378</v>
      </c>
      <c r="B119" s="5">
        <v>0.0087575257539</v>
      </c>
      <c r="C119" s="6">
        <v>0</v>
      </c>
      <c r="D119" s="6">
        <v>0.000199690875542814</v>
      </c>
      <c r="E119" s="6">
        <v>0</v>
      </c>
      <c r="F119" s="6">
        <v>0</v>
      </c>
      <c r="G119" s="6">
        <v>3.24908222168606e-5</v>
      </c>
      <c r="H119" s="6">
        <v>0</v>
      </c>
      <c r="I119" s="6">
        <v>0</v>
      </c>
      <c r="J119" s="6">
        <v>0</v>
      </c>
      <c r="K119" s="6">
        <v>0</v>
      </c>
      <c r="L119" s="5">
        <v>0.00344582606821143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0.0124355335198711</v>
      </c>
    </row>
    <row r="120" ht="14.5" spans="1:19">
      <c r="A120" s="6" t="s">
        <v>379</v>
      </c>
      <c r="B120" s="5">
        <v>3.8957827832154</v>
      </c>
      <c r="C120" s="6">
        <v>0.1788059587644</v>
      </c>
      <c r="D120" s="6">
        <v>2.2447573401825</v>
      </c>
      <c r="E120" s="6">
        <v>0.233658402516</v>
      </c>
      <c r="F120" s="6">
        <v>0</v>
      </c>
      <c r="G120" s="6">
        <v>0.247780917648</v>
      </c>
      <c r="H120" s="6">
        <v>0.01261608777</v>
      </c>
      <c r="I120" s="6">
        <v>0.5269787977836</v>
      </c>
      <c r="J120" s="6">
        <v>0</v>
      </c>
      <c r="K120" s="6">
        <v>0</v>
      </c>
      <c r="L120" s="5">
        <v>25.9693495163274</v>
      </c>
      <c r="M120" s="6">
        <v>0.379553375916</v>
      </c>
      <c r="N120" s="6">
        <v>0.02326584582</v>
      </c>
      <c r="O120" s="6">
        <v>0.0017524416</v>
      </c>
      <c r="P120" s="6">
        <v>0.05765476464</v>
      </c>
      <c r="Q120" s="6">
        <v>0</v>
      </c>
      <c r="R120" s="6">
        <v>0</v>
      </c>
      <c r="S120" s="10">
        <f>S3+S17+S31+S59+S71+S76+S86+S100+S114+S115+S116+S119</f>
        <v>33.7719562321832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style="1" customWidth="1"/>
    <col min="2" max="4" width="12.8181818181818" style="1"/>
    <col min="5" max="8" width="9" style="1"/>
    <col min="9" max="9" width="12.8181818181818" style="1"/>
    <col min="10" max="13" width="9" style="1"/>
    <col min="14" max="14" width="12.8181818181818" style="1"/>
    <col min="15" max="17" width="9" style="1"/>
    <col min="18" max="18" width="8.72727272727273" style="1"/>
    <col min="19" max="19" width="12.8181818181818" style="1"/>
    <col min="20" max="21" width="9" style="1"/>
    <col min="22" max="22" width="12.8181818181818" style="1"/>
    <col min="23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0.0684412180452</v>
      </c>
      <c r="C3" s="6">
        <v>0</v>
      </c>
      <c r="D3" s="6">
        <v>0.104249306358383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0.0393321434694803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0.212022667873063</v>
      </c>
    </row>
    <row r="4" ht="29" spans="1:19">
      <c r="A4" s="7" t="s">
        <v>266</v>
      </c>
      <c r="B4" s="5">
        <v>0.0535929741443508</v>
      </c>
      <c r="C4" s="6">
        <v>0</v>
      </c>
      <c r="D4" s="6">
        <v>0.0882430141058382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0.0381224836218804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0.179958471872069</v>
      </c>
    </row>
    <row r="5" ht="29" spans="1:19">
      <c r="A5" s="8" t="s">
        <v>267</v>
      </c>
      <c r="B5" s="5">
        <v>0.0474087075782875</v>
      </c>
      <c r="C5" s="6">
        <v>0</v>
      </c>
      <c r="D5" s="6">
        <v>0.0802644829461219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0.0314169001835041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0.159090090707913</v>
      </c>
    </row>
    <row r="6" ht="14.5" spans="1:19">
      <c r="A6" s="8" t="s">
        <v>268</v>
      </c>
      <c r="B6" s="5">
        <v>0.00618426656606334</v>
      </c>
      <c r="C6" s="6">
        <v>0</v>
      </c>
      <c r="D6" s="6">
        <v>0.00797853115971632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0.00670558343837636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0.020868381164156</v>
      </c>
    </row>
    <row r="7" ht="14.5" spans="1:19">
      <c r="A7" s="9" t="s">
        <v>269</v>
      </c>
      <c r="B7" s="5">
        <v>0.00502846917386218</v>
      </c>
      <c r="C7" s="6">
        <v>0</v>
      </c>
      <c r="D7" s="6">
        <v>0.00724664615411503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0.0122751153279772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0.00115579739220116</v>
      </c>
      <c r="C13" s="6">
        <v>0</v>
      </c>
      <c r="D13" s="6">
        <v>0.000731885005601291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0.00670558343837636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0.00859326583617881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0.0148482439008492</v>
      </c>
      <c r="C15" s="6">
        <v>0</v>
      </c>
      <c r="D15" s="6">
        <v>0.0160062922525448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0.030854536153394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5">
        <v>0.0324067428531</v>
      </c>
      <c r="C17" s="6">
        <v>0</v>
      </c>
      <c r="D17" s="6">
        <v>0.332541634181792</v>
      </c>
      <c r="E17" s="6">
        <v>0</v>
      </c>
      <c r="F17" s="6">
        <v>0</v>
      </c>
      <c r="G17" s="6">
        <v>0</v>
      </c>
      <c r="H17" s="6">
        <v>0</v>
      </c>
      <c r="I17" s="6">
        <v>0.0014108180352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0.366359195070092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0.311504042765181</v>
      </c>
      <c r="E24" s="6">
        <v>0</v>
      </c>
      <c r="F24" s="6">
        <v>0</v>
      </c>
      <c r="G24" s="6">
        <v>0</v>
      </c>
      <c r="H24" s="6">
        <v>0</v>
      </c>
      <c r="I24" s="6">
        <v>0.0014108180352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0.312914860800381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0.0144989368524</v>
      </c>
      <c r="C31" s="6">
        <v>0</v>
      </c>
      <c r="D31" s="6">
        <v>0.017004018896952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0.207241253936964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0.238744209686316</v>
      </c>
    </row>
    <row r="32" ht="14.5" spans="1:19">
      <c r="A32" s="7" t="s">
        <v>294</v>
      </c>
      <c r="B32" s="5">
        <v>0.0096659579016</v>
      </c>
      <c r="C32" s="6">
        <v>0</v>
      </c>
      <c r="D32" s="6">
        <v>0.0136995532594896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0.207241253936964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0.230606765098054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0.00209302238026772</v>
      </c>
      <c r="C49" s="6">
        <v>0</v>
      </c>
      <c r="D49" s="6">
        <v>0.000872432823754074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0.00296545520402179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0.00273995657053228</v>
      </c>
      <c r="C56" s="6">
        <v>0</v>
      </c>
      <c r="D56" s="6">
        <v>0.000650114034689329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0.00339007060522161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0.00173617564109006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0.00173617564109006</v>
      </c>
    </row>
    <row r="59" ht="29" spans="1:19">
      <c r="A59" s="4" t="s">
        <v>321</v>
      </c>
      <c r="B59" s="5">
        <v>0.0758106115074</v>
      </c>
      <c r="C59" s="6">
        <v>0.185300119591276</v>
      </c>
      <c r="D59" s="6">
        <v>0.0188452183953481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7.64388762911509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7.92384357860911</v>
      </c>
    </row>
    <row r="60" ht="29" spans="1:19">
      <c r="A60" s="7" t="s">
        <v>322</v>
      </c>
      <c r="B60" s="5">
        <v>0.0758106115074</v>
      </c>
      <c r="C60" s="6">
        <v>0.185300119591276</v>
      </c>
      <c r="D60" s="6">
        <v>0.0188452183953481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7.64388762911509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7.92384357860911</v>
      </c>
    </row>
    <row r="61" ht="29" spans="1:19">
      <c r="A61" s="8" t="s">
        <v>323</v>
      </c>
      <c r="B61" s="5">
        <v>0.0215025696543254</v>
      </c>
      <c r="C61" s="6">
        <v>0</v>
      </c>
      <c r="D61" s="6">
        <v>0.00611435769253456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5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0.02761692734686</v>
      </c>
    </row>
    <row r="62" ht="14.5" spans="1:19">
      <c r="A62" s="9" t="s">
        <v>324</v>
      </c>
      <c r="B62" s="5">
        <v>0</v>
      </c>
      <c r="C62" s="6">
        <v>0</v>
      </c>
      <c r="D62" s="6">
        <v>0.00251729057980355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5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0.00251729057980355</v>
      </c>
    </row>
    <row r="63" ht="29" spans="1:19">
      <c r="A63" s="9" t="s">
        <v>325</v>
      </c>
      <c r="B63" s="5">
        <v>0.0215025696543254</v>
      </c>
      <c r="C63" s="6">
        <v>0</v>
      </c>
      <c r="D63" s="6">
        <v>0.00359706711273101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5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0.0250996367670564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5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5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5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</v>
      </c>
    </row>
    <row r="67" ht="14.5" spans="1:19">
      <c r="A67" s="8" t="s">
        <v>329</v>
      </c>
      <c r="B67" s="5">
        <v>0.0543080418530746</v>
      </c>
      <c r="C67" s="6">
        <v>0.178803382573904</v>
      </c>
      <c r="D67" s="6">
        <v>0.0127275787072727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5">
        <v>7.64388762911509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7.88972663224934</v>
      </c>
    </row>
    <row r="68" ht="14.5" spans="1:19">
      <c r="A68" s="9" t="s">
        <v>329</v>
      </c>
      <c r="B68" s="5">
        <v>0.0543080418530746</v>
      </c>
      <c r="C68" s="6">
        <v>0.178803382573904</v>
      </c>
      <c r="D68" s="6">
        <v>0.0127275787072727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5">
        <v>7.64388762911509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7.88972663224934</v>
      </c>
    </row>
    <row r="69" ht="14.5" spans="1:19">
      <c r="A69" s="11" t="s">
        <v>329</v>
      </c>
      <c r="B69" s="5">
        <v>0.0475623734196472</v>
      </c>
      <c r="C69" s="6">
        <v>0.129006159595464</v>
      </c>
      <c r="D69" s="6">
        <v>0.0105187957083056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5">
        <v>6.41520774752145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6.60229507624487</v>
      </c>
    </row>
    <row r="70" ht="43.5" spans="1:19">
      <c r="A70" s="11" t="s">
        <v>330</v>
      </c>
      <c r="B70" s="5">
        <v>0.0067456684334274</v>
      </c>
      <c r="C70" s="6">
        <v>0.0497972229784405</v>
      </c>
      <c r="D70" s="6">
        <v>0.00220878299896713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5">
        <v>1.22867988159364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1.28743155600447</v>
      </c>
    </row>
    <row r="71" ht="29" spans="1:19">
      <c r="A71" s="4" t="s">
        <v>331</v>
      </c>
      <c r="B71" s="5">
        <v>0.0175780121517</v>
      </c>
      <c r="C71" s="6">
        <v>0</v>
      </c>
      <c r="D71" s="6">
        <v>0.00694798455990105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0.00665634064812009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0.0311823373597211</v>
      </c>
    </row>
    <row r="72" ht="14.5" spans="1:19">
      <c r="A72" s="7" t="s">
        <v>332</v>
      </c>
      <c r="B72" s="5">
        <v>0.0024502987292421</v>
      </c>
      <c r="C72" s="6">
        <v>0</v>
      </c>
      <c r="D72" s="6">
        <v>8.53318840611371e-5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0.00253563061330324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0.012311623676376</v>
      </c>
      <c r="C74" s="6">
        <v>0</v>
      </c>
      <c r="D74" s="6">
        <v>0.00511006705704579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0.00485576731744495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0.0222774580508667</v>
      </c>
    </row>
    <row r="75" ht="29" spans="1:19">
      <c r="A75" s="7" t="s">
        <v>335</v>
      </c>
      <c r="B75" s="5">
        <v>0.00281608974608193</v>
      </c>
      <c r="C75" s="6">
        <v>0</v>
      </c>
      <c r="D75" s="6">
        <v>0.000659681103703406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0.00347577084978534</v>
      </c>
    </row>
    <row r="76" ht="14.5" spans="1:19">
      <c r="A76" s="4" t="s">
        <v>336</v>
      </c>
      <c r="B76" s="5">
        <v>0.0611827552413</v>
      </c>
      <c r="C76" s="6">
        <v>0.0157892010299239</v>
      </c>
      <c r="D76" s="6">
        <v>0.126625951955646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0.0965351378202273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0.300133046047097</v>
      </c>
    </row>
    <row r="77" ht="14.5" spans="1:19">
      <c r="A77" s="7" t="s">
        <v>337</v>
      </c>
      <c r="B77" s="5">
        <v>0.0402168608226</v>
      </c>
      <c r="C77" s="6">
        <v>0.0157892010299239</v>
      </c>
      <c r="D77" s="6">
        <v>0.0385601656090116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0.0965351378202273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0.191101365281763</v>
      </c>
    </row>
    <row r="78" ht="14.5" spans="1:19">
      <c r="A78" s="7" t="s">
        <v>338</v>
      </c>
      <c r="B78" s="5">
        <v>0.0153773877411</v>
      </c>
      <c r="C78" s="6">
        <v>0</v>
      </c>
      <c r="D78" s="6">
        <v>0.0577237375718185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0.0731011253129185</v>
      </c>
    </row>
    <row r="79" ht="14.5" spans="1:19">
      <c r="A79" s="8" t="s">
        <v>339</v>
      </c>
      <c r="B79" s="5">
        <v>0.0153773877411</v>
      </c>
      <c r="C79" s="6">
        <v>0</v>
      </c>
      <c r="D79" s="6">
        <v>0.0577237375718185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0.0731011253129185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0.0055885066776</v>
      </c>
      <c r="C81" s="6">
        <v>0</v>
      </c>
      <c r="D81" s="6">
        <v>0.0303420487748159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0.0359305554524159</v>
      </c>
    </row>
    <row r="82" ht="14.5" spans="1:19">
      <c r="A82" s="8" t="s">
        <v>342</v>
      </c>
      <c r="B82" s="5">
        <v>0.0055885066776</v>
      </c>
      <c r="C82" s="6">
        <v>0</v>
      </c>
      <c r="D82" s="6">
        <v>0.0303420487748159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0.0359305554524159</v>
      </c>
    </row>
    <row r="83" ht="14.5" spans="1:19">
      <c r="A83" s="9" t="s">
        <v>342</v>
      </c>
      <c r="B83" s="5">
        <v>0.0055885066776</v>
      </c>
      <c r="C83" s="6">
        <v>0</v>
      </c>
      <c r="D83" s="6">
        <v>0.0303420487748159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0.0359305554524159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0.0311235449679</v>
      </c>
      <c r="C86" s="6">
        <v>0</v>
      </c>
      <c r="D86" s="6">
        <v>0.0349696624873622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0.00753200591832952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0.0736252133735917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</v>
      </c>
    </row>
    <row r="88" ht="29" spans="1:19">
      <c r="A88" s="7" t="s">
        <v>347</v>
      </c>
      <c r="B88" s="5">
        <v>0.0113834976843711</v>
      </c>
      <c r="C88" s="6">
        <v>0</v>
      </c>
      <c r="D88" s="6">
        <v>0.0339686538474142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0.000126318461961751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0.0454784699937471</v>
      </c>
    </row>
    <row r="89" ht="14.5" spans="1:19">
      <c r="A89" s="8" t="s">
        <v>348</v>
      </c>
      <c r="B89" s="5">
        <v>0.00845010432562009</v>
      </c>
      <c r="C89" s="6">
        <v>0</v>
      </c>
      <c r="D89" s="6">
        <v>0.0319600725764367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0.000126318461961751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0.0405364953640186</v>
      </c>
    </row>
    <row r="90" ht="14.5" spans="1:19">
      <c r="A90" s="8" t="s">
        <v>349</v>
      </c>
      <c r="B90" s="5">
        <v>0.00293339335875097</v>
      </c>
      <c r="C90" s="6">
        <v>0</v>
      </c>
      <c r="D90" s="6">
        <v>0.00200858127097754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0.00494197462972851</v>
      </c>
    </row>
    <row r="91" ht="29" spans="1:19">
      <c r="A91" s="9" t="s">
        <v>350</v>
      </c>
      <c r="B91" s="5">
        <v>0.00293339335875097</v>
      </c>
      <c r="C91" s="6">
        <v>0</v>
      </c>
      <c r="D91" s="6">
        <v>0.00200858127097754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0.00494197462972851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0.00280362389946467</v>
      </c>
      <c r="C93" s="6">
        <v>0</v>
      </c>
      <c r="D93" s="6">
        <v>0.00199217129327347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0.00479579519273814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0.000129769459286309</v>
      </c>
      <c r="C97" s="6">
        <v>0</v>
      </c>
      <c r="D97" s="6">
        <v>1.64099777040646e-5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0.000146179436990374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0.0197400472835289</v>
      </c>
      <c r="C99" s="6">
        <v>0</v>
      </c>
      <c r="D99" s="6">
        <v>0.000856600836152184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0.00740568745636776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0.0280023355760488</v>
      </c>
    </row>
    <row r="100" ht="14.5" spans="1:19">
      <c r="A100" s="4" t="s">
        <v>359</v>
      </c>
      <c r="B100" s="5">
        <v>0.2305888610949</v>
      </c>
      <c r="C100" s="6">
        <v>0</v>
      </c>
      <c r="D100" s="6">
        <v>0.200188600007428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0.0988538856633046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0.529631346765633</v>
      </c>
    </row>
    <row r="101" ht="14.5" spans="1:19">
      <c r="A101" s="7" t="s">
        <v>360</v>
      </c>
      <c r="B101" s="5">
        <v>0.180788635525622</v>
      </c>
      <c r="C101" s="6">
        <v>0</v>
      </c>
      <c r="D101" s="6">
        <v>0.192249452794201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0.00862177027660971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0.381659858596433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0.164135878991597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0.164135878991597</v>
      </c>
    </row>
    <row r="104" ht="14.5" spans="1:19">
      <c r="A104" s="8" t="s">
        <v>363</v>
      </c>
      <c r="B104" s="5">
        <v>0.0194274945103792</v>
      </c>
      <c r="C104" s="6">
        <v>0</v>
      </c>
      <c r="D104" s="6">
        <v>0.00461120373484222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0.0240386982452214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0.0157360302628134</v>
      </c>
      <c r="C112" s="6">
        <v>0</v>
      </c>
      <c r="D112" s="6">
        <v>0.00555313645505554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0.0320175959820737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0.0533067626999426</v>
      </c>
    </row>
    <row r="113" ht="14.5" spans="1:19">
      <c r="A113" s="7" t="s">
        <v>372</v>
      </c>
      <c r="B113" s="5">
        <v>0.0340641953064643</v>
      </c>
      <c r="C113" s="6">
        <v>0</v>
      </c>
      <c r="D113" s="6">
        <v>0.00209719515057949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0.0361613904570438</v>
      </c>
    </row>
    <row r="114" ht="14.5" spans="1:19">
      <c r="A114" s="4" t="s">
        <v>373</v>
      </c>
      <c r="B114" s="5">
        <v>0.0111050583336</v>
      </c>
      <c r="C114" s="6">
        <v>0</v>
      </c>
      <c r="D114" s="6">
        <v>0.00084019085844812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0.0119452491920481</v>
      </c>
    </row>
    <row r="115" ht="14.5" spans="1:19">
      <c r="A115" s="4" t="s">
        <v>374</v>
      </c>
      <c r="B115" s="5">
        <v>0.0217753884117</v>
      </c>
      <c r="C115" s="6">
        <v>0</v>
      </c>
      <c r="D115" s="6">
        <v>0.00383008879612873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0.00128245353754388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0.0268879307453726</v>
      </c>
    </row>
    <row r="116" ht="14.5" spans="1:19">
      <c r="A116" s="4" t="s">
        <v>375</v>
      </c>
      <c r="B116" s="5">
        <v>0.154043708742</v>
      </c>
      <c r="C116" s="6">
        <v>0</v>
      </c>
      <c r="D116" s="6">
        <v>0.00124715830550893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0.00452391373093527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0.159814780778444</v>
      </c>
    </row>
    <row r="117" ht="14.5" spans="1:19">
      <c r="A117" s="7" t="s">
        <v>376</v>
      </c>
      <c r="B117" s="5">
        <v>0.0520924375125</v>
      </c>
      <c r="C117" s="6">
        <v>0</v>
      </c>
      <c r="D117" s="6">
        <v>0.000617015161672838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0.00114328913029789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0.0538527418044707</v>
      </c>
    </row>
    <row r="118" ht="14.5" spans="1:19">
      <c r="A118" s="7" t="s">
        <v>377</v>
      </c>
      <c r="B118" s="5">
        <v>0.1019512712295</v>
      </c>
      <c r="C118" s="6">
        <v>0</v>
      </c>
      <c r="D118" s="6">
        <v>0.00063014314383609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0.00338062460063738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0.105962038973973</v>
      </c>
    </row>
    <row r="119" ht="14.5" spans="1:19">
      <c r="A119" s="4" t="s">
        <v>378</v>
      </c>
      <c r="B119" s="5">
        <v>0.0008424733779</v>
      </c>
      <c r="C119" s="6">
        <v>0</v>
      </c>
      <c r="D119" s="6">
        <v>8.86138796019501e-5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0.00093108725750195</v>
      </c>
    </row>
    <row r="120" ht="14.5" spans="1:19">
      <c r="A120" s="6" t="s">
        <v>379</v>
      </c>
      <c r="B120" s="5">
        <v>0.7193973115791</v>
      </c>
      <c r="C120" s="6">
        <v>0.2010893206212</v>
      </c>
      <c r="D120" s="6">
        <v>0.8473784286825</v>
      </c>
      <c r="E120" s="6">
        <v>0</v>
      </c>
      <c r="F120" s="6">
        <v>0</v>
      </c>
      <c r="G120" s="6">
        <v>0</v>
      </c>
      <c r="H120" s="6">
        <v>0</v>
      </c>
      <c r="I120" s="6">
        <v>0.0014108180352</v>
      </c>
      <c r="J120" s="6">
        <v>0</v>
      </c>
      <c r="K120" s="6">
        <v>0</v>
      </c>
      <c r="L120" s="6">
        <v>0</v>
      </c>
      <c r="M120" s="6">
        <v>0</v>
      </c>
      <c r="N120" s="6">
        <v>8.10584476384</v>
      </c>
      <c r="O120" s="6">
        <v>0</v>
      </c>
      <c r="P120" s="6">
        <v>0</v>
      </c>
      <c r="Q120" s="6">
        <v>0</v>
      </c>
      <c r="R120" s="5">
        <v>0</v>
      </c>
      <c r="S120" s="10">
        <f>S3+S17+S31+S59+S71+S76+S86+S100+S114+S115+S116+S119</f>
        <v>9.875120642758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2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0.0989531453295</v>
      </c>
      <c r="C3" s="6">
        <v>0</v>
      </c>
      <c r="D3" s="6">
        <v>0.00127738797664833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0.00213044098272913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0.102360974288877</v>
      </c>
    </row>
    <row r="4" ht="29" spans="1:19">
      <c r="A4" s="7" t="s">
        <v>266</v>
      </c>
      <c r="B4" s="5">
        <v>0.0989531453295</v>
      </c>
      <c r="C4" s="6">
        <v>0</v>
      </c>
      <c r="D4" s="6">
        <v>0.000884345522294997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0.00207531961189525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0.10191281046369</v>
      </c>
    </row>
    <row r="5" ht="29" spans="1:19">
      <c r="A5" s="8" t="s">
        <v>267</v>
      </c>
      <c r="B5" s="5">
        <v>0.0761453830141442</v>
      </c>
      <c r="C5" s="6">
        <v>0</v>
      </c>
      <c r="D5" s="6">
        <v>0.00010143031080086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0.00121542622688686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0.0774622395518319</v>
      </c>
    </row>
    <row r="6" ht="14.5" spans="1:19">
      <c r="A6" s="8" t="s">
        <v>268</v>
      </c>
      <c r="B6" s="5">
        <v>0.0228077623153558</v>
      </c>
      <c r="C6" s="6">
        <v>0</v>
      </c>
      <c r="D6" s="6">
        <v>0.000782915211494137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0.000859893385008392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0.0244505709118583</v>
      </c>
    </row>
    <row r="7" ht="14.5" spans="1:19">
      <c r="A7" s="9" t="s">
        <v>269</v>
      </c>
      <c r="B7" s="5">
        <v>0.00865977916205769</v>
      </c>
      <c r="C7" s="6">
        <v>0</v>
      </c>
      <c r="D7" s="6">
        <v>0.00031380002404016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0.000564994051047181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0.00953857323714503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0.000402551545990912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0.00023150975750226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0.000634061303493172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0.0120029564677212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0.0120029564677212</v>
      </c>
    </row>
    <row r="13" ht="14.5" spans="1:19">
      <c r="A13" s="9" t="s">
        <v>275</v>
      </c>
      <c r="B13" s="5">
        <v>0.00214502668557692</v>
      </c>
      <c r="C13" s="6">
        <v>0</v>
      </c>
      <c r="D13" s="6">
        <v>6.65636414630644e-5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6.3389576458952e-5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0.00227497990349894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0.000393042454353332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0.000393042454353332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0.0062900681382</v>
      </c>
      <c r="C17" s="6">
        <v>0</v>
      </c>
      <c r="D17" s="6">
        <v>0.174346025477828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0.0374577275501572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0.218093821166185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0.151524205547634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0.0220430361964651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0.173567241744099</v>
      </c>
    </row>
    <row r="25" ht="14.5" spans="1:19">
      <c r="A25" s="7" t="s">
        <v>287</v>
      </c>
      <c r="B25" s="5">
        <v>0.0062900681382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0.0062900681382</v>
      </c>
    </row>
    <row r="26" ht="14.5" spans="1:19">
      <c r="A26" s="8" t="s">
        <v>288</v>
      </c>
      <c r="B26" s="5">
        <v>0.0061641468504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0.0061641468504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0.4492181979747</v>
      </c>
      <c r="C31" s="6">
        <v>0</v>
      </c>
      <c r="D31" s="6">
        <v>0.000272593960277311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0.00104730604584356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0.450538097980821</v>
      </c>
    </row>
    <row r="32" ht="14.5" spans="1:19">
      <c r="A32" s="7" t="s">
        <v>294</v>
      </c>
      <c r="B32" s="5">
        <v>0.0800224248830987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0.00104730604584356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0.0810697309289423</v>
      </c>
    </row>
    <row r="33" ht="14.5" spans="1:19">
      <c r="A33" s="7" t="s">
        <v>295</v>
      </c>
      <c r="B33" s="5">
        <v>0.0325345880728406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0.0325345880728406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0.00293691440505661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0.00293691440505661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0.00181279574739036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0.00181279574739036</v>
      </c>
    </row>
    <row r="40" ht="29" spans="1:19">
      <c r="A40" s="7" t="s">
        <v>302</v>
      </c>
      <c r="B40" s="5">
        <v>0.000775147755698433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0.000775147755698433</v>
      </c>
    </row>
    <row r="41" ht="14.5" spans="1:19">
      <c r="A41" s="7" t="s">
        <v>303</v>
      </c>
      <c r="B41" s="5">
        <v>0.00120750108557007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0.00120750108557007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0.043207538844529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0.043207538844529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0.00488250438947897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0.00488250438947897</v>
      </c>
    </row>
    <row r="49" ht="29" spans="1:19">
      <c r="A49" s="7" t="s">
        <v>311</v>
      </c>
      <c r="B49" s="5">
        <v>0.0144745718364883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0.0144745718364883</v>
      </c>
    </row>
    <row r="50" ht="14.5" spans="1:19">
      <c r="A50" s="7" t="s">
        <v>312</v>
      </c>
      <c r="B50" s="5">
        <v>0.0350422373860961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0.0350422373860961</v>
      </c>
    </row>
    <row r="51" ht="29" spans="1:19">
      <c r="A51" s="7" t="s">
        <v>313</v>
      </c>
      <c r="B51" s="5">
        <v>0.158012789115801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0.158012789115801</v>
      </c>
    </row>
    <row r="52" ht="29" spans="1:19">
      <c r="A52" s="7" t="s">
        <v>314</v>
      </c>
      <c r="B52" s="5">
        <v>0.0362929738046533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0.0362929738046533</v>
      </c>
    </row>
    <row r="53" ht="14.5" spans="1:19">
      <c r="A53" s="7" t="s">
        <v>315</v>
      </c>
      <c r="B53" s="5">
        <v>0.0111022158634895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0.0111022158634895</v>
      </c>
    </row>
    <row r="54" ht="29" spans="1:19">
      <c r="A54" s="7" t="s">
        <v>316</v>
      </c>
      <c r="B54" s="5">
        <v>0.0121398638551814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0.0121398638551814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0.00440691572662017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0.00440691572662017</v>
      </c>
    </row>
    <row r="57" ht="14.5" spans="1:19">
      <c r="A57" s="7" t="s">
        <v>319</v>
      </c>
      <c r="B57" s="5">
        <v>0.00427720972765868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0.00427720972765868</v>
      </c>
    </row>
    <row r="58" ht="29" spans="1:19">
      <c r="A58" s="7" t="s">
        <v>320</v>
      </c>
      <c r="B58" s="5">
        <v>0.00609000547504904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0.00609000547504904</v>
      </c>
    </row>
    <row r="59" ht="29" spans="1:19">
      <c r="A59" s="4" t="s">
        <v>321</v>
      </c>
      <c r="B59" s="5">
        <v>0.1227372780942</v>
      </c>
      <c r="C59" s="6">
        <v>0</v>
      </c>
      <c r="D59" s="6">
        <v>0.0127580312804206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0.630285314799902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0.765780624174523</v>
      </c>
    </row>
    <row r="60" ht="29" spans="1:19">
      <c r="A60" s="7" t="s">
        <v>322</v>
      </c>
      <c r="B60" s="5">
        <v>0.1227372780942</v>
      </c>
      <c r="C60" s="6">
        <v>0</v>
      </c>
      <c r="D60" s="6">
        <v>0.0127580312804206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0.630285314799902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0.765780624174523</v>
      </c>
    </row>
    <row r="61" ht="29" spans="1:19">
      <c r="A61" s="8" t="s">
        <v>323</v>
      </c>
      <c r="B61" s="5">
        <v>0.0944504800631798</v>
      </c>
      <c r="C61" s="6">
        <v>0</v>
      </c>
      <c r="D61" s="6">
        <v>0.0117056918058617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0.106156171869041</v>
      </c>
    </row>
    <row r="62" ht="14.5" spans="1:19">
      <c r="A62" s="9" t="s">
        <v>324</v>
      </c>
      <c r="B62" s="5">
        <v>0.0137742114712892</v>
      </c>
      <c r="C62" s="6">
        <v>0</v>
      </c>
      <c r="D62" s="6">
        <v>0.0110559038772937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0.0248301153485829</v>
      </c>
    </row>
    <row r="63" ht="29" spans="1:19">
      <c r="A63" s="9" t="s">
        <v>325</v>
      </c>
      <c r="B63" s="5">
        <v>0.0806762685918905</v>
      </c>
      <c r="C63" s="6">
        <v>0</v>
      </c>
      <c r="D63" s="6">
        <v>0.00064978792856801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0.0813260565204585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0.0282867980310202</v>
      </c>
      <c r="C67" s="6">
        <v>0</v>
      </c>
      <c r="D67" s="6">
        <v>0.00105233947455892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0.630285314799902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0.659624452305481</v>
      </c>
    </row>
    <row r="68" ht="14.5" spans="1:19">
      <c r="A68" s="9" t="s">
        <v>329</v>
      </c>
      <c r="B68" s="5">
        <v>0.0282867980310202</v>
      </c>
      <c r="C68" s="6">
        <v>0</v>
      </c>
      <c r="D68" s="6">
        <v>0.00105233947455892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0.630285314799902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0.659624452305481</v>
      </c>
    </row>
    <row r="69" ht="14.5" spans="1:19">
      <c r="A69" s="11" t="s">
        <v>329</v>
      </c>
      <c r="B69" s="5">
        <v>0.0230566411545575</v>
      </c>
      <c r="C69" s="6">
        <v>0</v>
      </c>
      <c r="D69" s="6">
        <v>0.00105233947455892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0.630285314799902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0.654394295429018</v>
      </c>
    </row>
    <row r="70" ht="43.5" spans="1:19">
      <c r="A70" s="11" t="s">
        <v>330</v>
      </c>
      <c r="B70" s="5">
        <v>0.00523015687646272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0.00523015687646272</v>
      </c>
    </row>
    <row r="71" ht="29" spans="1:19">
      <c r="A71" s="4" t="s">
        <v>331</v>
      </c>
      <c r="B71" s="5">
        <v>0.0530638303041</v>
      </c>
      <c r="C71" s="6">
        <v>0</v>
      </c>
      <c r="D71" s="6">
        <v>0.001828915291628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0.00253007092127469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0.0574228165170027</v>
      </c>
    </row>
    <row r="72" ht="14.5" spans="1:19">
      <c r="A72" s="7" t="s">
        <v>332</v>
      </c>
      <c r="B72" s="5">
        <v>0.0260444919983953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0.0260444919983953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0.007009175318598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0.007009175318598</v>
      </c>
    </row>
    <row r="75" ht="29" spans="1:19">
      <c r="A75" s="7" t="s">
        <v>335</v>
      </c>
      <c r="B75" s="5">
        <v>0.0200101629871067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0.0200101629871067</v>
      </c>
    </row>
    <row r="76" ht="14.5" spans="1:19">
      <c r="A76" s="4" t="s">
        <v>336</v>
      </c>
      <c r="B76" s="5">
        <v>0.0631315370763</v>
      </c>
      <c r="C76" s="6">
        <v>0</v>
      </c>
      <c r="D76" s="6">
        <v>0.0230468684322829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0.00680197716089972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0.0929803826694826</v>
      </c>
    </row>
    <row r="77" ht="14.5" spans="1:19">
      <c r="A77" s="7" t="s">
        <v>337</v>
      </c>
      <c r="B77" s="5">
        <v>0.0370418454945</v>
      </c>
      <c r="C77" s="6">
        <v>0</v>
      </c>
      <c r="D77" s="6">
        <v>0.00203494561044225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0.00680197716089972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0.045878768265842</v>
      </c>
    </row>
    <row r="78" ht="14.5" spans="1:19">
      <c r="A78" s="7" t="s">
        <v>338</v>
      </c>
      <c r="B78" s="5">
        <v>0.0260896915818</v>
      </c>
      <c r="C78" s="6">
        <v>0</v>
      </c>
      <c r="D78" s="6">
        <v>0.0210119228218406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0.0471016144036406</v>
      </c>
    </row>
    <row r="79" ht="14.5" spans="1:19">
      <c r="A79" s="8" t="s">
        <v>339</v>
      </c>
      <c r="B79" s="5">
        <v>0.0260896915818</v>
      </c>
      <c r="C79" s="6">
        <v>0</v>
      </c>
      <c r="D79" s="6">
        <v>0.0210119228218406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0.0471016144036406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0.1101541436919</v>
      </c>
      <c r="C86" s="6">
        <v>0</v>
      </c>
      <c r="D86" s="6">
        <v>6.02242470380105e-5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0.00179144455210082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0.112005812491039</v>
      </c>
    </row>
    <row r="87" ht="29" spans="1:19">
      <c r="A87" s="7" t="s">
        <v>346</v>
      </c>
      <c r="B87" s="5">
        <v>0.00327104438671374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0.00327104438671374</v>
      </c>
    </row>
    <row r="88" ht="29" spans="1:19">
      <c r="A88" s="7" t="s">
        <v>347</v>
      </c>
      <c r="B88" s="5">
        <v>0.0791556763094679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0.0791556763094679</v>
      </c>
    </row>
    <row r="89" ht="14.5" spans="1:19">
      <c r="A89" s="8" t="s">
        <v>348</v>
      </c>
      <c r="B89" s="5">
        <v>0.0657746762197306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0.0657746762197306</v>
      </c>
    </row>
    <row r="90" ht="14.5" spans="1:19">
      <c r="A90" s="8" t="s">
        <v>349</v>
      </c>
      <c r="B90" s="5">
        <v>0.0133810000897373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0.0133810000897373</v>
      </c>
    </row>
    <row r="91" ht="29" spans="1:19">
      <c r="A91" s="9" t="s">
        <v>350</v>
      </c>
      <c r="B91" s="5">
        <v>0.0133810000897373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0.0133810000897373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0.00943835722215844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0.00943835722215844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0.00394264286757889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0.00394264286757889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0.0277274229957183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0.00135874179105493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0.0290861647867732</v>
      </c>
    </row>
    <row r="100" ht="14.5" spans="1:19">
      <c r="A100" s="4" t="s">
        <v>359</v>
      </c>
      <c r="B100" s="5">
        <v>0.1243742548356</v>
      </c>
      <c r="C100" s="6">
        <v>0</v>
      </c>
      <c r="D100" s="6">
        <v>0.015388879966818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0.0165584597984949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0.156321594600913</v>
      </c>
    </row>
    <row r="101" ht="14.5" spans="1:19">
      <c r="A101" s="7" t="s">
        <v>360</v>
      </c>
      <c r="B101" s="5">
        <v>0.0689175865119858</v>
      </c>
      <c r="C101" s="6">
        <v>0</v>
      </c>
      <c r="D101" s="6">
        <v>0.0140639465319817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0.0829815330439675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0.0667404041505136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0.0667404041505136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0.0554566683236141</v>
      </c>
      <c r="C112" s="6">
        <v>0</v>
      </c>
      <c r="D112" s="6">
        <v>0.000542018223342095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0.00545150357546987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0.0614501901224261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0.0227347886997</v>
      </c>
      <c r="C114" s="6">
        <v>0</v>
      </c>
      <c r="D114" s="6">
        <v>0.000380363665503225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0.0231151523652032</v>
      </c>
    </row>
    <row r="115" ht="14.5" spans="1:19">
      <c r="A115" s="4" t="s">
        <v>374</v>
      </c>
      <c r="B115" s="5">
        <v>0.0574680772512</v>
      </c>
      <c r="C115" s="6">
        <v>0</v>
      </c>
      <c r="D115" s="6">
        <v>0.000269424263064784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0.160623674609901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0.218361176124166</v>
      </c>
    </row>
    <row r="116" ht="14.5" spans="1:19">
      <c r="A116" s="4" t="s">
        <v>375</v>
      </c>
      <c r="B116" s="5">
        <v>0.1695110402601</v>
      </c>
      <c r="C116" s="6">
        <v>0</v>
      </c>
      <c r="D116" s="6">
        <v>0.000402551545990912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0.0579987063913994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0.22791229819749</v>
      </c>
    </row>
    <row r="117" ht="14.5" spans="1:19">
      <c r="A117" s="7" t="s">
        <v>376</v>
      </c>
      <c r="B117" s="5">
        <v>0.1576384616961</v>
      </c>
      <c r="C117" s="6">
        <v>0</v>
      </c>
      <c r="D117" s="6">
        <v>0.000335987904527848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0.0448743079958546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0.202848757596482</v>
      </c>
    </row>
    <row r="118" ht="14.5" spans="1:19">
      <c r="A118" s="7" t="s">
        <v>377</v>
      </c>
      <c r="B118" s="5">
        <v>0.011872578564</v>
      </c>
      <c r="C118" s="6">
        <v>0</v>
      </c>
      <c r="D118" s="6">
        <v>6.65636414630643e-5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0.0131243983955448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0.0250635406010079</v>
      </c>
    </row>
    <row r="119" ht="14.5" spans="1:19">
      <c r="A119" s="4" t="s">
        <v>378</v>
      </c>
      <c r="B119" s="5">
        <v>0.0091023102324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0.000647676107297988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0.00974998633969799</v>
      </c>
    </row>
    <row r="120" ht="14.5" spans="1:19">
      <c r="A120" s="6" t="s">
        <v>379</v>
      </c>
      <c r="B120" s="5">
        <v>1.2867386718879</v>
      </c>
      <c r="C120" s="6">
        <v>0</v>
      </c>
      <c r="D120" s="6">
        <v>0.2300312661075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0.91787279892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2.4346427369154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7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E73" workbookViewId="0">
      <selection activeCell="J29" sqref="J29"/>
    </sheetView>
  </sheetViews>
  <sheetFormatPr defaultColWidth="9" defaultRowHeight="13"/>
  <cols>
    <col min="1" max="1" width="37.0909090909091" customWidth="1"/>
    <col min="2" max="4" width="12.8181818181818"/>
    <col min="7" max="7" width="12.8181818181818"/>
    <col min="12" max="12" width="12.8181818181818"/>
    <col min="14" max="15" width="12.8181818181818"/>
    <col min="18" max="18" width="12.8181818181818" style="1"/>
    <col min="19" max="19" width="12.8181818181818"/>
  </cols>
  <sheetData>
    <row r="1" spans="1:19">
      <c r="A1" s="2" t="s">
        <v>181</v>
      </c>
      <c r="B1" s="2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6">
        <v>0.00426868081184055</v>
      </c>
      <c r="C3" s="6">
        <v>0</v>
      </c>
      <c r="D3" s="6">
        <v>0.0225639188379305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0.0268325996497711</v>
      </c>
    </row>
    <row r="4" ht="29" spans="1:19">
      <c r="A4" s="7" t="s">
        <v>266</v>
      </c>
      <c r="B4" s="6">
        <v>0.00142130908991127</v>
      </c>
      <c r="C4" s="6">
        <v>0</v>
      </c>
      <c r="D4" s="6">
        <v>0.00475096908074969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0.00617227817066096</v>
      </c>
    </row>
    <row r="5" ht="29" spans="1:19">
      <c r="A5" s="8" t="s">
        <v>267</v>
      </c>
      <c r="B5" s="6">
        <v>3.80283368538134e-5</v>
      </c>
      <c r="C5" s="6">
        <v>0</v>
      </c>
      <c r="D5" s="6">
        <v>6.36859126105886e-6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4.43969281148723e-5</v>
      </c>
    </row>
    <row r="6" ht="14.5" spans="1:19">
      <c r="A6" s="8" t="s">
        <v>268</v>
      </c>
      <c r="B6" s="6">
        <v>0.00138328075305746</v>
      </c>
      <c r="C6" s="6">
        <v>0</v>
      </c>
      <c r="D6" s="6">
        <v>0.00474460048948863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0.00612788124254609</v>
      </c>
    </row>
    <row r="7" ht="14.5" spans="1:19">
      <c r="A7" s="9" t="s">
        <v>269</v>
      </c>
      <c r="B7" s="6">
        <v>0.00138328075305746</v>
      </c>
      <c r="C7" s="6">
        <v>0</v>
      </c>
      <c r="D7" s="6">
        <v>0.00474460048948863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0.00612788124254609</v>
      </c>
    </row>
    <row r="8" ht="14.5" spans="1:19">
      <c r="A8" s="9" t="s">
        <v>270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</v>
      </c>
    </row>
    <row r="14" ht="14.5" spans="1:19">
      <c r="A14" s="8" t="s">
        <v>276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6">
        <v>0.00272853316926111</v>
      </c>
      <c r="C15" s="6">
        <v>0</v>
      </c>
      <c r="D15" s="6">
        <v>0.00735253861089211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0.0100810717801532</v>
      </c>
    </row>
    <row r="16" ht="14.5" spans="1:19">
      <c r="A16" s="7" t="s">
        <v>278</v>
      </c>
      <c r="B16" s="6">
        <v>0</v>
      </c>
      <c r="C16" s="6">
        <v>0</v>
      </c>
      <c r="D16" s="6">
        <v>0.0104604111462887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0.0104604111462887</v>
      </c>
    </row>
    <row r="17" ht="14.5" spans="1:19">
      <c r="A17" s="4" t="s">
        <v>279</v>
      </c>
      <c r="B17" s="13">
        <v>0.00332272593260194</v>
      </c>
      <c r="C17" s="6">
        <v>0</v>
      </c>
      <c r="D17" s="6">
        <v>0.301259841013114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0.304582566945716</v>
      </c>
    </row>
    <row r="18" ht="14.5" spans="1:19">
      <c r="A18" s="7" t="s">
        <v>280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6">
        <v>0.00213434040592028</v>
      </c>
      <c r="C25" s="6">
        <v>0</v>
      </c>
      <c r="D25" s="6">
        <v>0.0767829205389525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0.0789172609448728</v>
      </c>
    </row>
    <row r="26" ht="14.5" spans="1:19">
      <c r="A26" s="8" t="s">
        <v>288</v>
      </c>
      <c r="B26" s="6">
        <v>0.00213434040592028</v>
      </c>
      <c r="C26" s="6">
        <v>0</v>
      </c>
      <c r="D26" s="6">
        <v>0.0767829205389525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0.0789172609448728</v>
      </c>
    </row>
    <row r="27" ht="14.5" spans="1:19">
      <c r="A27" s="8" t="s">
        <v>289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6">
        <v>0.00330371176417503</v>
      </c>
      <c r="C31" s="6">
        <v>0.945822238601077</v>
      </c>
      <c r="D31" s="6">
        <v>0.0423320261122562</v>
      </c>
      <c r="E31" s="6">
        <v>0</v>
      </c>
      <c r="F31" s="6">
        <v>0</v>
      </c>
      <c r="G31" s="6">
        <v>0.00165390208163265</v>
      </c>
      <c r="H31" s="6">
        <v>0</v>
      </c>
      <c r="I31" s="6">
        <v>0</v>
      </c>
      <c r="J31" s="6">
        <v>0</v>
      </c>
      <c r="K31" s="6">
        <v>0</v>
      </c>
      <c r="L31" s="6">
        <v>0.87193393877067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0.347400365034769</v>
      </c>
      <c r="S31" s="6">
        <f t="shared" si="0"/>
        <v>2.21244618236458</v>
      </c>
    </row>
    <row r="32" ht="14.5" spans="1:19">
      <c r="A32" s="7" t="s">
        <v>294</v>
      </c>
      <c r="B32" s="6">
        <v>0.00134617436654107</v>
      </c>
      <c r="C32" s="6">
        <v>0</v>
      </c>
      <c r="D32" s="6">
        <v>0.0186903654264631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0.87193393877067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0.891970478563674</v>
      </c>
    </row>
    <row r="33" ht="14.5" spans="1:19">
      <c r="A33" s="7" t="s">
        <v>295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6">
        <v>0.000911166055955748</v>
      </c>
      <c r="C38" s="6">
        <v>0</v>
      </c>
      <c r="D38" s="6">
        <v>0.0167359973185414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0.0324262377985775</v>
      </c>
      <c r="S38" s="6">
        <f t="shared" si="0"/>
        <v>0.0500734011730746</v>
      </c>
    </row>
    <row r="39" ht="14.5" spans="1:19">
      <c r="A39" s="7" t="s">
        <v>301</v>
      </c>
      <c r="B39" s="6">
        <v>0.000476157745370423</v>
      </c>
      <c r="C39" s="6">
        <v>0.945822238601077</v>
      </c>
      <c r="D39" s="6">
        <v>0.00469667687907257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0.314974127236192</v>
      </c>
      <c r="S39" s="6">
        <f t="shared" si="0"/>
        <v>1.26596920046171</v>
      </c>
    </row>
    <row r="40" ht="29" spans="1:19">
      <c r="A40" s="7" t="s">
        <v>302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6">
        <v>0.000217504155292662</v>
      </c>
      <c r="C46" s="6">
        <v>0</v>
      </c>
      <c r="D46" s="6">
        <v>0.00138663793572619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0.00160414209101885</v>
      </c>
    </row>
    <row r="47" ht="29" spans="1:19">
      <c r="A47" s="7" t="s">
        <v>309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</v>
      </c>
    </row>
    <row r="50" ht="14.5" spans="1:19">
      <c r="A50" s="7" t="s">
        <v>312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</v>
      </c>
    </row>
    <row r="52" ht="29" spans="1:19">
      <c r="A52" s="7" t="s">
        <v>314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</v>
      </c>
    </row>
    <row r="55" ht="29" spans="1:19">
      <c r="A55" s="7" t="s">
        <v>317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6">
        <v>0.0002852125264036</v>
      </c>
      <c r="C58" s="6">
        <v>0</v>
      </c>
      <c r="D58" s="6">
        <v>0.000761046655696498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0.0010462591821001</v>
      </c>
    </row>
    <row r="59" ht="29" spans="1:19">
      <c r="A59" s="4" t="s">
        <v>321</v>
      </c>
      <c r="B59" s="6">
        <v>0.00850884037104074</v>
      </c>
      <c r="C59" s="6">
        <v>0.176656679548523</v>
      </c>
      <c r="D59" s="6">
        <v>0.0177269737751565</v>
      </c>
      <c r="E59" s="6">
        <v>0</v>
      </c>
      <c r="F59" s="6">
        <v>0</v>
      </c>
      <c r="G59" s="6">
        <v>0.00215253073469388</v>
      </c>
      <c r="H59" s="6">
        <v>0</v>
      </c>
      <c r="I59" s="6">
        <v>0</v>
      </c>
      <c r="J59" s="6">
        <v>0</v>
      </c>
      <c r="K59" s="6">
        <v>0</v>
      </c>
      <c r="L59" s="6">
        <v>0.824851890163962</v>
      </c>
      <c r="M59" s="6">
        <v>0</v>
      </c>
      <c r="N59" s="6">
        <v>0.12540686406</v>
      </c>
      <c r="O59" s="6">
        <v>0</v>
      </c>
      <c r="P59" s="6">
        <v>0</v>
      </c>
      <c r="Q59" s="6">
        <v>0</v>
      </c>
      <c r="R59" s="5">
        <v>0.00477099496523096</v>
      </c>
      <c r="S59" s="6">
        <f t="shared" si="0"/>
        <v>1.16007477361861</v>
      </c>
    </row>
    <row r="60" ht="29" spans="1:19">
      <c r="A60" s="7" t="s">
        <v>322</v>
      </c>
      <c r="B60" s="6">
        <v>0.00850884037104074</v>
      </c>
      <c r="C60" s="6">
        <v>0.176656679548523</v>
      </c>
      <c r="D60" s="6">
        <v>0.0177269737751565</v>
      </c>
      <c r="E60" s="6">
        <v>0</v>
      </c>
      <c r="F60" s="6">
        <v>0</v>
      </c>
      <c r="G60" s="6">
        <v>0.00215253073469388</v>
      </c>
      <c r="H60" s="6">
        <v>0</v>
      </c>
      <c r="I60" s="6">
        <v>0</v>
      </c>
      <c r="J60" s="6">
        <v>0</v>
      </c>
      <c r="K60" s="6">
        <v>0</v>
      </c>
      <c r="L60" s="6">
        <v>0.824851890163962</v>
      </c>
      <c r="M60" s="6">
        <v>0</v>
      </c>
      <c r="N60" s="6">
        <v>0.12540686406</v>
      </c>
      <c r="O60" s="6">
        <v>0</v>
      </c>
      <c r="P60" s="6">
        <v>0</v>
      </c>
      <c r="Q60" s="6">
        <v>0</v>
      </c>
      <c r="R60" s="5">
        <v>0.00477099496523096</v>
      </c>
      <c r="S60" s="6">
        <f t="shared" si="0"/>
        <v>1.16007477361861</v>
      </c>
    </row>
    <row r="61" ht="29" spans="1:19">
      <c r="A61" s="8" t="s">
        <v>323</v>
      </c>
      <c r="B61" s="6">
        <v>0.00583734970706035</v>
      </c>
      <c r="C61" s="6">
        <v>0</v>
      </c>
      <c r="D61" s="6">
        <v>0.00634630119164486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0.0121836508987052</v>
      </c>
    </row>
    <row r="62" ht="14.5" spans="1:19">
      <c r="A62" s="9" t="s">
        <v>324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6">
        <v>0.00583734970706035</v>
      </c>
      <c r="C63" s="6">
        <v>0</v>
      </c>
      <c r="D63" s="6">
        <v>0.00634630119164486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0.0121836508987052</v>
      </c>
    </row>
    <row r="64" ht="29" spans="1:19">
      <c r="A64" s="8" t="s">
        <v>326</v>
      </c>
      <c r="B64" s="6">
        <v>0.00015686688952198</v>
      </c>
      <c r="C64" s="6">
        <v>0</v>
      </c>
      <c r="D64" s="6">
        <v>0</v>
      </c>
      <c r="E64" s="6">
        <v>0</v>
      </c>
      <c r="F64" s="6">
        <v>0</v>
      </c>
      <c r="G64" s="6">
        <v>0.00214550779591837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0.00230237468544035</v>
      </c>
    </row>
    <row r="65" ht="14.5" spans="1:19">
      <c r="A65" s="9" t="s">
        <v>327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6">
        <v>0.00015686688952198</v>
      </c>
      <c r="C66" s="6">
        <v>0</v>
      </c>
      <c r="D66" s="6">
        <v>0</v>
      </c>
      <c r="E66" s="6">
        <v>0</v>
      </c>
      <c r="F66" s="6">
        <v>0</v>
      </c>
      <c r="G66" s="6">
        <v>0.00214550779591837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0.00230237468544035</v>
      </c>
    </row>
    <row r="67" ht="14.5" spans="1:19">
      <c r="A67" s="8" t="s">
        <v>329</v>
      </c>
      <c r="B67" s="6">
        <v>0.00251462377445841</v>
      </c>
      <c r="C67" s="6">
        <v>0.176423491399015</v>
      </c>
      <c r="D67" s="6">
        <v>0.0113424610359453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0.0543975275882125</v>
      </c>
      <c r="M67" s="6">
        <v>0</v>
      </c>
      <c r="N67" s="6">
        <v>0.12540686406</v>
      </c>
      <c r="O67" s="6">
        <v>0</v>
      </c>
      <c r="P67" s="6">
        <v>0</v>
      </c>
      <c r="Q67" s="6">
        <v>0</v>
      </c>
      <c r="R67" s="5">
        <v>0.00477099496523096</v>
      </c>
      <c r="S67" s="6">
        <f t="shared" ref="S67:S119" si="1">SUM(B67:R67)</f>
        <v>0.374855962822862</v>
      </c>
    </row>
    <row r="68" ht="14.5" spans="1:19">
      <c r="A68" s="9" t="s">
        <v>329</v>
      </c>
      <c r="B68" s="6">
        <v>0.00251462377445841</v>
      </c>
      <c r="C68" s="6">
        <v>0.176423491399015</v>
      </c>
      <c r="D68" s="6">
        <v>0.0113424610359453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0.0543975275882125</v>
      </c>
      <c r="M68" s="6">
        <v>0</v>
      </c>
      <c r="N68" s="6">
        <v>0.12540686406</v>
      </c>
      <c r="O68" s="6">
        <v>0</v>
      </c>
      <c r="P68" s="6">
        <v>0</v>
      </c>
      <c r="Q68" s="6">
        <v>0</v>
      </c>
      <c r="R68" s="5">
        <v>0.00477099496523096</v>
      </c>
      <c r="S68" s="6">
        <f t="shared" si="1"/>
        <v>0.374855962822862</v>
      </c>
    </row>
    <row r="69" ht="14.5" spans="1:19">
      <c r="A69" s="11" t="s">
        <v>329</v>
      </c>
      <c r="B69" s="6">
        <v>0.00106479343190677</v>
      </c>
      <c r="C69" s="6">
        <v>0.176423491399015</v>
      </c>
      <c r="D69" s="6">
        <v>0.0106419159972289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0.12540686406</v>
      </c>
      <c r="O69" s="6">
        <v>0</v>
      </c>
      <c r="P69" s="6">
        <v>0</v>
      </c>
      <c r="Q69" s="6">
        <v>0</v>
      </c>
      <c r="R69" s="5">
        <v>0.00477099496523096</v>
      </c>
      <c r="S69" s="6">
        <f t="shared" si="1"/>
        <v>0.318308059853382</v>
      </c>
    </row>
    <row r="70" ht="43.5" spans="1:19">
      <c r="A70" s="11" t="s">
        <v>330</v>
      </c>
      <c r="B70" s="6">
        <v>0.00144983034255163</v>
      </c>
      <c r="C70" s="6">
        <v>0</v>
      </c>
      <c r="D70" s="6">
        <v>0.000700545038716442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0.0543975275882125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0.0565479029694806</v>
      </c>
    </row>
    <row r="71" ht="29" spans="1:19">
      <c r="A71" s="4" t="s">
        <v>331</v>
      </c>
      <c r="B71" s="6">
        <v>0.00116461781614803</v>
      </c>
      <c r="C71" s="6">
        <v>0</v>
      </c>
      <c r="D71" s="6">
        <v>0.00260793812140348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0.00377255593755151</v>
      </c>
    </row>
    <row r="72" ht="14.5" spans="1:19">
      <c r="A72" s="7" t="s">
        <v>332</v>
      </c>
      <c r="B72" s="6">
        <v>0.000865144663424254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0.000865144663424254</v>
      </c>
    </row>
    <row r="73" ht="14.5" spans="1:19">
      <c r="A73" s="7" t="s">
        <v>333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6">
        <v>9.98243842412601e-5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9.98243842412601e-5</v>
      </c>
    </row>
    <row r="75" ht="29" spans="1:19">
      <c r="A75" s="7" t="s">
        <v>335</v>
      </c>
      <c r="B75" s="6">
        <v>0.000137852721095073</v>
      </c>
      <c r="C75" s="6">
        <v>0</v>
      </c>
      <c r="D75" s="6">
        <v>0.000245190763550755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0.000383043484645828</v>
      </c>
    </row>
    <row r="76" ht="14.5" spans="1:19">
      <c r="A76" s="4" t="s">
        <v>336</v>
      </c>
      <c r="B76" s="6">
        <v>0.00186814204794358</v>
      </c>
      <c r="C76" s="6">
        <v>0</v>
      </c>
      <c r="D76" s="6">
        <v>0.0102980120691317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0.0121661541170753</v>
      </c>
    </row>
    <row r="77" ht="14.5" spans="1:19">
      <c r="A77" s="7" t="s">
        <v>337</v>
      </c>
      <c r="B77" s="6">
        <v>0.00186814204794358</v>
      </c>
      <c r="C77" s="6">
        <v>0</v>
      </c>
      <c r="D77" s="6">
        <v>0.0102980120691317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0.0121661541170753</v>
      </c>
    </row>
    <row r="78" ht="14.5" spans="1:19">
      <c r="A78" s="7" t="s">
        <v>338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</v>
      </c>
    </row>
    <row r="79" ht="14.5" spans="1:19">
      <c r="A79" s="8" t="s">
        <v>339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</v>
      </c>
    </row>
    <row r="80" ht="14.5" spans="1:19">
      <c r="A80" s="8" t="s">
        <v>340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6">
        <v>0.00327519051153468</v>
      </c>
      <c r="C86" s="6">
        <v>0</v>
      </c>
      <c r="D86" s="6">
        <v>0.00622848225331527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0.00428952252136838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0.0137931952862183</v>
      </c>
    </row>
    <row r="87" ht="29" spans="1:19">
      <c r="A87" s="7" t="s">
        <v>346</v>
      </c>
      <c r="B87" s="6">
        <v>5.22889631739934e-5</v>
      </c>
      <c r="C87" s="6">
        <v>0</v>
      </c>
      <c r="D87" s="6">
        <v>0.000171951964048581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0.000224240927222574</v>
      </c>
    </row>
    <row r="88" ht="29" spans="1:19">
      <c r="A88" s="7" t="s">
        <v>347</v>
      </c>
      <c r="B88" s="6">
        <v>0.00198698060061175</v>
      </c>
      <c r="C88" s="6">
        <v>0</v>
      </c>
      <c r="D88" s="6">
        <v>0.00369696722704449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0.00568394782765624</v>
      </c>
    </row>
    <row r="89" ht="14.5" spans="1:19">
      <c r="A89" s="8" t="s">
        <v>348</v>
      </c>
      <c r="B89" s="6">
        <v>0.00198698060061175</v>
      </c>
      <c r="C89" s="6">
        <v>0</v>
      </c>
      <c r="D89" s="6">
        <v>0.00369696722704449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0.00568394782765624</v>
      </c>
    </row>
    <row r="90" ht="14.5" spans="1:19">
      <c r="A90" s="8" t="s">
        <v>349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6">
        <v>0.00123592094774893</v>
      </c>
      <c r="C99" s="6">
        <v>0</v>
      </c>
      <c r="D99" s="6">
        <v>0.0023595630622222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0.000988479110311055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0.00458396312028219</v>
      </c>
    </row>
    <row r="100" ht="14.5" spans="1:19">
      <c r="A100" s="4" t="s">
        <v>359</v>
      </c>
      <c r="B100" s="6">
        <v>0.0098208179924973</v>
      </c>
      <c r="C100" s="6">
        <v>0</v>
      </c>
      <c r="D100" s="6">
        <v>0.032355627901808</v>
      </c>
      <c r="E100" s="6">
        <v>0</v>
      </c>
      <c r="F100" s="6">
        <v>0</v>
      </c>
      <c r="G100" s="6">
        <v>0.000150993183673469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0.000607152</v>
      </c>
      <c r="P100" s="6">
        <v>0</v>
      </c>
      <c r="Q100" s="6">
        <v>0</v>
      </c>
      <c r="R100" s="5">
        <v>0</v>
      </c>
      <c r="S100" s="6">
        <f t="shared" si="1"/>
        <v>0.0429345910779788</v>
      </c>
    </row>
    <row r="101" ht="14.5" spans="1:19">
      <c r="A101" s="7" t="s">
        <v>360</v>
      </c>
      <c r="B101" s="6">
        <v>0.00411181392231857</v>
      </c>
      <c r="C101" s="6">
        <v>0</v>
      </c>
      <c r="D101" s="6">
        <v>0.01973308002239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0.0238448939447086</v>
      </c>
    </row>
    <row r="102" ht="14.5" spans="1:19">
      <c r="A102" s="8" t="s">
        <v>361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6">
        <v>0.000475354210672667</v>
      </c>
      <c r="C104" s="6">
        <v>0</v>
      </c>
      <c r="D104" s="6">
        <v>0.00201884342975556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0.00249419764042823</v>
      </c>
    </row>
    <row r="105" ht="29" spans="1:19">
      <c r="A105" s="8" t="s">
        <v>364</v>
      </c>
      <c r="B105" s="6">
        <v>0.00307554174305216</v>
      </c>
      <c r="C105" s="6">
        <v>0</v>
      </c>
      <c r="D105" s="6">
        <v>0.0174945201941279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0.0205700619371801</v>
      </c>
    </row>
    <row r="106" ht="14.5" spans="1:19">
      <c r="A106" s="8" t="s">
        <v>365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6">
        <v>0.00281885046928891</v>
      </c>
      <c r="C112" s="6">
        <v>0</v>
      </c>
      <c r="D112" s="6">
        <v>0.0121098762829029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0.00054238912</v>
      </c>
      <c r="P112" s="6">
        <v>0</v>
      </c>
      <c r="Q112" s="6">
        <v>0</v>
      </c>
      <c r="R112" s="5">
        <v>0</v>
      </c>
      <c r="S112" s="6">
        <f t="shared" si="1"/>
        <v>0.0154711158721918</v>
      </c>
    </row>
    <row r="113" ht="14.5" spans="1:19">
      <c r="A113" s="7" t="s">
        <v>372</v>
      </c>
      <c r="B113" s="6">
        <v>0.00270001191662075</v>
      </c>
      <c r="C113" s="6">
        <v>0</v>
      </c>
      <c r="D113" s="6">
        <v>0.000401221249446689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0.00310123316606744</v>
      </c>
    </row>
    <row r="114" ht="14.5" spans="1:19">
      <c r="A114" s="4" t="s">
        <v>373</v>
      </c>
      <c r="B114" s="6">
        <v>0.00176356412159559</v>
      </c>
      <c r="C114" s="6">
        <v>0</v>
      </c>
      <c r="D114" s="6">
        <v>0.000579541804756329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0.00234310592635192</v>
      </c>
    </row>
    <row r="115" ht="14.5" spans="1:19">
      <c r="A115" s="4" t="s">
        <v>374</v>
      </c>
      <c r="B115" s="6">
        <v>0.00282360401139564</v>
      </c>
      <c r="C115" s="6">
        <v>0</v>
      </c>
      <c r="D115" s="6">
        <v>0.000601831874170034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0.0097837859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0.0132092217855657</v>
      </c>
    </row>
    <row r="116" ht="14.5" spans="1:19">
      <c r="A116" s="4" t="s">
        <v>375</v>
      </c>
      <c r="B116" s="6">
        <v>0.00988736758199147</v>
      </c>
      <c r="C116" s="6">
        <v>0</v>
      </c>
      <c r="D116" s="6">
        <v>0.0007069136299775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0.010594281211969</v>
      </c>
    </row>
    <row r="117" ht="14.5" spans="1:19">
      <c r="A117" s="7" t="s">
        <v>376</v>
      </c>
      <c r="B117" s="6">
        <v>0.00921236460283629</v>
      </c>
      <c r="C117" s="6">
        <v>0</v>
      </c>
      <c r="D117" s="6">
        <v>0.000550883144081566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0.00976324774691786</v>
      </c>
    </row>
    <row r="118" ht="14.5" spans="1:19">
      <c r="A118" s="7" t="s">
        <v>377</v>
      </c>
      <c r="B118" s="6">
        <v>0.000675002979155187</v>
      </c>
      <c r="C118" s="6">
        <v>0</v>
      </c>
      <c r="D118" s="6">
        <v>0.000156030485895935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0.000831033465051122</v>
      </c>
    </row>
    <row r="119" ht="14.5" spans="1:19">
      <c r="A119" s="4" t="s">
        <v>378</v>
      </c>
      <c r="B119" s="6">
        <v>0.000166373973735433</v>
      </c>
      <c r="C119" s="6">
        <v>0</v>
      </c>
      <c r="D119" s="6">
        <v>6.05016169800563e-5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0.000226875590715489</v>
      </c>
    </row>
    <row r="120" ht="14.5" spans="1:19">
      <c r="A120" s="6" t="s">
        <v>379</v>
      </c>
      <c r="B120" s="6">
        <v>0.0501736369365</v>
      </c>
      <c r="C120" s="6">
        <v>1.1224789181496</v>
      </c>
      <c r="D120" s="6">
        <v>0.43732160901</v>
      </c>
      <c r="E120" s="6">
        <v>0</v>
      </c>
      <c r="F120" s="6">
        <v>0</v>
      </c>
      <c r="G120" s="6">
        <v>0.003957426</v>
      </c>
      <c r="H120" s="6">
        <v>0</v>
      </c>
      <c r="I120" s="6">
        <v>0</v>
      </c>
      <c r="J120" s="6">
        <v>0</v>
      </c>
      <c r="K120" s="6">
        <v>0</v>
      </c>
      <c r="L120" s="6">
        <v>1.701075351456</v>
      </c>
      <c r="M120" s="6">
        <v>0</v>
      </c>
      <c r="N120" s="6">
        <v>0.13519064996</v>
      </c>
      <c r="O120" s="6">
        <v>0.000607152</v>
      </c>
      <c r="P120" s="6">
        <v>0</v>
      </c>
      <c r="Q120" s="6">
        <v>0</v>
      </c>
      <c r="R120" s="5">
        <v>0.35217136</v>
      </c>
      <c r="S120" s="10">
        <f>S3+S17+S31+S59+S71+S76+S86+S100+S114+S115+S116+S119</f>
        <v>3.8029761035121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zoomScale="50" zoomScaleNormal="50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0.0114108671754</v>
      </c>
      <c r="C3" s="6">
        <v>0</v>
      </c>
      <c r="D3" s="6">
        <v>0.00556655270597345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0.00173869391019548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0.0187161137915689</v>
      </c>
    </row>
    <row r="4" ht="29" spans="1:19">
      <c r="A4" s="7" t="s">
        <v>266</v>
      </c>
      <c r="B4" s="5">
        <v>0.00815772815510335</v>
      </c>
      <c r="C4" s="6">
        <v>0</v>
      </c>
      <c r="D4" s="6">
        <v>0.00444478828800567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0.00106598495684604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0.0136685013999551</v>
      </c>
    </row>
    <row r="5" ht="29" spans="1:19">
      <c r="A5" s="8" t="s">
        <v>267</v>
      </c>
      <c r="B5" s="5">
        <v>0.00307275463867408</v>
      </c>
      <c r="C5" s="6">
        <v>0</v>
      </c>
      <c r="D5" s="6">
        <v>0.00205494235407431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0.00106598495684604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0.00619368194959443</v>
      </c>
    </row>
    <row r="6" ht="14.5" spans="1:19">
      <c r="A6" s="8" t="s">
        <v>268</v>
      </c>
      <c r="B6" s="5">
        <v>0.00508497351642927</v>
      </c>
      <c r="C6" s="6">
        <v>0</v>
      </c>
      <c r="D6" s="6">
        <v>0.00238984593393136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0.00747481945036063</v>
      </c>
    </row>
    <row r="7" ht="14.5" spans="1:19">
      <c r="A7" s="9" t="s">
        <v>269</v>
      </c>
      <c r="B7" s="5">
        <v>0.00508497351642927</v>
      </c>
      <c r="C7" s="6">
        <v>0</v>
      </c>
      <c r="D7" s="6">
        <v>0.00238984593393136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0.00747481945036063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0.00325313902029665</v>
      </c>
      <c r="C15" s="6">
        <v>0</v>
      </c>
      <c r="D15" s="6">
        <v>0.00111200994476806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0.00436514896506471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0.0205131774078</v>
      </c>
      <c r="C17" s="6">
        <v>0</v>
      </c>
      <c r="D17" s="6">
        <v>0.272426179012842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0.167016039190195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0.459955395610837</v>
      </c>
    </row>
    <row r="18" ht="14.5" spans="1:19">
      <c r="A18" s="7" t="s">
        <v>280</v>
      </c>
      <c r="B18" s="5">
        <v>0.0205131774078</v>
      </c>
      <c r="C18" s="6">
        <v>0</v>
      </c>
      <c r="D18" s="6">
        <v>0.227350758356937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0.0232219130696228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0.27108584883436</v>
      </c>
    </row>
    <row r="19" ht="14.5" spans="1:19">
      <c r="A19" s="8" t="s">
        <v>281</v>
      </c>
      <c r="B19" s="5">
        <v>0.0205131774078</v>
      </c>
      <c r="C19" s="6">
        <v>0</v>
      </c>
      <c r="D19" s="6">
        <v>0.227337752392671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0.0232219130696228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0.271072842870094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0.0294745757229</v>
      </c>
      <c r="C31" s="6">
        <v>0</v>
      </c>
      <c r="D31" s="6">
        <v>0.0270849205845554</v>
      </c>
      <c r="E31" s="6">
        <v>0</v>
      </c>
      <c r="F31" s="6">
        <v>0</v>
      </c>
      <c r="G31" s="6">
        <v>0.00723340447864666</v>
      </c>
      <c r="H31" s="6">
        <v>0</v>
      </c>
      <c r="I31" s="6">
        <v>0.0040196167506</v>
      </c>
      <c r="J31" s="6">
        <v>0</v>
      </c>
      <c r="K31" s="6">
        <v>0</v>
      </c>
      <c r="L31" s="6">
        <v>0</v>
      </c>
      <c r="M31" s="6">
        <v>0</v>
      </c>
      <c r="N31" s="6">
        <v>0.0561048773681344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0.123917394904836</v>
      </c>
    </row>
    <row r="32" ht="14.5" spans="1:19">
      <c r="A32" s="7" t="s">
        <v>294</v>
      </c>
      <c r="B32" s="5">
        <v>0.0183864674959716</v>
      </c>
      <c r="C32" s="6">
        <v>0</v>
      </c>
      <c r="D32" s="6">
        <v>0.00757816430863208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0.0561048773681344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0.0820695091727381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0.00594889376475166</v>
      </c>
      <c r="C49" s="6">
        <v>0</v>
      </c>
      <c r="D49" s="6">
        <v>0.00154370013694357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0.00749259390169523</v>
      </c>
    </row>
    <row r="50" ht="14.5" spans="1:19">
      <c r="A50" s="7" t="s">
        <v>312</v>
      </c>
      <c r="B50" s="5">
        <v>0.00513921446217677</v>
      </c>
      <c r="C50" s="6">
        <v>0</v>
      </c>
      <c r="D50" s="6">
        <v>0.0173596097218109</v>
      </c>
      <c r="E50" s="6">
        <v>0</v>
      </c>
      <c r="F50" s="6">
        <v>0</v>
      </c>
      <c r="G50" s="6">
        <v>0.00723340447864666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0.0297322286626343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0.000279628231725302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0.000279628231725302</v>
      </c>
    </row>
    <row r="59" ht="29" spans="1:19">
      <c r="A59" s="4" t="s">
        <v>321</v>
      </c>
      <c r="B59" s="5">
        <v>0.0926810659467</v>
      </c>
      <c r="C59" s="6">
        <v>0.121243174272</v>
      </c>
      <c r="D59" s="6">
        <v>0.0119264692321908</v>
      </c>
      <c r="E59" s="6">
        <v>0</v>
      </c>
      <c r="F59" s="6">
        <v>0</v>
      </c>
      <c r="G59" s="6">
        <v>0.000140487723175989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3.57940222334675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3.80539342052082</v>
      </c>
    </row>
    <row r="60" ht="29" spans="1:19">
      <c r="A60" s="7" t="s">
        <v>322</v>
      </c>
      <c r="B60" s="5">
        <v>0.0926810659467</v>
      </c>
      <c r="C60" s="6">
        <v>0.121243174272</v>
      </c>
      <c r="D60" s="6">
        <v>0.0119264692321908</v>
      </c>
      <c r="E60" s="6">
        <v>0</v>
      </c>
      <c r="F60" s="6">
        <v>0</v>
      </c>
      <c r="G60" s="6">
        <v>0.000140487723175989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3.57940222334675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3.80539342052082</v>
      </c>
    </row>
    <row r="61" ht="29" spans="1:19">
      <c r="A61" s="8" t="s">
        <v>323</v>
      </c>
      <c r="B61" s="5">
        <v>0.0196047438028598</v>
      </c>
      <c r="C61" s="6">
        <v>0</v>
      </c>
      <c r="D61" s="6">
        <v>0.00370344832482696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0.0233081921276868</v>
      </c>
    </row>
    <row r="62" ht="14.5" spans="1:19">
      <c r="A62" s="9" t="s">
        <v>324</v>
      </c>
      <c r="B62" s="5">
        <v>0.00260976139164908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0.00260976139164908</v>
      </c>
    </row>
    <row r="63" ht="29" spans="1:19">
      <c r="A63" s="9" t="s">
        <v>325</v>
      </c>
      <c r="B63" s="5">
        <v>0.0169949824112108</v>
      </c>
      <c r="C63" s="6">
        <v>0</v>
      </c>
      <c r="D63" s="6">
        <v>0.00370344832482696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0.0206984307360378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0.0730763221438402</v>
      </c>
      <c r="C67" s="6">
        <v>0</v>
      </c>
      <c r="D67" s="6">
        <v>0.00822302090736382</v>
      </c>
      <c r="E67" s="6">
        <v>0</v>
      </c>
      <c r="F67" s="6">
        <v>0</v>
      </c>
      <c r="G67" s="6">
        <v>0.000140487723175989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0.956274627323333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1.03771445809771</v>
      </c>
    </row>
    <row r="68" ht="14.5" spans="1:19">
      <c r="A68" s="9" t="s">
        <v>329</v>
      </c>
      <c r="B68" s="5">
        <v>0.0730763221438402</v>
      </c>
      <c r="C68" s="6">
        <v>0</v>
      </c>
      <c r="D68" s="6">
        <v>0.00822302090736382</v>
      </c>
      <c r="E68" s="6">
        <v>0</v>
      </c>
      <c r="F68" s="6">
        <v>0</v>
      </c>
      <c r="G68" s="6">
        <v>0.000140487723175989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0.956274627323333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1.03771445809771</v>
      </c>
    </row>
    <row r="69" ht="14.5" spans="1:19">
      <c r="A69" s="11" t="s">
        <v>329</v>
      </c>
      <c r="B69" s="5">
        <v>0.0023755135337105</v>
      </c>
      <c r="C69" s="6">
        <v>0</v>
      </c>
      <c r="D69" s="6">
        <v>0.000695819088246682</v>
      </c>
      <c r="E69" s="6">
        <v>0</v>
      </c>
      <c r="F69" s="6">
        <v>0</v>
      </c>
      <c r="G69" s="6">
        <v>6.85305966712142e-5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0.842473841218878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0.845613704437506</v>
      </c>
    </row>
    <row r="70" ht="43.5" spans="1:19">
      <c r="A70" s="11" t="s">
        <v>330</v>
      </c>
      <c r="B70" s="5">
        <v>0.0707008086101297</v>
      </c>
      <c r="C70" s="6">
        <v>0</v>
      </c>
      <c r="D70" s="6">
        <v>0.00752720181911714</v>
      </c>
      <c r="E70" s="6">
        <v>0</v>
      </c>
      <c r="F70" s="6">
        <v>0</v>
      </c>
      <c r="G70" s="6">
        <v>7.19571265047749e-5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0.113800786104455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0.192100753660207</v>
      </c>
    </row>
    <row r="71" ht="29" spans="1:19">
      <c r="A71" s="4" t="s">
        <v>331</v>
      </c>
      <c r="B71" s="5">
        <v>0.0230016219048</v>
      </c>
      <c r="C71" s="6">
        <v>0</v>
      </c>
      <c r="D71" s="6">
        <v>0.000890908552241078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0.00475291648504385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0.0286454469420849</v>
      </c>
    </row>
    <row r="72" ht="14.5" spans="1:19">
      <c r="A72" s="7" t="s">
        <v>332</v>
      </c>
      <c r="B72" s="5">
        <v>0.0230016219048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0.0019684498911856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0.0249700717959856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0.000269873758525582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0.000269873758525582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0.0129039338736</v>
      </c>
      <c r="C76" s="6">
        <v>0</v>
      </c>
      <c r="D76" s="6">
        <v>0.022919760528275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0.0072818156857949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0.0431055100876699</v>
      </c>
    </row>
    <row r="77" ht="14.5" spans="1:19">
      <c r="A77" s="7" t="s">
        <v>337</v>
      </c>
      <c r="B77" s="5">
        <v>0.0072014984118</v>
      </c>
      <c r="C77" s="6">
        <v>0</v>
      </c>
      <c r="D77" s="6">
        <v>0.00609004276769175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0.0072818156857949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0.0205733568652866</v>
      </c>
    </row>
    <row r="78" ht="14.5" spans="1:19">
      <c r="A78" s="7" t="s">
        <v>338</v>
      </c>
      <c r="B78" s="5">
        <v>0.0041554024974</v>
      </c>
      <c r="C78" s="6">
        <v>0</v>
      </c>
      <c r="D78" s="6">
        <v>0.00351486184296571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0.00767026434036571</v>
      </c>
    </row>
    <row r="79" ht="14.5" spans="1:19">
      <c r="A79" s="8" t="s">
        <v>339</v>
      </c>
      <c r="B79" s="5">
        <v>0.0041554024974</v>
      </c>
      <c r="C79" s="6">
        <v>0</v>
      </c>
      <c r="D79" s="6">
        <v>0.00351486184296571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0.00767026434036571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0.0015470329644</v>
      </c>
      <c r="C81" s="6">
        <v>0</v>
      </c>
      <c r="D81" s="6">
        <v>0.0133148559176176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0.0148618888820176</v>
      </c>
    </row>
    <row r="82" ht="14.5" spans="1:19">
      <c r="A82" s="8" t="s">
        <v>342</v>
      </c>
      <c r="B82" s="5">
        <v>0.0015470329644</v>
      </c>
      <c r="C82" s="6">
        <v>0</v>
      </c>
      <c r="D82" s="6">
        <v>0.0133148559176176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0.0148618888820176</v>
      </c>
    </row>
    <row r="83" ht="14.5" spans="1:19">
      <c r="A83" s="9" t="s">
        <v>342</v>
      </c>
      <c r="B83" s="5">
        <v>0.0015470329644</v>
      </c>
      <c r="C83" s="6">
        <v>0</v>
      </c>
      <c r="D83" s="6">
        <v>0.0133148559176176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0.0148618888820176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0.0132547146039</v>
      </c>
      <c r="C86" s="6">
        <v>0</v>
      </c>
      <c r="D86" s="6">
        <v>0.0133051014444178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0.00081671174476933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0.0273765277930871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0.0112494906041427</v>
      </c>
      <c r="C88" s="6">
        <v>0</v>
      </c>
      <c r="D88" s="6">
        <v>0.00331977237897132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0.014569262983114</v>
      </c>
    </row>
    <row r="89" ht="14.5" spans="1:19">
      <c r="A89" s="8" t="s">
        <v>348</v>
      </c>
      <c r="B89" s="5">
        <v>0.0103879188244305</v>
      </c>
      <c r="C89" s="6">
        <v>0</v>
      </c>
      <c r="D89" s="6">
        <v>0.00331977237897132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0.0137076912034018</v>
      </c>
    </row>
    <row r="90" ht="14.5" spans="1:19">
      <c r="A90" s="8" t="s">
        <v>349</v>
      </c>
      <c r="B90" s="5">
        <v>0.000861571779712214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0.000861571779712214</v>
      </c>
    </row>
    <row r="91" ht="29" spans="1:19">
      <c r="A91" s="9" t="s">
        <v>350</v>
      </c>
      <c r="B91" s="5">
        <v>0.000861571779712214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0.000861571779712214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0.000861571779712214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0.000861571779712214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0.00200522399975725</v>
      </c>
      <c r="C99" s="6">
        <v>0</v>
      </c>
      <c r="D99" s="6">
        <v>0.000572262427716897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0.00257748642747415</v>
      </c>
    </row>
    <row r="100" ht="14.5" spans="1:19">
      <c r="A100" s="4" t="s">
        <v>359</v>
      </c>
      <c r="B100" s="5">
        <v>0.0404567108946</v>
      </c>
      <c r="C100" s="6">
        <v>0</v>
      </c>
      <c r="D100" s="6">
        <v>0.0300307714908708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0.00739772861314126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0.0778852109986121</v>
      </c>
    </row>
    <row r="101" ht="14.5" spans="1:19">
      <c r="A101" s="7" t="s">
        <v>360</v>
      </c>
      <c r="B101" s="5">
        <v>0.0230243150492576</v>
      </c>
      <c r="C101" s="6">
        <v>0</v>
      </c>
      <c r="D101" s="6">
        <v>0.0264508798265736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0.0494751948758312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0.00345109866150482</v>
      </c>
      <c r="C103" s="6">
        <v>0</v>
      </c>
      <c r="D103" s="6">
        <v>0.0228222157962778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0.0262733144577826</v>
      </c>
    </row>
    <row r="104" ht="14.5" spans="1:19">
      <c r="A104" s="8" t="s">
        <v>363</v>
      </c>
      <c r="B104" s="5">
        <v>0.013099782842845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0.013099782842845</v>
      </c>
    </row>
    <row r="105" ht="29" spans="1:19">
      <c r="A105" s="8" t="s">
        <v>364</v>
      </c>
      <c r="B105" s="5">
        <v>0.00633251118427297</v>
      </c>
      <c r="C105" s="6">
        <v>0</v>
      </c>
      <c r="D105" s="6">
        <v>0.00204193638980802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0.00837444757408099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0.0116485823631158</v>
      </c>
      <c r="C112" s="6">
        <v>0</v>
      </c>
      <c r="D112" s="6">
        <v>0.00341406561990194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0.00571699116661896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0.0207796391496367</v>
      </c>
    </row>
    <row r="113" ht="14.5" spans="1:19">
      <c r="A113" s="7" t="s">
        <v>372</v>
      </c>
      <c r="B113" s="5">
        <v>0.00578381348222659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0.00578381348222659</v>
      </c>
    </row>
    <row r="114" ht="14.5" spans="1:19">
      <c r="A114" s="4" t="s">
        <v>373</v>
      </c>
      <c r="B114" s="5">
        <v>0.0063320419008</v>
      </c>
      <c r="C114" s="6">
        <v>0</v>
      </c>
      <c r="D114" s="6">
        <v>0.000136562624796078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0.00646860452559608</v>
      </c>
    </row>
    <row r="115" ht="14.5" spans="1:19">
      <c r="A115" s="4" t="s">
        <v>374</v>
      </c>
      <c r="B115" s="5">
        <v>0.0469866291048</v>
      </c>
      <c r="C115" s="6">
        <v>0</v>
      </c>
      <c r="D115" s="6">
        <v>0.0003771729637225</v>
      </c>
      <c r="E115" s="6">
        <v>0</v>
      </c>
      <c r="F115" s="6">
        <v>0</v>
      </c>
      <c r="G115" s="6">
        <v>0.000161046902177353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0.0233391889468212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0.070864037917521</v>
      </c>
    </row>
    <row r="116" ht="14.5" spans="1:19">
      <c r="A116" s="4" t="s">
        <v>375</v>
      </c>
      <c r="B116" s="5">
        <v>0.0373986224766</v>
      </c>
      <c r="C116" s="6">
        <v>0</v>
      </c>
      <c r="D116" s="6">
        <v>0.000598274356249483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0.0162324037653112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0.0542293005981607</v>
      </c>
    </row>
    <row r="117" ht="14.5" spans="1:19">
      <c r="A117" s="7" t="s">
        <v>376</v>
      </c>
      <c r="B117" s="5">
        <v>0.0343765115694</v>
      </c>
      <c r="C117" s="6">
        <v>0</v>
      </c>
      <c r="D117" s="6">
        <v>0.000432448311854246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0.0138189310280636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0.0486278909093178</v>
      </c>
    </row>
    <row r="118" ht="14.5" spans="1:19">
      <c r="A118" s="7" t="s">
        <v>377</v>
      </c>
      <c r="B118" s="5">
        <v>0.0030221109072</v>
      </c>
      <c r="C118" s="6">
        <v>0</v>
      </c>
      <c r="D118" s="6">
        <v>0.000165826044395237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0.00241347273724754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0.00560140968884278</v>
      </c>
    </row>
    <row r="119" ht="14.5" spans="1:19">
      <c r="A119" s="4" t="s">
        <v>378</v>
      </c>
      <c r="B119" s="5">
        <v>0.0017239223925</v>
      </c>
      <c r="C119" s="6">
        <v>0</v>
      </c>
      <c r="D119" s="6">
        <v>4.22693838654526e-5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0.00114257028384275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0.0029087620602082</v>
      </c>
    </row>
    <row r="120" ht="14.5" spans="1:19">
      <c r="A120" s="6" t="s">
        <v>379</v>
      </c>
      <c r="B120" s="5">
        <v>0.3361378834044</v>
      </c>
      <c r="C120" s="6">
        <v>0.121243174272</v>
      </c>
      <c r="D120" s="6">
        <v>0.38530494288</v>
      </c>
      <c r="E120" s="6">
        <v>0</v>
      </c>
      <c r="F120" s="6">
        <v>0</v>
      </c>
      <c r="G120" s="6">
        <v>0.007534939104</v>
      </c>
      <c r="H120" s="6">
        <v>0</v>
      </c>
      <c r="I120" s="6">
        <v>0.0040196167506</v>
      </c>
      <c r="J120" s="6">
        <v>0</v>
      </c>
      <c r="K120" s="6">
        <v>0</v>
      </c>
      <c r="L120" s="6">
        <v>0</v>
      </c>
      <c r="M120" s="6">
        <v>0</v>
      </c>
      <c r="N120" s="6">
        <v>3.86522516934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4.719465725751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3" operator="lessThan">
      <formula>0</formula>
    </cfRule>
  </conditionalFormatting>
  <conditionalFormatting sqref="B3:B130">
    <cfRule type="cellIs" dxfId="0" priority="2" operator="lessThan">
      <formula>0</formula>
    </cfRule>
  </conditionalFormatting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0.0114108671754</v>
      </c>
      <c r="C3" s="6">
        <v>0</v>
      </c>
      <c r="D3" s="6">
        <v>0.0119839646804596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0.00545415039643932</v>
      </c>
      <c r="M3" s="6">
        <v>0</v>
      </c>
      <c r="N3" s="6">
        <v>0.00408289601679155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0.0329318782690905</v>
      </c>
    </row>
    <row r="4" ht="29" spans="1:19">
      <c r="A4" s="7" t="s">
        <v>266</v>
      </c>
      <c r="B4" s="5">
        <v>0.00815772815510335</v>
      </c>
      <c r="C4" s="6">
        <v>0</v>
      </c>
      <c r="D4" s="6">
        <v>0.0113325840176478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0.00471261008569055</v>
      </c>
      <c r="M4" s="6">
        <v>0</v>
      </c>
      <c r="N4" s="6">
        <v>0.00357039263566282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0.0277733148941045</v>
      </c>
    </row>
    <row r="5" ht="29" spans="1:19">
      <c r="A5" s="8" t="s">
        <v>267</v>
      </c>
      <c r="B5" s="5">
        <v>0.00307275463867408</v>
      </c>
      <c r="C5" s="6">
        <v>0</v>
      </c>
      <c r="D5" s="6">
        <v>0.00845715225197599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0.00197619558884685</v>
      </c>
      <c r="M5" s="6">
        <v>0</v>
      </c>
      <c r="N5" s="6">
        <v>0.00167027564323291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0.0151763781227298</v>
      </c>
    </row>
    <row r="6" ht="14.5" spans="1:19">
      <c r="A6" s="8" t="s">
        <v>268</v>
      </c>
      <c r="B6" s="5">
        <v>0.00508497351642927</v>
      </c>
      <c r="C6" s="6">
        <v>0</v>
      </c>
      <c r="D6" s="6">
        <v>0.00287543176567184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0.0027364144968437</v>
      </c>
      <c r="M6" s="6">
        <v>0</v>
      </c>
      <c r="N6" s="6">
        <v>0.00190011699242991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0.0125969367713747</v>
      </c>
    </row>
    <row r="7" ht="14.5" spans="1:19">
      <c r="A7" s="9" t="s">
        <v>269</v>
      </c>
      <c r="B7" s="5">
        <v>0.00508497351642927</v>
      </c>
      <c r="C7" s="6">
        <v>0</v>
      </c>
      <c r="D7" s="6">
        <v>0.00130636011381587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0.00639133363024514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0.00156907165185597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0.0027364144968437</v>
      </c>
      <c r="M13" s="6">
        <v>0</v>
      </c>
      <c r="N13" s="6">
        <v>0.00190011699242991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0.00620560314112958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0.00325313902029665</v>
      </c>
      <c r="C15" s="6">
        <v>0</v>
      </c>
      <c r="D15" s="6">
        <v>0.000651380662811768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0.000741540310748771</v>
      </c>
      <c r="M15" s="6">
        <v>0</v>
      </c>
      <c r="N15" s="6">
        <v>0.000512503381128729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0.00515856337498592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0.0205131774078</v>
      </c>
      <c r="C17" s="6">
        <v>0</v>
      </c>
      <c r="D17" s="6">
        <v>0.517037899592081</v>
      </c>
      <c r="E17" s="6">
        <v>0</v>
      </c>
      <c r="F17" s="6">
        <v>0</v>
      </c>
      <c r="G17" s="6">
        <v>0</v>
      </c>
      <c r="H17" s="6">
        <v>0</v>
      </c>
      <c r="I17" s="6">
        <v>0.0676200651059777</v>
      </c>
      <c r="J17" s="6">
        <v>0</v>
      </c>
      <c r="K17" s="6">
        <v>0</v>
      </c>
      <c r="L17" s="6">
        <v>0.130662391329493</v>
      </c>
      <c r="M17" s="6">
        <v>0</v>
      </c>
      <c r="N17" s="6">
        <v>0.0648058920609636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0.800639425496315</v>
      </c>
    </row>
    <row r="18" ht="14.5" spans="1:19">
      <c r="A18" s="7" t="s">
        <v>280</v>
      </c>
      <c r="B18" s="5">
        <v>0.0205131774078</v>
      </c>
      <c r="C18" s="6">
        <v>0</v>
      </c>
      <c r="D18" s="6">
        <v>0.226655279141149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0.00689781009876971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0.254066266647719</v>
      </c>
    </row>
    <row r="19" ht="14.5" spans="1:19">
      <c r="A19" s="8" t="s">
        <v>281</v>
      </c>
      <c r="B19" s="5">
        <v>0.0205131774078</v>
      </c>
      <c r="C19" s="6">
        <v>0</v>
      </c>
      <c r="D19" s="6">
        <v>0.18387648389892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0.00689781009876971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0.21128747140549</v>
      </c>
    </row>
    <row r="20" ht="14.5" spans="1:19">
      <c r="A20" s="8" t="s">
        <v>282</v>
      </c>
      <c r="B20" s="5">
        <v>0</v>
      </c>
      <c r="C20" s="6">
        <v>0</v>
      </c>
      <c r="D20" s="6">
        <v>0.0427787952422292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0.0427787952422292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0.0405829901740451</v>
      </c>
      <c r="J21" s="6">
        <v>0</v>
      </c>
      <c r="K21" s="6">
        <v>0</v>
      </c>
      <c r="L21" s="6">
        <v>0.0671252749304247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0.10770826510447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0.0405829901740451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0.0405829901740451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0.0446623938798838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0.0446623938798838</v>
      </c>
    </row>
    <row r="24" ht="14.5" spans="1:19">
      <c r="A24" s="7" t="s">
        <v>286</v>
      </c>
      <c r="B24" s="5">
        <v>0</v>
      </c>
      <c r="C24" s="6">
        <v>0</v>
      </c>
      <c r="D24" s="6">
        <v>0.286679467401025</v>
      </c>
      <c r="E24" s="6">
        <v>0</v>
      </c>
      <c r="F24" s="6">
        <v>0</v>
      </c>
      <c r="G24" s="6">
        <v>0</v>
      </c>
      <c r="H24" s="6">
        <v>0</v>
      </c>
      <c r="I24" s="6">
        <v>0.000142972830985692</v>
      </c>
      <c r="J24" s="6">
        <v>0</v>
      </c>
      <c r="K24" s="6">
        <v>0</v>
      </c>
      <c r="L24" s="6">
        <v>0</v>
      </c>
      <c r="M24" s="6">
        <v>0</v>
      </c>
      <c r="N24" s="6">
        <v>0.0417578013195496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0.32858024155156</v>
      </c>
    </row>
    <row r="25" ht="14.5" spans="1:19">
      <c r="A25" s="7" t="s">
        <v>287</v>
      </c>
      <c r="B25" s="5">
        <v>0</v>
      </c>
      <c r="C25" s="6">
        <v>0</v>
      </c>
      <c r="D25" s="6">
        <v>0.00370315304990779</v>
      </c>
      <c r="E25" s="6">
        <v>0</v>
      </c>
      <c r="F25" s="6">
        <v>0</v>
      </c>
      <c r="G25" s="6">
        <v>0</v>
      </c>
      <c r="H25" s="6">
        <v>0</v>
      </c>
      <c r="I25" s="6">
        <v>0.0108446413290211</v>
      </c>
      <c r="J25" s="6">
        <v>0</v>
      </c>
      <c r="K25" s="6">
        <v>0</v>
      </c>
      <c r="L25" s="6">
        <v>0.0635371163990685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0.0780849107779974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0.0108446413290211</v>
      </c>
      <c r="J27" s="6">
        <v>0</v>
      </c>
      <c r="K27" s="6">
        <v>0</v>
      </c>
      <c r="L27" s="6">
        <v>0.0635371163990685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0.0743817577280896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0.0294745757229</v>
      </c>
      <c r="C31" s="6">
        <v>0.00729006878525502</v>
      </c>
      <c r="D31" s="6">
        <v>0.0248280397388861</v>
      </c>
      <c r="E31" s="6">
        <v>0</v>
      </c>
      <c r="F31" s="6">
        <v>0</v>
      </c>
      <c r="G31" s="6">
        <v>0.000649048764147239</v>
      </c>
      <c r="H31" s="6">
        <v>0</v>
      </c>
      <c r="I31" s="6">
        <v>0</v>
      </c>
      <c r="J31" s="6">
        <v>0</v>
      </c>
      <c r="K31" s="6">
        <v>0</v>
      </c>
      <c r="L31" s="6">
        <v>0.164976842333941</v>
      </c>
      <c r="M31" s="6">
        <v>0</v>
      </c>
      <c r="N31" s="6">
        <v>2.06242338520465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2.28964196054978</v>
      </c>
    </row>
    <row r="32" ht="14.5" spans="1:19">
      <c r="A32" s="7" t="s">
        <v>294</v>
      </c>
      <c r="B32" s="5">
        <v>0.0183864674959716</v>
      </c>
      <c r="C32" s="6">
        <v>0</v>
      </c>
      <c r="D32" s="6">
        <v>0.0129962069484574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2.06242338520465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2.09380605964908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0.00236457521322725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0.00236457521322725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0.00594889376475166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0.164976842333941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0.170925736098693</v>
      </c>
    </row>
    <row r="50" ht="14.5" spans="1:19">
      <c r="A50" s="7" t="s">
        <v>312</v>
      </c>
      <c r="B50" s="5">
        <v>0.00513921446217677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0.00513921446217677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0.00843723428356087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0.00843723428356087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0.000413860642117974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0.000413860642117974</v>
      </c>
    </row>
    <row r="59" ht="29" spans="1:19">
      <c r="A59" s="4" t="s">
        <v>321</v>
      </c>
      <c r="B59" s="5">
        <v>0.0926810659467</v>
      </c>
      <c r="C59" s="6">
        <v>0.0868033527877347</v>
      </c>
      <c r="D59" s="6">
        <v>0.0144059491338978</v>
      </c>
      <c r="E59" s="6">
        <v>0</v>
      </c>
      <c r="F59" s="6">
        <v>0</v>
      </c>
      <c r="G59" s="6">
        <v>0.00181563968009816</v>
      </c>
      <c r="H59" s="6">
        <v>0</v>
      </c>
      <c r="I59" s="6">
        <v>0.595533554632573</v>
      </c>
      <c r="J59" s="6">
        <v>0</v>
      </c>
      <c r="K59" s="6">
        <v>0</v>
      </c>
      <c r="L59" s="6">
        <v>2.47143244484354</v>
      </c>
      <c r="M59" s="6">
        <v>0</v>
      </c>
      <c r="N59" s="6">
        <v>7.77937206982515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11.0420440768497</v>
      </c>
    </row>
    <row r="60" ht="29" spans="1:19">
      <c r="A60" s="7" t="s">
        <v>322</v>
      </c>
      <c r="B60" s="5">
        <v>0.0926810659467</v>
      </c>
      <c r="C60" s="6">
        <v>0.0868033527877347</v>
      </c>
      <c r="D60" s="6">
        <v>0.0144059491338978</v>
      </c>
      <c r="E60" s="6">
        <v>0</v>
      </c>
      <c r="F60" s="6">
        <v>0</v>
      </c>
      <c r="G60" s="6">
        <v>0.00181563968009816</v>
      </c>
      <c r="H60" s="6">
        <v>0</v>
      </c>
      <c r="I60" s="6">
        <v>0.595533554632573</v>
      </c>
      <c r="J60" s="6">
        <v>0</v>
      </c>
      <c r="K60" s="6">
        <v>0</v>
      </c>
      <c r="L60" s="6">
        <v>2.47143244484354</v>
      </c>
      <c r="M60" s="6">
        <v>0</v>
      </c>
      <c r="N60" s="6">
        <v>7.77937206982515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11.0420440768497</v>
      </c>
    </row>
    <row r="61" ht="29" spans="1:19">
      <c r="A61" s="8" t="s">
        <v>323</v>
      </c>
      <c r="B61" s="5">
        <v>0.0196047438028598</v>
      </c>
      <c r="C61" s="6">
        <v>0</v>
      </c>
      <c r="D61" s="6">
        <v>0.00708961273889052</v>
      </c>
      <c r="E61" s="6">
        <v>0</v>
      </c>
      <c r="F61" s="6">
        <v>0</v>
      </c>
      <c r="G61" s="6">
        <v>0</v>
      </c>
      <c r="H61" s="6">
        <v>0</v>
      </c>
      <c r="I61" s="6">
        <v>0.00644898726999292</v>
      </c>
      <c r="J61" s="6">
        <v>0</v>
      </c>
      <c r="K61" s="6">
        <v>0</v>
      </c>
      <c r="L61" s="6">
        <v>1.37404057434243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1.40718391815417</v>
      </c>
    </row>
    <row r="62" ht="14.5" spans="1:19">
      <c r="A62" s="9" t="s">
        <v>324</v>
      </c>
      <c r="B62" s="5">
        <v>0.00260976139164908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0.00644898726999292</v>
      </c>
      <c r="J62" s="6">
        <v>0</v>
      </c>
      <c r="K62" s="6">
        <v>0</v>
      </c>
      <c r="L62" s="6">
        <v>1.37305434440773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1.38211309306937</v>
      </c>
    </row>
    <row r="63" ht="29" spans="1:19">
      <c r="A63" s="9" t="s">
        <v>325</v>
      </c>
      <c r="B63" s="5">
        <v>0.0169949824112108</v>
      </c>
      <c r="C63" s="6">
        <v>0</v>
      </c>
      <c r="D63" s="6">
        <v>0.00708961273889052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0.000986229934698546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0.0250708250847999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0.0730763221438402</v>
      </c>
      <c r="C67" s="6">
        <v>0.0720842464715168</v>
      </c>
      <c r="D67" s="6">
        <v>0.00720117517285275</v>
      </c>
      <c r="E67" s="6">
        <v>0</v>
      </c>
      <c r="F67" s="6">
        <v>0</v>
      </c>
      <c r="G67" s="6">
        <v>0</v>
      </c>
      <c r="H67" s="6">
        <v>0</v>
      </c>
      <c r="I67" s="6">
        <v>0.58908456736258</v>
      </c>
      <c r="J67" s="6">
        <v>0</v>
      </c>
      <c r="K67" s="6">
        <v>0</v>
      </c>
      <c r="L67" s="6">
        <v>1.08122928030235</v>
      </c>
      <c r="M67" s="6">
        <v>0</v>
      </c>
      <c r="N67" s="6">
        <v>4.41235619372322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6.23503178517636</v>
      </c>
    </row>
    <row r="68" ht="14.5" spans="1:19">
      <c r="A68" s="9" t="s">
        <v>329</v>
      </c>
      <c r="B68" s="5">
        <v>0.0730763221438402</v>
      </c>
      <c r="C68" s="6">
        <v>0.0720842464715168</v>
      </c>
      <c r="D68" s="6">
        <v>0.00720117517285275</v>
      </c>
      <c r="E68" s="6">
        <v>0</v>
      </c>
      <c r="F68" s="6">
        <v>0</v>
      </c>
      <c r="G68" s="6">
        <v>0</v>
      </c>
      <c r="H68" s="6">
        <v>0</v>
      </c>
      <c r="I68" s="6">
        <v>0.58908456736258</v>
      </c>
      <c r="J68" s="6">
        <v>0</v>
      </c>
      <c r="K68" s="6">
        <v>0</v>
      </c>
      <c r="L68" s="6">
        <v>1.08122928030235</v>
      </c>
      <c r="M68" s="6">
        <v>0</v>
      </c>
      <c r="N68" s="6">
        <v>4.41235619372322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6.23503178517636</v>
      </c>
    </row>
    <row r="69" ht="14.5" spans="1:19">
      <c r="A69" s="11" t="s">
        <v>329</v>
      </c>
      <c r="B69" s="5">
        <v>0.0023755135337105</v>
      </c>
      <c r="C69" s="6">
        <v>0.0250317453206175</v>
      </c>
      <c r="D69" s="6">
        <v>0.00666495573219555</v>
      </c>
      <c r="E69" s="6">
        <v>0</v>
      </c>
      <c r="F69" s="6">
        <v>0</v>
      </c>
      <c r="G69" s="6">
        <v>0</v>
      </c>
      <c r="H69" s="6">
        <v>0</v>
      </c>
      <c r="I69" s="6">
        <v>0.58908456736258</v>
      </c>
      <c r="J69" s="6">
        <v>0</v>
      </c>
      <c r="K69" s="6">
        <v>0</v>
      </c>
      <c r="L69" s="6">
        <v>1.08122928030235</v>
      </c>
      <c r="M69" s="6">
        <v>0</v>
      </c>
      <c r="N69" s="6">
        <v>4.16377545103857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5.86816151329002</v>
      </c>
    </row>
    <row r="70" ht="43.5" spans="1:19">
      <c r="A70" s="11" t="s">
        <v>330</v>
      </c>
      <c r="B70" s="5">
        <v>0.0707008086101297</v>
      </c>
      <c r="C70" s="6">
        <v>0.0470525011508993</v>
      </c>
      <c r="D70" s="6">
        <v>0.000536219440657202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0.248580742684652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0.366870271886338</v>
      </c>
    </row>
    <row r="71" ht="29" spans="1:19">
      <c r="A71" s="4" t="s">
        <v>331</v>
      </c>
      <c r="B71" s="5">
        <v>0.0230016219048</v>
      </c>
      <c r="C71" s="6">
        <v>0</v>
      </c>
      <c r="D71" s="6">
        <v>0.00577965383688232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0.00413571669952626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0.0329169924412086</v>
      </c>
    </row>
    <row r="72" ht="14.5" spans="1:19">
      <c r="A72" s="7" t="s">
        <v>332</v>
      </c>
      <c r="B72" s="5">
        <v>0.0230016219048</v>
      </c>
      <c r="C72" s="6">
        <v>0</v>
      </c>
      <c r="D72" s="6">
        <v>0.00247956506451551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0.0254811869693155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0.000352681242848361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0.000352681242848361</v>
      </c>
    </row>
    <row r="76" ht="14.5" spans="1:19">
      <c r="A76" s="4" t="s">
        <v>336</v>
      </c>
      <c r="B76" s="5">
        <v>0.0129039338736</v>
      </c>
      <c r="C76" s="6">
        <v>0</v>
      </c>
      <c r="D76" s="6">
        <v>0.0428507710060758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0.0338101288787494</v>
      </c>
      <c r="M76" s="6">
        <v>0</v>
      </c>
      <c r="N76" s="6">
        <v>0.00242118588967779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0.091986019648103</v>
      </c>
    </row>
    <row r="77" ht="14.5" spans="1:19">
      <c r="A77" s="7" t="s">
        <v>337</v>
      </c>
      <c r="B77" s="5">
        <v>0.0072014984118</v>
      </c>
      <c r="C77" s="6">
        <v>0</v>
      </c>
      <c r="D77" s="6">
        <v>0.00556732533353484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0.0338101288787494</v>
      </c>
      <c r="M77" s="6">
        <v>0</v>
      </c>
      <c r="N77" s="6">
        <v>0.000685241289531449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0.0472641939136157</v>
      </c>
    </row>
    <row r="78" ht="14.5" spans="1:19">
      <c r="A78" s="7" t="s">
        <v>338</v>
      </c>
      <c r="B78" s="5">
        <v>0.0041554024974</v>
      </c>
      <c r="C78" s="6">
        <v>0</v>
      </c>
      <c r="D78" s="6">
        <v>0.030755243891654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0.00173594460014634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0.0366465909892003</v>
      </c>
    </row>
    <row r="79" ht="14.5" spans="1:19">
      <c r="A79" s="8" t="s">
        <v>339</v>
      </c>
      <c r="B79" s="5">
        <v>0.0041554024974</v>
      </c>
      <c r="C79" s="6">
        <v>0</v>
      </c>
      <c r="D79" s="6">
        <v>0.030755243891654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0.00173594460014634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0.0366465909892003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0.0015470329644</v>
      </c>
      <c r="C81" s="6">
        <v>0</v>
      </c>
      <c r="D81" s="6">
        <v>0.006528201780887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0.008075234745287</v>
      </c>
    </row>
    <row r="82" ht="14.5" spans="1:19">
      <c r="A82" s="8" t="s">
        <v>342</v>
      </c>
      <c r="B82" s="5">
        <v>0.0015470329644</v>
      </c>
      <c r="C82" s="6">
        <v>0</v>
      </c>
      <c r="D82" s="6">
        <v>0.006528201780887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0.008075234745287</v>
      </c>
    </row>
    <row r="83" ht="14.5" spans="1:19">
      <c r="A83" s="9" t="s">
        <v>342</v>
      </c>
      <c r="B83" s="5">
        <v>0.0015470329644</v>
      </c>
      <c r="C83" s="6">
        <v>0</v>
      </c>
      <c r="D83" s="6">
        <v>0.006528201780887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0.008075234745287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0.0132547146039</v>
      </c>
      <c r="C86" s="6">
        <v>0.0114070178768486</v>
      </c>
      <c r="D86" s="6">
        <v>0.0071112054680445</v>
      </c>
      <c r="E86" s="6">
        <v>0</v>
      </c>
      <c r="F86" s="6">
        <v>0</v>
      </c>
      <c r="G86" s="6">
        <v>0</v>
      </c>
      <c r="H86" s="6">
        <v>0</v>
      </c>
      <c r="I86" s="6">
        <v>0.0162167694039303</v>
      </c>
      <c r="J86" s="6">
        <v>0</v>
      </c>
      <c r="K86" s="6">
        <v>0</v>
      </c>
      <c r="L86" s="6">
        <v>0.0118907950081277</v>
      </c>
      <c r="M86" s="6">
        <v>0</v>
      </c>
      <c r="N86" s="6">
        <v>0.00258964104002093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0.062470143400872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0.0112494906041427</v>
      </c>
      <c r="C88" s="6">
        <v>0</v>
      </c>
      <c r="D88" s="6">
        <v>0.0043833240182582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0.0048396245469775</v>
      </c>
      <c r="M88" s="6">
        <v>0</v>
      </c>
      <c r="N88" s="6">
        <v>0.00178448252482148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0.0222569216941999</v>
      </c>
    </row>
    <row r="89" ht="14.5" spans="1:19">
      <c r="A89" s="8" t="s">
        <v>348</v>
      </c>
      <c r="B89" s="5">
        <v>0.0103879188244305</v>
      </c>
      <c r="C89" s="6">
        <v>0</v>
      </c>
      <c r="D89" s="6">
        <v>0.00308776026901932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0.0048396245469775</v>
      </c>
      <c r="M89" s="6">
        <v>0</v>
      </c>
      <c r="N89" s="6">
        <v>0.00178448252482148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0.0200997861652488</v>
      </c>
    </row>
    <row r="90" ht="14.5" spans="1:19">
      <c r="A90" s="8" t="s">
        <v>349</v>
      </c>
      <c r="B90" s="5">
        <v>0.000861571779712214</v>
      </c>
      <c r="C90" s="6">
        <v>0</v>
      </c>
      <c r="D90" s="6">
        <v>0.00129556374923888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0.00215713552895109</v>
      </c>
    </row>
    <row r="91" ht="29" spans="1:19">
      <c r="A91" s="9" t="s">
        <v>350</v>
      </c>
      <c r="B91" s="5">
        <v>0.000861571779712214</v>
      </c>
      <c r="C91" s="6">
        <v>0</v>
      </c>
      <c r="D91" s="6">
        <v>0.00129556374923888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0.00215713552895109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0.00129556374923888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0.00129556374923888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0.000861571779712214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0.000861571779712214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0.00200522399975725</v>
      </c>
      <c r="C99" s="6">
        <v>0.00877819243720938</v>
      </c>
      <c r="D99" s="6">
        <v>0.00271348629701698</v>
      </c>
      <c r="E99" s="6">
        <v>0</v>
      </c>
      <c r="F99" s="6">
        <v>0</v>
      </c>
      <c r="G99" s="6">
        <v>0</v>
      </c>
      <c r="H99" s="6">
        <v>0</v>
      </c>
      <c r="I99" s="6">
        <v>0.0161924336029115</v>
      </c>
      <c r="J99" s="6">
        <v>0</v>
      </c>
      <c r="K99" s="6">
        <v>0</v>
      </c>
      <c r="L99" s="6">
        <v>0.00673737002738241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0.0364267063642775</v>
      </c>
    </row>
    <row r="100" ht="14.5" spans="1:19">
      <c r="A100" s="4" t="s">
        <v>359</v>
      </c>
      <c r="B100" s="5">
        <v>0.0404567108946</v>
      </c>
      <c r="C100" s="6">
        <v>0.0002084531185617</v>
      </c>
      <c r="D100" s="6">
        <v>0.313738755819156</v>
      </c>
      <c r="E100" s="6">
        <v>0</v>
      </c>
      <c r="F100" s="6">
        <v>0</v>
      </c>
      <c r="G100" s="6">
        <v>0</v>
      </c>
      <c r="H100" s="6">
        <v>0</v>
      </c>
      <c r="I100" s="6">
        <v>0.540537686305119</v>
      </c>
      <c r="J100" s="6">
        <v>0</v>
      </c>
      <c r="K100" s="6">
        <v>0</v>
      </c>
      <c r="L100" s="6">
        <v>0.0228962245066963</v>
      </c>
      <c r="M100" s="6">
        <v>0</v>
      </c>
      <c r="N100" s="6">
        <v>0.0809620521243085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0.998799882768441</v>
      </c>
    </row>
    <row r="101" ht="14.5" spans="1:19">
      <c r="A101" s="7" t="s">
        <v>360</v>
      </c>
      <c r="B101" s="5">
        <v>0.0230243150492576</v>
      </c>
      <c r="C101" s="6">
        <v>0</v>
      </c>
      <c r="D101" s="6">
        <v>0.292736227928716</v>
      </c>
      <c r="E101" s="6">
        <v>0</v>
      </c>
      <c r="F101" s="6">
        <v>0</v>
      </c>
      <c r="G101" s="6">
        <v>0</v>
      </c>
      <c r="H101" s="6">
        <v>0</v>
      </c>
      <c r="I101" s="6">
        <v>0.0816648642689764</v>
      </c>
      <c r="J101" s="6">
        <v>0</v>
      </c>
      <c r="K101" s="6">
        <v>0</v>
      </c>
      <c r="L101" s="6">
        <v>0.012869553503927</v>
      </c>
      <c r="M101" s="6">
        <v>0</v>
      </c>
      <c r="N101" s="6">
        <v>0.0443562063727965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0.454651167123673</v>
      </c>
    </row>
    <row r="102" ht="14.5" spans="1:19">
      <c r="A102" s="8" t="s">
        <v>361</v>
      </c>
      <c r="B102" s="5">
        <v>0</v>
      </c>
      <c r="C102" s="6">
        <v>0</v>
      </c>
      <c r="D102" s="6">
        <v>0.000690967332927401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0.00943942507973055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0.010130392412658</v>
      </c>
    </row>
    <row r="103" ht="14.5" spans="1:19">
      <c r="A103" s="8" t="s">
        <v>362</v>
      </c>
      <c r="B103" s="5">
        <v>0.00345109866150482</v>
      </c>
      <c r="C103" s="6">
        <v>0</v>
      </c>
      <c r="D103" s="6">
        <v>0.244181377637797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0.0322155868326674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0.279848063131969</v>
      </c>
    </row>
    <row r="104" ht="14.5" spans="1:19">
      <c r="A104" s="8" t="s">
        <v>363</v>
      </c>
      <c r="B104" s="5">
        <v>0.013099782842845</v>
      </c>
      <c r="C104" s="6">
        <v>0</v>
      </c>
      <c r="D104" s="6">
        <v>0.0280237636536754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0.00335841178520476</v>
      </c>
      <c r="M104" s="6">
        <v>0</v>
      </c>
      <c r="N104" s="6">
        <v>0.00240691002947921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0.0468888683112044</v>
      </c>
    </row>
    <row r="105" ht="29" spans="1:19">
      <c r="A105" s="8" t="s">
        <v>364</v>
      </c>
      <c r="B105" s="5">
        <v>0.00633251118427297</v>
      </c>
      <c r="C105" s="6">
        <v>0</v>
      </c>
      <c r="D105" s="6">
        <v>0.0198401193043165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0.0261726304885895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0.00301459735120896</v>
      </c>
      <c r="J110" s="6">
        <v>0</v>
      </c>
      <c r="K110" s="6">
        <v>0</v>
      </c>
      <c r="L110" s="6">
        <v>0.00201355278334301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0.00502815013455197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0.447389365930377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0.447389365930377</v>
      </c>
    </row>
    <row r="112" ht="29" spans="1:19">
      <c r="A112" s="7" t="s">
        <v>371</v>
      </c>
      <c r="B112" s="5">
        <v>0.0116485823631158</v>
      </c>
      <c r="C112" s="6">
        <v>0.0002084531185617</v>
      </c>
      <c r="D112" s="6">
        <v>0.0203043629811271</v>
      </c>
      <c r="E112" s="6">
        <v>0</v>
      </c>
      <c r="F112" s="6">
        <v>0</v>
      </c>
      <c r="G112" s="6">
        <v>0</v>
      </c>
      <c r="H112" s="6">
        <v>0</v>
      </c>
      <c r="I112" s="6">
        <v>0.00846885875455674</v>
      </c>
      <c r="J112" s="6">
        <v>0</v>
      </c>
      <c r="K112" s="6">
        <v>0</v>
      </c>
      <c r="L112" s="6">
        <v>0.00641983387416506</v>
      </c>
      <c r="M112" s="6">
        <v>0</v>
      </c>
      <c r="N112" s="6">
        <v>0.0285264273264064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0.0755765184179328</v>
      </c>
    </row>
    <row r="113" ht="14.5" spans="1:19">
      <c r="A113" s="7" t="s">
        <v>372</v>
      </c>
      <c r="B113" s="5">
        <v>0.00578381348222659</v>
      </c>
      <c r="C113" s="6">
        <v>0</v>
      </c>
      <c r="D113" s="6">
        <v>0.000698164909312061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0.00648197839153865</v>
      </c>
    </row>
    <row r="114" ht="14.5" spans="1:19">
      <c r="A114" s="4" t="s">
        <v>373</v>
      </c>
      <c r="B114" s="5">
        <v>0.0063320419008</v>
      </c>
      <c r="C114" s="6">
        <v>0</v>
      </c>
      <c r="D114" s="6">
        <v>0.000788134614120316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0.0177166494898038</v>
      </c>
      <c r="M114" s="6">
        <v>0</v>
      </c>
      <c r="N114" s="6">
        <v>0.00169311701955062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0.0265299430242747</v>
      </c>
    </row>
    <row r="115" ht="14.5" spans="1:19">
      <c r="A115" s="4" t="s">
        <v>374</v>
      </c>
      <c r="B115" s="5">
        <v>0.0469866291048</v>
      </c>
      <c r="C115" s="6">
        <v>0</v>
      </c>
      <c r="D115" s="6">
        <v>0.000712560062081382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0.0095391596145944</v>
      </c>
      <c r="M115" s="6">
        <v>0</v>
      </c>
      <c r="N115" s="6">
        <v>0.079409447810289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0.136647796591765</v>
      </c>
    </row>
    <row r="116" ht="14.5" spans="1:19">
      <c r="A116" s="4" t="s">
        <v>375</v>
      </c>
      <c r="B116" s="5">
        <v>0.0373986224766</v>
      </c>
      <c r="C116" s="6">
        <v>0</v>
      </c>
      <c r="D116" s="6">
        <v>0.00121279162081528</v>
      </c>
      <c r="E116" s="6">
        <v>0</v>
      </c>
      <c r="F116" s="6">
        <v>0</v>
      </c>
      <c r="G116" s="6">
        <v>0.000301192563754601</v>
      </c>
      <c r="H116" s="6">
        <v>0</v>
      </c>
      <c r="I116" s="6">
        <v>0</v>
      </c>
      <c r="J116" s="6">
        <v>0</v>
      </c>
      <c r="K116" s="6">
        <v>0</v>
      </c>
      <c r="L116" s="6">
        <v>0.0137418439954124</v>
      </c>
      <c r="M116" s="6">
        <v>0</v>
      </c>
      <c r="N116" s="6">
        <v>0.0747232436590682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0.12737769431565</v>
      </c>
    </row>
    <row r="117" ht="14.5" spans="1:19">
      <c r="A117" s="7" t="s">
        <v>376</v>
      </c>
      <c r="B117" s="5">
        <v>0.0343765115694</v>
      </c>
      <c r="C117" s="6">
        <v>0</v>
      </c>
      <c r="D117" s="6">
        <v>0.00116600737431499</v>
      </c>
      <c r="E117" s="6">
        <v>0</v>
      </c>
      <c r="F117" s="6">
        <v>0</v>
      </c>
      <c r="G117" s="6">
        <v>0.000301192563754601</v>
      </c>
      <c r="H117" s="6">
        <v>0</v>
      </c>
      <c r="I117" s="6">
        <v>0</v>
      </c>
      <c r="J117" s="6">
        <v>0</v>
      </c>
      <c r="K117" s="6">
        <v>0</v>
      </c>
      <c r="L117" s="6">
        <v>0.0134710043353152</v>
      </c>
      <c r="M117" s="6">
        <v>0</v>
      </c>
      <c r="N117" s="6">
        <v>0.0251369346376453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0.0744516504804301</v>
      </c>
    </row>
    <row r="118" ht="14.5" spans="1:19">
      <c r="A118" s="7" t="s">
        <v>377</v>
      </c>
      <c r="B118" s="5">
        <v>0.0030221109072</v>
      </c>
      <c r="C118" s="6">
        <v>0</v>
      </c>
      <c r="D118" s="6">
        <v>4.67842465002929e-5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0.000270839660097159</v>
      </c>
      <c r="M118" s="6">
        <v>0</v>
      </c>
      <c r="N118" s="6">
        <v>0.0495863090214229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0.0529260438352204</v>
      </c>
    </row>
    <row r="119" ht="14.5" spans="1:19">
      <c r="A119" s="4" t="s">
        <v>378</v>
      </c>
      <c r="B119" s="5">
        <v>0.0017239223925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0.0017239223925</v>
      </c>
    </row>
    <row r="120" ht="14.5" spans="1:19">
      <c r="A120" s="6" t="s">
        <v>379</v>
      </c>
      <c r="B120" s="5">
        <v>0.3361378834044</v>
      </c>
      <c r="C120" s="6">
        <v>0.1057088925684</v>
      </c>
      <c r="D120" s="6">
        <v>0.9404497255725</v>
      </c>
      <c r="E120" s="6">
        <v>0</v>
      </c>
      <c r="F120" s="6">
        <v>0</v>
      </c>
      <c r="G120" s="6">
        <v>0.002765881008</v>
      </c>
      <c r="H120" s="6">
        <v>0</v>
      </c>
      <c r="I120" s="6">
        <v>1.2199080754476</v>
      </c>
      <c r="J120" s="6">
        <v>0</v>
      </c>
      <c r="K120" s="6">
        <v>0</v>
      </c>
      <c r="L120" s="6">
        <v>2.8821206303968</v>
      </c>
      <c r="M120" s="6">
        <v>0</v>
      </c>
      <c r="N120" s="6">
        <v>10.15661864735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15.6437097357477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E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2" width="12.8181818181818"/>
    <col min="14" max="14" width="12.8181818181818"/>
    <col min="18" max="18" width="11.7272727272727" style="1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0.5892966362745</v>
      </c>
      <c r="C3" s="6">
        <v>0</v>
      </c>
      <c r="D3" s="6">
        <v>0.365418096616068</v>
      </c>
      <c r="E3" s="6">
        <v>0</v>
      </c>
      <c r="F3" s="6">
        <v>0</v>
      </c>
      <c r="G3" s="6">
        <v>0.00135446882147153</v>
      </c>
      <c r="H3" s="6">
        <v>0.0032049617964497</v>
      </c>
      <c r="I3" s="6">
        <v>0.00123502231704018</v>
      </c>
      <c r="J3" s="6">
        <v>0</v>
      </c>
      <c r="K3" s="6">
        <v>0</v>
      </c>
      <c r="L3" s="6">
        <v>0.169313519775422</v>
      </c>
      <c r="M3" s="6">
        <v>0</v>
      </c>
      <c r="N3" s="6">
        <v>0.00826580959547096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1.13808851519642</v>
      </c>
    </row>
    <row r="4" ht="29" spans="1:19">
      <c r="A4" s="7" t="s">
        <v>266</v>
      </c>
      <c r="B4" s="5">
        <v>0.566579720754837</v>
      </c>
      <c r="C4" s="6">
        <v>0</v>
      </c>
      <c r="D4" s="6">
        <v>0.36316030505473</v>
      </c>
      <c r="E4" s="6">
        <v>0</v>
      </c>
      <c r="F4" s="6">
        <v>0</v>
      </c>
      <c r="G4" s="6">
        <v>0.00135156223601773</v>
      </c>
      <c r="H4" s="6">
        <v>0.0032049617964497</v>
      </c>
      <c r="I4" s="6">
        <v>0.00123502231704018</v>
      </c>
      <c r="J4" s="6">
        <v>0</v>
      </c>
      <c r="K4" s="6">
        <v>0</v>
      </c>
      <c r="L4" s="6">
        <v>0.168838419144362</v>
      </c>
      <c r="M4" s="6">
        <v>0</v>
      </c>
      <c r="N4" s="6">
        <v>0.00818177425363618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1.11255176555707</v>
      </c>
    </row>
    <row r="5" ht="29" spans="1:19">
      <c r="A5" s="8" t="s">
        <v>267</v>
      </c>
      <c r="B5" s="5">
        <v>0.500515680438646</v>
      </c>
      <c r="C5" s="6">
        <v>0</v>
      </c>
      <c r="D5" s="6">
        <v>0.328312482309585</v>
      </c>
      <c r="E5" s="6">
        <v>0</v>
      </c>
      <c r="F5" s="6">
        <v>0</v>
      </c>
      <c r="G5" s="6">
        <v>0.00103183783609956</v>
      </c>
      <c r="H5" s="6">
        <v>0.0032049617964497</v>
      </c>
      <c r="I5" s="6">
        <v>0.00123502231704018</v>
      </c>
      <c r="J5" s="6">
        <v>0</v>
      </c>
      <c r="K5" s="6">
        <v>0</v>
      </c>
      <c r="L5" s="6">
        <v>0.0388796918000853</v>
      </c>
      <c r="M5" s="6">
        <v>0</v>
      </c>
      <c r="N5" s="6">
        <v>0.00818177425363618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0.881361450751542</v>
      </c>
    </row>
    <row r="6" ht="14.5" spans="1:19">
      <c r="A6" s="8" t="s">
        <v>268</v>
      </c>
      <c r="B6" s="5">
        <v>0.066064040316191</v>
      </c>
      <c r="C6" s="6">
        <v>0</v>
      </c>
      <c r="D6" s="6">
        <v>0.0348478227451446</v>
      </c>
      <c r="E6" s="6">
        <v>0</v>
      </c>
      <c r="F6" s="6">
        <v>0</v>
      </c>
      <c r="G6" s="6">
        <v>0.000319724399918173</v>
      </c>
      <c r="H6" s="6">
        <v>0</v>
      </c>
      <c r="I6" s="6">
        <v>0</v>
      </c>
      <c r="J6" s="6">
        <v>0</v>
      </c>
      <c r="K6" s="6">
        <v>0</v>
      </c>
      <c r="L6" s="6">
        <v>0.129958727344276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0.23119031480553</v>
      </c>
    </row>
    <row r="7" ht="14.5" spans="1:19">
      <c r="A7" s="9" t="s">
        <v>269</v>
      </c>
      <c r="B7" s="5">
        <v>0.0065869161141217</v>
      </c>
      <c r="C7" s="6">
        <v>0</v>
      </c>
      <c r="D7" s="6">
        <v>0.0024861436993075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0.0090730598134292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0.00079119191465672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0.00079119191465672</v>
      </c>
    </row>
    <row r="11" ht="14.5" spans="1:19">
      <c r="A11" s="9" t="s">
        <v>273</v>
      </c>
      <c r="B11" s="5">
        <v>0.00724051088557301</v>
      </c>
      <c r="C11" s="6">
        <v>0</v>
      </c>
      <c r="D11" s="6">
        <v>0.0037662021628578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0.00589760743989555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0.0169043204883264</v>
      </c>
    </row>
    <row r="12" ht="14.5" spans="1:19">
      <c r="A12" s="9" t="s">
        <v>274</v>
      </c>
      <c r="B12" s="5">
        <v>0.0493494033857274</v>
      </c>
      <c r="C12" s="6">
        <v>0</v>
      </c>
      <c r="D12" s="6">
        <v>0.0272993372829522</v>
      </c>
      <c r="E12" s="6">
        <v>0</v>
      </c>
      <c r="F12" s="6">
        <v>0</v>
      </c>
      <c r="G12" s="6">
        <v>0.000319724399918173</v>
      </c>
      <c r="H12" s="6">
        <v>0</v>
      </c>
      <c r="I12" s="6">
        <v>0</v>
      </c>
      <c r="J12" s="6">
        <v>0</v>
      </c>
      <c r="K12" s="6">
        <v>0</v>
      </c>
      <c r="L12" s="6">
        <v>0.12364774494586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0.200616210014458</v>
      </c>
    </row>
    <row r="13" ht="14.5" spans="1:19">
      <c r="A13" s="9" t="s">
        <v>275</v>
      </c>
      <c r="B13" s="5">
        <v>0.00288720993076887</v>
      </c>
      <c r="C13" s="6">
        <v>0</v>
      </c>
      <c r="D13" s="6">
        <v>0.000504947685370349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0.000413374958521076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0.00380553257466029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0.0114259159357842</v>
      </c>
      <c r="C15" s="6">
        <v>0</v>
      </c>
      <c r="D15" s="6">
        <v>0.00185254692212305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0.000216975091350423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0.0134954379492577</v>
      </c>
    </row>
    <row r="16" ht="14.5" spans="1:19">
      <c r="A16" s="7" t="s">
        <v>278</v>
      </c>
      <c r="B16" s="5">
        <v>0.0112909995838791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0.000258125539709986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0.0115491251235891</v>
      </c>
    </row>
    <row r="17" ht="14.5" spans="1:19">
      <c r="A17" s="4" t="s">
        <v>279</v>
      </c>
      <c r="B17" s="10">
        <v>0.0347992473213</v>
      </c>
      <c r="C17" s="6">
        <v>0</v>
      </c>
      <c r="D17" s="6">
        <v>0.0868895966112437</v>
      </c>
      <c r="E17" s="6">
        <v>0</v>
      </c>
      <c r="F17" s="6">
        <v>0</v>
      </c>
      <c r="G17" s="6">
        <v>2.90658545380157e-6</v>
      </c>
      <c r="H17" s="6">
        <v>0</v>
      </c>
      <c r="I17" s="6">
        <v>0</v>
      </c>
      <c r="J17" s="6">
        <v>0</v>
      </c>
      <c r="K17" s="6">
        <v>0</v>
      </c>
      <c r="L17" s="6">
        <v>0.0041580657592413</v>
      </c>
      <c r="M17" s="6">
        <v>0</v>
      </c>
      <c r="N17" s="6">
        <v>0.00849457247046564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0.134344388747704</v>
      </c>
    </row>
    <row r="18" ht="14.5" spans="1:19">
      <c r="A18" s="7" t="s">
        <v>280</v>
      </c>
      <c r="B18" s="5">
        <v>0.0111446523185915</v>
      </c>
      <c r="C18" s="6">
        <v>0</v>
      </c>
      <c r="D18" s="6">
        <v>0.00407495998321165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0.00752816603936567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0.0227477783411688</v>
      </c>
    </row>
    <row r="19" ht="14.5" spans="1:19">
      <c r="A19" s="8" t="s">
        <v>281</v>
      </c>
      <c r="B19" s="5">
        <v>0.0111446523185915</v>
      </c>
      <c r="C19" s="6">
        <v>0</v>
      </c>
      <c r="D19" s="6">
        <v>0.00407495998321165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0.00752816603936567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0.0227477783411688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0.0236545950027087</v>
      </c>
      <c r="C25" s="6">
        <v>0</v>
      </c>
      <c r="D25" s="6">
        <v>0.0827342309456483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0.00367548322847915</v>
      </c>
      <c r="M25" s="6">
        <v>0</v>
      </c>
      <c r="N25" s="6">
        <v>0.000966406431099965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0.111030715607936</v>
      </c>
    </row>
    <row r="26" ht="14.5" spans="1:19">
      <c r="A26" s="8" t="s">
        <v>288</v>
      </c>
      <c r="B26" s="5">
        <v>0.0236545950027087</v>
      </c>
      <c r="C26" s="6">
        <v>0</v>
      </c>
      <c r="D26" s="6">
        <v>0.0827342309456483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0.00367548322847915</v>
      </c>
      <c r="M26" s="6">
        <v>0</v>
      </c>
      <c r="N26" s="6">
        <v>0.000966406431099965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0.111030715607936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0.4080209499828</v>
      </c>
      <c r="C31" s="6">
        <v>0.0178316255009619</v>
      </c>
      <c r="D31" s="6">
        <v>0.147808157812516</v>
      </c>
      <c r="E31" s="6">
        <v>0</v>
      </c>
      <c r="F31" s="6">
        <v>0</v>
      </c>
      <c r="G31" s="6">
        <v>0.00528417235501125</v>
      </c>
      <c r="H31" s="6">
        <v>0.000560050722083685</v>
      </c>
      <c r="I31" s="6">
        <v>0.020742831185201</v>
      </c>
      <c r="J31" s="6">
        <v>0</v>
      </c>
      <c r="K31" s="6">
        <v>0</v>
      </c>
      <c r="L31" s="6">
        <v>1.5306096314832</v>
      </c>
      <c r="M31" s="6">
        <v>0</v>
      </c>
      <c r="N31" s="6">
        <v>0.00420176709173898</v>
      </c>
      <c r="O31" s="6">
        <v>0</v>
      </c>
      <c r="P31" s="6">
        <v>0</v>
      </c>
      <c r="Q31" s="6">
        <v>0</v>
      </c>
      <c r="R31" s="5">
        <v>0.08972136</v>
      </c>
      <c r="S31" s="6">
        <f t="shared" si="0"/>
        <v>2.22478054613351</v>
      </c>
    </row>
    <row r="32" ht="14.5" spans="1:19">
      <c r="A32" s="7" t="s">
        <v>294</v>
      </c>
      <c r="B32" s="5">
        <v>0.148145760409129</v>
      </c>
      <c r="C32" s="6">
        <v>0</v>
      </c>
      <c r="D32" s="6">
        <v>0.0614955892660776</v>
      </c>
      <c r="E32" s="6">
        <v>0</v>
      </c>
      <c r="F32" s="6">
        <v>0</v>
      </c>
      <c r="G32" s="6">
        <v>0.00358539669837703</v>
      </c>
      <c r="H32" s="6">
        <v>0</v>
      </c>
      <c r="I32" s="6">
        <v>0</v>
      </c>
      <c r="J32" s="6">
        <v>0</v>
      </c>
      <c r="K32" s="6">
        <v>0</v>
      </c>
      <c r="L32" s="6">
        <v>0.180888807411069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0.08972136</v>
      </c>
      <c r="S32" s="6">
        <f t="shared" si="0"/>
        <v>0.483836913784653</v>
      </c>
    </row>
    <row r="33" ht="14.5" spans="1:19">
      <c r="A33" s="7" t="s">
        <v>295</v>
      </c>
      <c r="B33" s="5">
        <v>0.0262962767256272</v>
      </c>
      <c r="C33" s="6">
        <v>0</v>
      </c>
      <c r="D33" s="6">
        <v>0.00413399313825527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0.0348873197301149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0.0653175895939974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0.0033865723593742</v>
      </c>
      <c r="C35" s="6">
        <v>0</v>
      </c>
      <c r="D35" s="6">
        <v>0.00029947036907046</v>
      </c>
      <c r="E35" s="6">
        <v>0</v>
      </c>
      <c r="F35" s="6">
        <v>0</v>
      </c>
      <c r="G35" s="6">
        <v>0.00013884224116722</v>
      </c>
      <c r="H35" s="6">
        <v>0</v>
      </c>
      <c r="I35" s="6">
        <v>0</v>
      </c>
      <c r="J35" s="6">
        <v>0</v>
      </c>
      <c r="K35" s="6">
        <v>0</v>
      </c>
      <c r="L35" s="6">
        <v>0.0189847135684213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0.0228095985380332</v>
      </c>
    </row>
    <row r="36" ht="14.5" spans="1:19">
      <c r="A36" s="7" t="s">
        <v>298</v>
      </c>
      <c r="B36" s="5">
        <v>0.0220706886916333</v>
      </c>
      <c r="C36" s="6">
        <v>0</v>
      </c>
      <c r="D36" s="6">
        <v>0.00575178415377721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0.0111211437429641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0.0389436165883746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0.00153463594303173</v>
      </c>
      <c r="C39" s="6">
        <v>0</v>
      </c>
      <c r="D39" s="6">
        <v>0.000188796537022682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0.0211589725063358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0.0228824049863902</v>
      </c>
    </row>
    <row r="40" ht="29" spans="1:19">
      <c r="A40" s="7" t="s">
        <v>302</v>
      </c>
      <c r="B40" s="5">
        <v>0.000277637914146894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0.000277637914146894</v>
      </c>
    </row>
    <row r="41" ht="14.5" spans="1:19">
      <c r="A41" s="7" t="s">
        <v>303</v>
      </c>
      <c r="B41" s="5">
        <v>0.0103366731113151</v>
      </c>
      <c r="C41" s="6">
        <v>0</v>
      </c>
      <c r="D41" s="6">
        <v>0.00206699656912763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0.00530976919574895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0.0177134388761917</v>
      </c>
    </row>
    <row r="42" ht="29" spans="1:19">
      <c r="A42" s="7" t="s">
        <v>304</v>
      </c>
      <c r="B42" s="5">
        <v>0.000732231861486313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0.000732231861486313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0.000732231861486313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0.000732231861486313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0.0193461759736863</v>
      </c>
      <c r="C46" s="6">
        <v>0</v>
      </c>
      <c r="D46" s="6">
        <v>0.00441067771837471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0.0641101227535579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0.0878669764456189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0.0167955683228423</v>
      </c>
      <c r="C48" s="6">
        <v>0</v>
      </c>
      <c r="D48" s="6">
        <v>0.00662415435933029</v>
      </c>
      <c r="E48" s="6">
        <v>0</v>
      </c>
      <c r="F48" s="6">
        <v>0</v>
      </c>
      <c r="G48" s="6">
        <v>0.000269517291677545</v>
      </c>
      <c r="H48" s="6">
        <v>0</v>
      </c>
      <c r="I48" s="6">
        <v>0</v>
      </c>
      <c r="J48" s="6">
        <v>0</v>
      </c>
      <c r="K48" s="6">
        <v>0</v>
      </c>
      <c r="L48" s="6">
        <v>0.0311472129079655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0.0548364528818156</v>
      </c>
    </row>
    <row r="49" ht="29" spans="1:19">
      <c r="A49" s="7" t="s">
        <v>311</v>
      </c>
      <c r="B49" s="5">
        <v>0.0383109811861818</v>
      </c>
      <c r="C49" s="6">
        <v>0</v>
      </c>
      <c r="D49" s="6">
        <v>0.0237981290029797</v>
      </c>
      <c r="E49" s="6">
        <v>0</v>
      </c>
      <c r="F49" s="6">
        <v>0</v>
      </c>
      <c r="G49" s="6">
        <v>0.000543118178683537</v>
      </c>
      <c r="H49" s="6">
        <v>0</v>
      </c>
      <c r="I49" s="6">
        <v>0</v>
      </c>
      <c r="J49" s="6">
        <v>0</v>
      </c>
      <c r="K49" s="6">
        <v>0</v>
      </c>
      <c r="L49" s="6">
        <v>0.568202521285609</v>
      </c>
      <c r="M49" s="6">
        <v>0</v>
      </c>
      <c r="N49" s="6">
        <v>0.00134044103540139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0.632195190688855</v>
      </c>
    </row>
    <row r="50" ht="14.5" spans="1:19">
      <c r="A50" s="7" t="s">
        <v>312</v>
      </c>
      <c r="B50" s="5">
        <v>0.00485408704843635</v>
      </c>
      <c r="C50" s="6">
        <v>0</v>
      </c>
      <c r="D50" s="6">
        <v>0.00709614570188699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0.265580007532202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0.277530240282525</v>
      </c>
    </row>
    <row r="51" ht="29" spans="1:19">
      <c r="A51" s="7" t="s">
        <v>313</v>
      </c>
      <c r="B51" s="5">
        <v>0.0251796231368606</v>
      </c>
      <c r="C51" s="6">
        <v>0</v>
      </c>
      <c r="D51" s="6">
        <v>0.004651556058714</v>
      </c>
      <c r="E51" s="6">
        <v>0</v>
      </c>
      <c r="F51" s="6">
        <v>0</v>
      </c>
      <c r="G51" s="6">
        <v>0.000351189198246497</v>
      </c>
      <c r="H51" s="6">
        <v>0</v>
      </c>
      <c r="I51" s="6">
        <v>0</v>
      </c>
      <c r="J51" s="6">
        <v>0</v>
      </c>
      <c r="K51" s="6">
        <v>0</v>
      </c>
      <c r="L51" s="6">
        <v>0.174842841767921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0.205025210161742</v>
      </c>
    </row>
    <row r="52" ht="29" spans="1:19">
      <c r="A52" s="7" t="s">
        <v>314</v>
      </c>
      <c r="B52" s="5">
        <v>0.00991563979096048</v>
      </c>
      <c r="C52" s="6">
        <v>0</v>
      </c>
      <c r="D52" s="6">
        <v>0.000462226004434841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0.0131790607552533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0.0235569265506486</v>
      </c>
    </row>
    <row r="53" ht="14.5" spans="1:19">
      <c r="A53" s="7" t="s">
        <v>315</v>
      </c>
      <c r="B53" s="5">
        <v>0.00638872299146808</v>
      </c>
      <c r="C53" s="6">
        <v>0</v>
      </c>
      <c r="D53" s="6">
        <v>0.0011555650110871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0.00308020016204546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0.0106244881646006</v>
      </c>
    </row>
    <row r="54" ht="29" spans="1:19">
      <c r="A54" s="7" t="s">
        <v>316</v>
      </c>
      <c r="B54" s="5">
        <v>0.0210913285768953</v>
      </c>
      <c r="C54" s="6">
        <v>0</v>
      </c>
      <c r="D54" s="6">
        <v>0.00782854606102671</v>
      </c>
      <c r="E54" s="6">
        <v>0</v>
      </c>
      <c r="F54" s="6">
        <v>0</v>
      </c>
      <c r="G54" s="6">
        <v>0.000151093027152563</v>
      </c>
      <c r="H54" s="6">
        <v>0</v>
      </c>
      <c r="I54" s="6">
        <v>0</v>
      </c>
      <c r="J54" s="6">
        <v>0</v>
      </c>
      <c r="K54" s="6">
        <v>0</v>
      </c>
      <c r="L54" s="6">
        <v>0.0350398993047053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0.0641108669697799</v>
      </c>
    </row>
    <row r="55" ht="29" spans="1:19">
      <c r="A55" s="7" t="s">
        <v>317</v>
      </c>
      <c r="B55" s="5">
        <v>0.00303571125907867</v>
      </c>
      <c r="C55" s="6">
        <v>0</v>
      </c>
      <c r="D55" s="6">
        <v>0.000670553217701248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0.00370626447677992</v>
      </c>
    </row>
    <row r="56" ht="14.5" spans="1:19">
      <c r="A56" s="7" t="s">
        <v>318</v>
      </c>
      <c r="B56" s="5">
        <v>0.0319192072286242</v>
      </c>
      <c r="C56" s="6">
        <v>0</v>
      </c>
      <c r="D56" s="6">
        <v>0.0123694282876929</v>
      </c>
      <c r="E56" s="6">
        <v>0</v>
      </c>
      <c r="F56" s="6">
        <v>0</v>
      </c>
      <c r="G56" s="6">
        <v>0</v>
      </c>
      <c r="H56" s="6">
        <v>0</v>
      </c>
      <c r="I56" s="6">
        <v>0.020742831185201</v>
      </c>
      <c r="J56" s="6">
        <v>0</v>
      </c>
      <c r="K56" s="6">
        <v>0</v>
      </c>
      <c r="L56" s="6">
        <v>0.0959706451727339</v>
      </c>
      <c r="M56" s="6">
        <v>0</v>
      </c>
      <c r="N56" s="6">
        <v>0.00286132605633759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0.16386343793059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0.0184034274520227</v>
      </c>
      <c r="C58" s="6">
        <v>0</v>
      </c>
      <c r="D58" s="6">
        <v>0.00474715148794032</v>
      </c>
      <c r="E58" s="6">
        <v>0</v>
      </c>
      <c r="F58" s="6">
        <v>0</v>
      </c>
      <c r="G58" s="6">
        <v>0.000174395127228094</v>
      </c>
      <c r="H58" s="6">
        <v>0</v>
      </c>
      <c r="I58" s="6">
        <v>0</v>
      </c>
      <c r="J58" s="6">
        <v>0</v>
      </c>
      <c r="K58" s="6">
        <v>0</v>
      </c>
      <c r="L58" s="6">
        <v>0.00696938957216962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0.0302943636393607</v>
      </c>
    </row>
    <row r="59" ht="29" spans="1:19">
      <c r="A59" s="4" t="s">
        <v>321</v>
      </c>
      <c r="B59" s="5">
        <v>0.2684791762191</v>
      </c>
      <c r="C59" s="6">
        <v>0.0325246989254832</v>
      </c>
      <c r="D59" s="6">
        <v>0.0143958333739979</v>
      </c>
      <c r="E59" s="6">
        <v>0</v>
      </c>
      <c r="F59" s="6">
        <v>0</v>
      </c>
      <c r="G59" s="6">
        <v>0.00124401857422707</v>
      </c>
      <c r="H59" s="6">
        <v>0</v>
      </c>
      <c r="I59" s="6">
        <v>0</v>
      </c>
      <c r="J59" s="6">
        <v>0</v>
      </c>
      <c r="K59" s="6">
        <v>0</v>
      </c>
      <c r="L59" s="6">
        <v>5.59035761721887</v>
      </c>
      <c r="M59" s="6">
        <v>0</v>
      </c>
      <c r="N59" s="6">
        <v>8.43445218632801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14.3414535306397</v>
      </c>
    </row>
    <row r="60" ht="29" spans="1:19">
      <c r="A60" s="7" t="s">
        <v>322</v>
      </c>
      <c r="B60" s="5">
        <v>0.2684791762191</v>
      </c>
      <c r="C60" s="6">
        <v>0.0325246989254832</v>
      </c>
      <c r="D60" s="6">
        <v>0.0143958333739979</v>
      </c>
      <c r="E60" s="6">
        <v>0</v>
      </c>
      <c r="F60" s="6">
        <v>0</v>
      </c>
      <c r="G60" s="6">
        <v>0.00124401857422707</v>
      </c>
      <c r="H60" s="6">
        <v>0</v>
      </c>
      <c r="I60" s="6">
        <v>0</v>
      </c>
      <c r="J60" s="6">
        <v>0</v>
      </c>
      <c r="K60" s="6">
        <v>0</v>
      </c>
      <c r="L60" s="6">
        <v>5.59035761721887</v>
      </c>
      <c r="M60" s="6">
        <v>0</v>
      </c>
      <c r="N60" s="6">
        <v>8.43445218632801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14.3414535306397</v>
      </c>
    </row>
    <row r="61" ht="29" spans="1:19">
      <c r="A61" s="8" t="s">
        <v>323</v>
      </c>
      <c r="B61" s="5">
        <v>0.178461433728539</v>
      </c>
      <c r="C61" s="6">
        <v>0.0178581952539899</v>
      </c>
      <c r="D61" s="6">
        <v>0.00984808797836942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3.65830852771381</v>
      </c>
      <c r="M61" s="6">
        <v>0</v>
      </c>
      <c r="N61" s="5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3.86447624467471</v>
      </c>
    </row>
    <row r="62" ht="14.5" spans="1:19">
      <c r="A62" s="9" t="s">
        <v>324</v>
      </c>
      <c r="B62" s="5">
        <v>0.0127663052066616</v>
      </c>
      <c r="C62" s="6">
        <v>0.0178581952539899</v>
      </c>
      <c r="D62" s="6">
        <v>0.00411355471075588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3.32583722114257</v>
      </c>
      <c r="M62" s="6">
        <v>0</v>
      </c>
      <c r="N62" s="5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3.36057527631398</v>
      </c>
    </row>
    <row r="63" ht="29" spans="1:19">
      <c r="A63" s="9" t="s">
        <v>325</v>
      </c>
      <c r="B63" s="5">
        <v>0.165695128521877</v>
      </c>
      <c r="C63" s="6">
        <v>0</v>
      </c>
      <c r="D63" s="6">
        <v>0.00573453326761355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0.332471306571239</v>
      </c>
      <c r="M63" s="6">
        <v>0</v>
      </c>
      <c r="N63" s="5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0.50390096836073</v>
      </c>
    </row>
    <row r="64" ht="29" spans="1:19">
      <c r="A64" s="8" t="s">
        <v>326</v>
      </c>
      <c r="B64" s="5">
        <v>0.0630430013105857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0.00583962271720708</v>
      </c>
      <c r="M64" s="6">
        <v>0</v>
      </c>
      <c r="N64" s="5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0.0688826240277928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5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0.0630430013105857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0.00583962271720708</v>
      </c>
      <c r="M66" s="6">
        <v>0</v>
      </c>
      <c r="N66" s="5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0.0688826240277928</v>
      </c>
    </row>
    <row r="67" ht="14.5" spans="1:19">
      <c r="A67" s="8" t="s">
        <v>329</v>
      </c>
      <c r="B67" s="5">
        <v>0.0269747411799752</v>
      </c>
      <c r="C67" s="6">
        <v>0.0146665036714933</v>
      </c>
      <c r="D67" s="6">
        <v>0.00247327879012609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1.92620946678786</v>
      </c>
      <c r="M67" s="6">
        <v>0</v>
      </c>
      <c r="N67" s="5">
        <v>8.43445218632801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10.4047761767575</v>
      </c>
    </row>
    <row r="68" ht="14.5" spans="1:19">
      <c r="A68" s="9" t="s">
        <v>329</v>
      </c>
      <c r="B68" s="5">
        <v>0.0269747411799752</v>
      </c>
      <c r="C68" s="6">
        <v>0.0146665036714933</v>
      </c>
      <c r="D68" s="6">
        <v>0.00247327879012609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1.92620946678786</v>
      </c>
      <c r="M68" s="6">
        <v>0</v>
      </c>
      <c r="N68" s="5">
        <v>8.43445218632801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10.4047761767575</v>
      </c>
    </row>
    <row r="69" ht="14.5" spans="1:19">
      <c r="A69" s="11" t="s">
        <v>329</v>
      </c>
      <c r="B69" s="5">
        <v>0.0215180301710217</v>
      </c>
      <c r="C69" s="6">
        <v>0.0146665036714933</v>
      </c>
      <c r="D69" s="6">
        <v>0.00208733151468379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1.80977427315448</v>
      </c>
      <c r="M69" s="6">
        <v>0</v>
      </c>
      <c r="N69" s="5">
        <v>7.96962910900609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9.81767524751777</v>
      </c>
    </row>
    <row r="70" ht="43.5" spans="1:19">
      <c r="A70" s="11" t="s">
        <v>330</v>
      </c>
      <c r="B70" s="5">
        <v>0.00545671100895353</v>
      </c>
      <c r="C70" s="6">
        <v>0</v>
      </c>
      <c r="D70" s="6">
        <v>0.000385947275442302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0.116435193633383</v>
      </c>
      <c r="M70" s="6">
        <v>0</v>
      </c>
      <c r="N70" s="5">
        <v>0.464823077321951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0.58710092923973</v>
      </c>
    </row>
    <row r="71" ht="29" spans="1:19">
      <c r="A71" s="4" t="s">
        <v>331</v>
      </c>
      <c r="B71" s="5">
        <v>0.1333296568989</v>
      </c>
      <c r="C71" s="6">
        <v>0</v>
      </c>
      <c r="D71" s="6">
        <v>0.0352337700205869</v>
      </c>
      <c r="E71" s="6">
        <v>0</v>
      </c>
      <c r="F71" s="6">
        <v>0</v>
      </c>
      <c r="G71" s="6">
        <v>0.00301412911559223</v>
      </c>
      <c r="H71" s="6">
        <v>0</v>
      </c>
      <c r="I71" s="6">
        <v>0</v>
      </c>
      <c r="J71" s="6">
        <v>0</v>
      </c>
      <c r="K71" s="6">
        <v>0</v>
      </c>
      <c r="L71" s="6">
        <v>0.0283620112943661</v>
      </c>
      <c r="M71" s="6">
        <v>0</v>
      </c>
      <c r="N71" s="6">
        <v>0.00166903526144076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0.201608602590886</v>
      </c>
    </row>
    <row r="72" ht="14.5" spans="1:19">
      <c r="A72" s="7" t="s">
        <v>332</v>
      </c>
      <c r="B72" s="5">
        <v>0.0793471861891025</v>
      </c>
      <c r="C72" s="6">
        <v>0</v>
      </c>
      <c r="D72" s="6">
        <v>0.00839756946816543</v>
      </c>
      <c r="E72" s="6">
        <v>0</v>
      </c>
      <c r="F72" s="6">
        <v>0</v>
      </c>
      <c r="G72" s="6">
        <v>0.0012934305269417</v>
      </c>
      <c r="H72" s="6">
        <v>0</v>
      </c>
      <c r="I72" s="6">
        <v>0</v>
      </c>
      <c r="J72" s="6">
        <v>0</v>
      </c>
      <c r="K72" s="6">
        <v>0</v>
      </c>
      <c r="L72" s="6">
        <v>0.0229002245120968</v>
      </c>
      <c r="M72" s="6">
        <v>0</v>
      </c>
      <c r="N72" s="6">
        <v>0.00135156841450937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0.113289979110816</v>
      </c>
    </row>
    <row r="73" ht="14.5" spans="1:19">
      <c r="A73" s="7" t="s">
        <v>333</v>
      </c>
      <c r="B73" s="5">
        <v>0.00147511111298086</v>
      </c>
      <c r="C73" s="6">
        <v>0</v>
      </c>
      <c r="D73" s="6">
        <v>0.000209054774197914</v>
      </c>
      <c r="E73" s="6">
        <v>0</v>
      </c>
      <c r="F73" s="6">
        <v>0</v>
      </c>
      <c r="G73" s="6">
        <v>0.000107543661790658</v>
      </c>
      <c r="H73" s="6">
        <v>0</v>
      </c>
      <c r="I73" s="6">
        <v>0</v>
      </c>
      <c r="J73" s="6">
        <v>0</v>
      </c>
      <c r="K73" s="6">
        <v>0</v>
      </c>
      <c r="L73" s="6">
        <v>0.000239420790455639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0.00203113033942507</v>
      </c>
    </row>
    <row r="74" ht="29" spans="1:19">
      <c r="A74" s="7" t="s">
        <v>334</v>
      </c>
      <c r="B74" s="5">
        <v>0.035417657678136</v>
      </c>
      <c r="C74" s="6">
        <v>0</v>
      </c>
      <c r="D74" s="6">
        <v>0.0205484761900073</v>
      </c>
      <c r="E74" s="6">
        <v>0</v>
      </c>
      <c r="F74" s="6">
        <v>0</v>
      </c>
      <c r="G74" s="6">
        <v>0.00139225443237095</v>
      </c>
      <c r="H74" s="6">
        <v>0</v>
      </c>
      <c r="I74" s="6">
        <v>0</v>
      </c>
      <c r="J74" s="6">
        <v>0</v>
      </c>
      <c r="K74" s="6">
        <v>0</v>
      </c>
      <c r="L74" s="6">
        <v>0.00298901893084462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0.0603474072313589</v>
      </c>
    </row>
    <row r="75" ht="29" spans="1:19">
      <c r="A75" s="7" t="s">
        <v>335</v>
      </c>
      <c r="B75" s="5">
        <v>0.0170897019186807</v>
      </c>
      <c r="C75" s="6">
        <v>0</v>
      </c>
      <c r="D75" s="6">
        <v>0.00607866958821627</v>
      </c>
      <c r="E75" s="6">
        <v>0</v>
      </c>
      <c r="F75" s="6">
        <v>0</v>
      </c>
      <c r="G75" s="6">
        <v>0.000220900494488919</v>
      </c>
      <c r="H75" s="6">
        <v>0</v>
      </c>
      <c r="I75" s="6">
        <v>0</v>
      </c>
      <c r="J75" s="6">
        <v>0</v>
      </c>
      <c r="K75" s="6">
        <v>0</v>
      </c>
      <c r="L75" s="6">
        <v>0.00223334706096901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0.0256226190623549</v>
      </c>
    </row>
    <row r="76" ht="14.5" spans="1:19">
      <c r="A76" s="4" t="s">
        <v>336</v>
      </c>
      <c r="B76" s="5">
        <v>0.2768859212427</v>
      </c>
      <c r="C76" s="6">
        <v>0.00270679358973439</v>
      </c>
      <c r="D76" s="6">
        <v>0.162554559961707</v>
      </c>
      <c r="E76" s="6">
        <v>0</v>
      </c>
      <c r="F76" s="6">
        <v>0</v>
      </c>
      <c r="G76" s="6">
        <v>0.000354603425363791</v>
      </c>
      <c r="H76" s="6">
        <v>0.00518353515038039</v>
      </c>
      <c r="I76" s="6">
        <v>0</v>
      </c>
      <c r="J76" s="6">
        <v>0</v>
      </c>
      <c r="K76" s="6">
        <v>0</v>
      </c>
      <c r="L76" s="6">
        <v>0.0231433862524033</v>
      </c>
      <c r="M76" s="6">
        <v>0</v>
      </c>
      <c r="N76" s="6">
        <v>0.00052055225636544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0.471349351878654</v>
      </c>
    </row>
    <row r="77" ht="14.5" spans="1:19">
      <c r="A77" s="7" t="s">
        <v>337</v>
      </c>
      <c r="B77" s="5">
        <v>0.1112964296598</v>
      </c>
      <c r="C77" s="6">
        <v>0</v>
      </c>
      <c r="D77" s="6">
        <v>0.0431649865309262</v>
      </c>
      <c r="E77" s="6">
        <v>0</v>
      </c>
      <c r="F77" s="6">
        <v>0</v>
      </c>
      <c r="G77" s="6">
        <v>0.000101730490883055</v>
      </c>
      <c r="H77" s="6">
        <v>0</v>
      </c>
      <c r="I77" s="6">
        <v>0</v>
      </c>
      <c r="J77" s="6">
        <v>0</v>
      </c>
      <c r="K77" s="6">
        <v>0</v>
      </c>
      <c r="L77" s="6">
        <v>0.00637831949573226</v>
      </c>
      <c r="M77" s="6">
        <v>0</v>
      </c>
      <c r="N77" s="6">
        <v>7.00294515289831e-6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0.160948469122494</v>
      </c>
    </row>
    <row r="78" ht="14.5" spans="1:19">
      <c r="A78" s="7" t="s">
        <v>338</v>
      </c>
      <c r="B78" s="5">
        <v>0.1479155394024</v>
      </c>
      <c r="C78" s="6">
        <v>0.00270679358973439</v>
      </c>
      <c r="D78" s="6">
        <v>0.117553107645135</v>
      </c>
      <c r="E78" s="6">
        <v>0</v>
      </c>
      <c r="F78" s="6">
        <v>0</v>
      </c>
      <c r="G78" s="6">
        <v>0.000252872934480737</v>
      </c>
      <c r="H78" s="6">
        <v>0.00518353515038039</v>
      </c>
      <c r="I78" s="6">
        <v>0</v>
      </c>
      <c r="J78" s="6">
        <v>0</v>
      </c>
      <c r="K78" s="6">
        <v>0</v>
      </c>
      <c r="L78" s="6">
        <v>0.0167650667566711</v>
      </c>
      <c r="M78" s="6">
        <v>0</v>
      </c>
      <c r="N78" s="6">
        <v>0.000513549311212542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0.290890464790014</v>
      </c>
    </row>
    <row r="79" ht="14.5" spans="1:19">
      <c r="A79" s="8" t="s">
        <v>339</v>
      </c>
      <c r="B79" s="5">
        <v>0.1479155394024</v>
      </c>
      <c r="C79" s="6">
        <v>0.00270679358973439</v>
      </c>
      <c r="D79" s="6">
        <v>0.117553107645135</v>
      </c>
      <c r="E79" s="6">
        <v>0</v>
      </c>
      <c r="F79" s="6">
        <v>0</v>
      </c>
      <c r="G79" s="6">
        <v>0.000252872934480737</v>
      </c>
      <c r="H79" s="6">
        <v>0.00518353515038039</v>
      </c>
      <c r="I79" s="6">
        <v>0</v>
      </c>
      <c r="J79" s="6">
        <v>0</v>
      </c>
      <c r="K79" s="6">
        <v>0</v>
      </c>
      <c r="L79" s="6">
        <v>0.0167650667566711</v>
      </c>
      <c r="M79" s="6">
        <v>0</v>
      </c>
      <c r="N79" s="6">
        <v>0.000513549311212542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0.290890464790014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0.0176739521805</v>
      </c>
      <c r="C81" s="6">
        <v>0</v>
      </c>
      <c r="D81" s="6">
        <v>0.00183646578564629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0.0195104179661463</v>
      </c>
    </row>
    <row r="82" ht="14.5" spans="1:19">
      <c r="A82" s="8" t="s">
        <v>342</v>
      </c>
      <c r="B82" s="5">
        <v>0.0176739521805</v>
      </c>
      <c r="C82" s="6">
        <v>0</v>
      </c>
      <c r="D82" s="6">
        <v>0.00183646578564629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0.0195104179661463</v>
      </c>
    </row>
    <row r="83" ht="14.5" spans="1:19">
      <c r="A83" s="9" t="s">
        <v>342</v>
      </c>
      <c r="B83" s="5">
        <v>0.0176739521805</v>
      </c>
      <c r="C83" s="6">
        <v>0</v>
      </c>
      <c r="D83" s="6">
        <v>0.00183646578564629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0.0195104179661463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0.5285156299038</v>
      </c>
      <c r="C86" s="6">
        <v>0</v>
      </c>
      <c r="D86" s="6">
        <v>0.0435348526698917</v>
      </c>
      <c r="E86" s="6">
        <v>0.00584831341343679</v>
      </c>
      <c r="F86" s="6">
        <v>0</v>
      </c>
      <c r="G86" s="6">
        <v>0.00395876938807774</v>
      </c>
      <c r="H86" s="6">
        <v>0</v>
      </c>
      <c r="I86" s="6">
        <v>0</v>
      </c>
      <c r="J86" s="6">
        <v>0</v>
      </c>
      <c r="K86" s="6">
        <v>0</v>
      </c>
      <c r="L86" s="6">
        <v>0.0197989770857261</v>
      </c>
      <c r="M86" s="6">
        <v>0</v>
      </c>
      <c r="N86" s="6">
        <v>0.00346178922058273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0.605118331681515</v>
      </c>
    </row>
    <row r="87" ht="29" spans="1:19">
      <c r="A87" s="7" t="s">
        <v>346</v>
      </c>
      <c r="B87" s="5">
        <v>0.00600528024402693</v>
      </c>
      <c r="C87" s="6">
        <v>0</v>
      </c>
      <c r="D87" s="6">
        <v>0.00448663707701677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0.000127192294929558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0.0106191096159733</v>
      </c>
    </row>
    <row r="88" ht="29" spans="1:19">
      <c r="A88" s="7" t="s">
        <v>347</v>
      </c>
      <c r="B88" s="5">
        <v>0.326170965066367</v>
      </c>
      <c r="C88" s="6">
        <v>0</v>
      </c>
      <c r="D88" s="6">
        <v>0.0287788018388144</v>
      </c>
      <c r="E88" s="6">
        <v>0.00584831341343679</v>
      </c>
      <c r="F88" s="6">
        <v>0</v>
      </c>
      <c r="G88" s="6">
        <v>0.00261883349387521</v>
      </c>
      <c r="H88" s="6">
        <v>0</v>
      </c>
      <c r="I88" s="6">
        <v>0</v>
      </c>
      <c r="J88" s="6">
        <v>0</v>
      </c>
      <c r="K88" s="6">
        <v>0</v>
      </c>
      <c r="L88" s="6">
        <v>0.00451532646999932</v>
      </c>
      <c r="M88" s="6">
        <v>0</v>
      </c>
      <c r="N88" s="6">
        <v>0.00290622223845279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0.370838462520945</v>
      </c>
    </row>
    <row r="89" ht="14.5" spans="1:19">
      <c r="A89" s="8" t="s">
        <v>348</v>
      </c>
      <c r="B89" s="5">
        <v>0.312718297839733</v>
      </c>
      <c r="C89" s="6">
        <v>0</v>
      </c>
      <c r="D89" s="6">
        <v>0.0237068113940434</v>
      </c>
      <c r="E89" s="6">
        <v>0</v>
      </c>
      <c r="F89" s="6">
        <v>0</v>
      </c>
      <c r="G89" s="6">
        <v>0.00254326227207637</v>
      </c>
      <c r="H89" s="6">
        <v>0</v>
      </c>
      <c r="I89" s="6">
        <v>0</v>
      </c>
      <c r="J89" s="6">
        <v>0</v>
      </c>
      <c r="K89" s="6">
        <v>0</v>
      </c>
      <c r="L89" s="6">
        <v>0.00431144470312694</v>
      </c>
      <c r="M89" s="6">
        <v>0</v>
      </c>
      <c r="N89" s="6">
        <v>6.06921913251187e-5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0.343340508400305</v>
      </c>
    </row>
    <row r="90" ht="14.5" spans="1:19">
      <c r="A90" s="8" t="s">
        <v>349</v>
      </c>
      <c r="B90" s="5">
        <v>0.0134526672266345</v>
      </c>
      <c r="C90" s="6">
        <v>0</v>
      </c>
      <c r="D90" s="6">
        <v>0.00507199044477093</v>
      </c>
      <c r="E90" s="6">
        <v>0.00584831341343679</v>
      </c>
      <c r="F90" s="6">
        <v>0</v>
      </c>
      <c r="G90" s="6">
        <v>7.55712217988408e-5</v>
      </c>
      <c r="H90" s="6">
        <v>0</v>
      </c>
      <c r="I90" s="6">
        <v>0</v>
      </c>
      <c r="J90" s="6">
        <v>0</v>
      </c>
      <c r="K90" s="6">
        <v>0</v>
      </c>
      <c r="L90" s="6">
        <v>0.00020388176687238</v>
      </c>
      <c r="M90" s="6">
        <v>0</v>
      </c>
      <c r="N90" s="6">
        <v>0.00284553004712768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0.0274979541206411</v>
      </c>
    </row>
    <row r="91" ht="29" spans="1:19">
      <c r="A91" s="9" t="s">
        <v>350</v>
      </c>
      <c r="B91" s="5">
        <v>0.0134526672266345</v>
      </c>
      <c r="C91" s="6">
        <v>0</v>
      </c>
      <c r="D91" s="6">
        <v>0.00507199044477093</v>
      </c>
      <c r="E91" s="6">
        <v>0.00584831341343679</v>
      </c>
      <c r="F91" s="6">
        <v>0</v>
      </c>
      <c r="G91" s="6">
        <v>7.55712217988408e-5</v>
      </c>
      <c r="H91" s="6">
        <v>0</v>
      </c>
      <c r="I91" s="6">
        <v>0</v>
      </c>
      <c r="J91" s="6">
        <v>0</v>
      </c>
      <c r="K91" s="6">
        <v>0</v>
      </c>
      <c r="L91" s="6">
        <v>0.00020388176687238</v>
      </c>
      <c r="M91" s="6">
        <v>0</v>
      </c>
      <c r="N91" s="6">
        <v>0.00284553004712768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0.0274979541206411</v>
      </c>
    </row>
    <row r="92" ht="14.5" spans="1:19">
      <c r="A92" s="11" t="s">
        <v>351</v>
      </c>
      <c r="B92" s="5">
        <v>0.00607423753090293</v>
      </c>
      <c r="C92" s="6">
        <v>0</v>
      </c>
      <c r="D92" s="6">
        <v>0.00167565442087866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0.00284553004712768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0.0105954219989093</v>
      </c>
    </row>
    <row r="93" ht="29" spans="1:19">
      <c r="A93" s="11" t="s">
        <v>352</v>
      </c>
      <c r="B93" s="5">
        <v>0.00161300088431677</v>
      </c>
      <c r="C93" s="6">
        <v>0</v>
      </c>
      <c r="D93" s="6">
        <v>5.46758640209929e-5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0.00166767674833776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0.00353481048812169</v>
      </c>
      <c r="C95" s="6">
        <v>0</v>
      </c>
      <c r="D95" s="6">
        <v>0.00327411938666887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0.00680892987479056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0.00223061832329308</v>
      </c>
      <c r="C97" s="6">
        <v>0</v>
      </c>
      <c r="D97" s="6">
        <v>6.75407732024028e-5</v>
      </c>
      <c r="E97" s="6">
        <v>0.00584831341343679</v>
      </c>
      <c r="F97" s="6">
        <v>0</v>
      </c>
      <c r="G97" s="6">
        <v>7.55712217988408e-5</v>
      </c>
      <c r="H97" s="6">
        <v>0</v>
      </c>
      <c r="I97" s="6">
        <v>0</v>
      </c>
      <c r="J97" s="6">
        <v>0</v>
      </c>
      <c r="K97" s="6">
        <v>0</v>
      </c>
      <c r="L97" s="6">
        <v>0.00020388176687238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0.00842592549860349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0.196339384593406</v>
      </c>
      <c r="C99" s="6">
        <v>0</v>
      </c>
      <c r="D99" s="6">
        <v>0.0102694137540606</v>
      </c>
      <c r="E99" s="6">
        <v>0</v>
      </c>
      <c r="F99" s="6">
        <v>0</v>
      </c>
      <c r="G99" s="6">
        <v>0.0013021502833031</v>
      </c>
      <c r="H99" s="6">
        <v>0</v>
      </c>
      <c r="I99" s="6">
        <v>0</v>
      </c>
      <c r="J99" s="6">
        <v>0</v>
      </c>
      <c r="K99" s="6">
        <v>0</v>
      </c>
      <c r="L99" s="6">
        <v>0.0151564583207972</v>
      </c>
      <c r="M99" s="6">
        <v>0</v>
      </c>
      <c r="N99" s="6">
        <v>0.000555566982129932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0.223622973933697</v>
      </c>
    </row>
    <row r="100" ht="14.5" spans="1:19">
      <c r="A100" s="4" t="s">
        <v>359</v>
      </c>
      <c r="B100" s="5">
        <v>0.5482852720884</v>
      </c>
      <c r="C100" s="6">
        <v>0.0011790327906205</v>
      </c>
      <c r="D100" s="6">
        <v>0.555474616180334</v>
      </c>
      <c r="E100" s="6">
        <v>0.0153357205257632</v>
      </c>
      <c r="F100" s="6">
        <v>0</v>
      </c>
      <c r="G100" s="6">
        <v>0.00951906736120014</v>
      </c>
      <c r="H100" s="6">
        <v>0.000294333226204565</v>
      </c>
      <c r="I100" s="6">
        <v>0.0147186325514589</v>
      </c>
      <c r="J100" s="6">
        <v>0</v>
      </c>
      <c r="K100" s="6">
        <v>0</v>
      </c>
      <c r="L100" s="6">
        <v>0.0336535848584208</v>
      </c>
      <c r="M100" s="6">
        <v>0</v>
      </c>
      <c r="N100" s="6">
        <v>0.0177248292389442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1.19618508882135</v>
      </c>
    </row>
    <row r="101" ht="14.5" spans="1:19">
      <c r="A101" s="7" t="s">
        <v>360</v>
      </c>
      <c r="B101" s="5">
        <v>0.391826874314539</v>
      </c>
      <c r="C101" s="6">
        <v>0</v>
      </c>
      <c r="D101" s="6">
        <v>0.403687985203467</v>
      </c>
      <c r="E101" s="6">
        <v>0</v>
      </c>
      <c r="F101" s="6">
        <v>0</v>
      </c>
      <c r="G101" s="6">
        <v>0.00464763014062871</v>
      </c>
      <c r="H101" s="6">
        <v>0</v>
      </c>
      <c r="I101" s="6">
        <v>0</v>
      </c>
      <c r="J101" s="6">
        <v>0</v>
      </c>
      <c r="K101" s="6">
        <v>0</v>
      </c>
      <c r="L101" s="6">
        <v>0.0157400464975328</v>
      </c>
      <c r="M101" s="6">
        <v>0</v>
      </c>
      <c r="N101" s="6">
        <v>0.011944632065336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0.827847168221504</v>
      </c>
    </row>
    <row r="102" ht="14.5" spans="1:19">
      <c r="A102" s="8" t="s">
        <v>361</v>
      </c>
      <c r="B102" s="5">
        <v>0.0137675711395656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0.0137675711395656</v>
      </c>
    </row>
    <row r="103" ht="14.5" spans="1:19">
      <c r="A103" s="8" t="s">
        <v>362</v>
      </c>
      <c r="B103" s="5">
        <v>0.0151743229618872</v>
      </c>
      <c r="C103" s="6">
        <v>0</v>
      </c>
      <c r="D103" s="6">
        <v>0.143897225421367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0.159071548383254</v>
      </c>
    </row>
    <row r="104" ht="14.5" spans="1:19">
      <c r="A104" s="8" t="s">
        <v>363</v>
      </c>
      <c r="B104" s="5">
        <v>0.261250910388894</v>
      </c>
      <c r="C104" s="6">
        <v>0</v>
      </c>
      <c r="D104" s="6">
        <v>0.0767231021306344</v>
      </c>
      <c r="E104" s="6">
        <v>0</v>
      </c>
      <c r="F104" s="6">
        <v>0</v>
      </c>
      <c r="G104" s="6">
        <v>0.00305482131194545</v>
      </c>
      <c r="H104" s="6">
        <v>0</v>
      </c>
      <c r="I104" s="6">
        <v>0</v>
      </c>
      <c r="J104" s="6">
        <v>0</v>
      </c>
      <c r="K104" s="6">
        <v>0</v>
      </c>
      <c r="L104" s="6">
        <v>0.00332196346757199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0.344350797299046</v>
      </c>
    </row>
    <row r="105" ht="29" spans="1:19">
      <c r="A105" s="8" t="s">
        <v>364</v>
      </c>
      <c r="B105" s="5">
        <v>0.0703495889994274</v>
      </c>
      <c r="C105" s="6">
        <v>0</v>
      </c>
      <c r="D105" s="6">
        <v>0.1745317904096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0.000194529392245207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0.245075908801273</v>
      </c>
    </row>
    <row r="106" ht="14.5" spans="1:19">
      <c r="A106" s="8" t="s">
        <v>365</v>
      </c>
      <c r="B106" s="5">
        <v>0.0312784818830915</v>
      </c>
      <c r="C106" s="6">
        <v>0</v>
      </c>
      <c r="D106" s="6">
        <v>0.00301682120304067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0.0096703553644973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0.0439656584506295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0.0269172512868109</v>
      </c>
      <c r="C108" s="6">
        <v>0</v>
      </c>
      <c r="D108" s="6">
        <v>0.00276917170129852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0.00876317502566148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0.0384495980137709</v>
      </c>
    </row>
    <row r="109" ht="14.5" spans="1:19">
      <c r="A109" s="9" t="s">
        <v>368</v>
      </c>
      <c r="B109" s="5">
        <v>0.0043612305962807</v>
      </c>
      <c r="C109" s="6">
        <v>0</v>
      </c>
      <c r="D109" s="6">
        <v>0.000247649501742144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0.000907180338835819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0.00551606043685866</v>
      </c>
    </row>
    <row r="110" ht="14.5" spans="1:19">
      <c r="A110" s="7" t="s">
        <v>369</v>
      </c>
      <c r="B110" s="5">
        <v>0.0353277675123756</v>
      </c>
      <c r="C110" s="6">
        <v>0</v>
      </c>
      <c r="D110" s="6">
        <v>0.115581560313084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0.15090932782546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0.0652684854023851</v>
      </c>
      <c r="C112" s="6">
        <v>0.0011790327906205</v>
      </c>
      <c r="D112" s="6">
        <v>0.0319435694974413</v>
      </c>
      <c r="E112" s="6">
        <v>0.00643765336644281</v>
      </c>
      <c r="F112" s="6">
        <v>0</v>
      </c>
      <c r="G112" s="6">
        <v>0.000732459534357995</v>
      </c>
      <c r="H112" s="6">
        <v>0.000294333226204565</v>
      </c>
      <c r="I112" s="6">
        <v>0</v>
      </c>
      <c r="J112" s="6">
        <v>0</v>
      </c>
      <c r="K112" s="6">
        <v>0</v>
      </c>
      <c r="L112" s="6">
        <v>0.0154987552321518</v>
      </c>
      <c r="M112" s="6">
        <v>0</v>
      </c>
      <c r="N112" s="6">
        <v>0.00276382902034386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0.124118118069948</v>
      </c>
    </row>
    <row r="113" ht="14.5" spans="1:19">
      <c r="A113" s="7" t="s">
        <v>372</v>
      </c>
      <c r="B113" s="5">
        <v>0.0558621448591002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0.0558621448591002</v>
      </c>
    </row>
    <row r="114" ht="14.5" spans="1:19">
      <c r="A114" s="4" t="s">
        <v>373</v>
      </c>
      <c r="B114" s="5">
        <v>0.0781791309684</v>
      </c>
      <c r="C114" s="6">
        <v>0</v>
      </c>
      <c r="D114" s="6">
        <v>0.00252795465414708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0.00521488409211189</v>
      </c>
      <c r="M114" s="6">
        <v>0</v>
      </c>
      <c r="N114" s="6">
        <v>0.00261910148718396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0.0885410712018429</v>
      </c>
    </row>
    <row r="115" ht="14.5" spans="1:19">
      <c r="A115" s="4" t="s">
        <v>374</v>
      </c>
      <c r="B115" s="5">
        <v>0.1965451415004</v>
      </c>
      <c r="C115" s="6">
        <v>0</v>
      </c>
      <c r="D115" s="6">
        <v>0.00817243355749076</v>
      </c>
      <c r="E115" s="6">
        <v>0</v>
      </c>
      <c r="F115" s="6">
        <v>0</v>
      </c>
      <c r="G115" s="6">
        <v>0.00029647171628776</v>
      </c>
      <c r="H115" s="6">
        <v>0.000429235954881657</v>
      </c>
      <c r="I115" s="6">
        <v>0</v>
      </c>
      <c r="J115" s="6">
        <v>0</v>
      </c>
      <c r="K115" s="6">
        <v>0</v>
      </c>
      <c r="L115" s="6">
        <v>0.0709957462697988</v>
      </c>
      <c r="M115" s="6">
        <v>0</v>
      </c>
      <c r="N115" s="6">
        <v>0.0903823444583564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0.366821373457215</v>
      </c>
    </row>
    <row r="116" ht="14.5" spans="1:19">
      <c r="A116" s="4" t="s">
        <v>375</v>
      </c>
      <c r="B116" s="5">
        <v>0.3444966584136</v>
      </c>
      <c r="C116" s="6">
        <v>0</v>
      </c>
      <c r="D116" s="6">
        <v>0.0026759011097333</v>
      </c>
      <c r="E116" s="6">
        <v>0</v>
      </c>
      <c r="F116" s="6">
        <v>0</v>
      </c>
      <c r="G116" s="6">
        <v>0.000546438065314695</v>
      </c>
      <c r="H116" s="6">
        <v>0</v>
      </c>
      <c r="I116" s="6">
        <v>0</v>
      </c>
      <c r="J116" s="6">
        <v>0</v>
      </c>
      <c r="K116" s="6">
        <v>0</v>
      </c>
      <c r="L116" s="6">
        <v>0.035108814350409</v>
      </c>
      <c r="M116" s="6">
        <v>0</v>
      </c>
      <c r="N116" s="6">
        <v>0.0275122371906865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0.410340049129744</v>
      </c>
    </row>
    <row r="117" ht="14.5" spans="1:19">
      <c r="A117" s="7" t="s">
        <v>376</v>
      </c>
      <c r="B117" s="5">
        <v>0.2992969123452</v>
      </c>
      <c r="C117" s="6">
        <v>0</v>
      </c>
      <c r="D117" s="6">
        <v>0.00150841060152033</v>
      </c>
      <c r="E117" s="6">
        <v>0</v>
      </c>
      <c r="F117" s="6">
        <v>0</v>
      </c>
      <c r="G117" s="6">
        <v>0.000546438065314695</v>
      </c>
      <c r="H117" s="6">
        <v>0</v>
      </c>
      <c r="I117" s="6">
        <v>0</v>
      </c>
      <c r="J117" s="6">
        <v>0</v>
      </c>
      <c r="K117" s="6">
        <v>0</v>
      </c>
      <c r="L117" s="6">
        <v>0.0289624337454306</v>
      </c>
      <c r="M117" s="6">
        <v>0</v>
      </c>
      <c r="N117" s="6">
        <v>0.0216857868234751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0.351999981580941</v>
      </c>
    </row>
    <row r="118" ht="14.5" spans="1:19">
      <c r="A118" s="7" t="s">
        <v>377</v>
      </c>
      <c r="B118" s="5">
        <v>0.0451997460684</v>
      </c>
      <c r="C118" s="6">
        <v>0</v>
      </c>
      <c r="D118" s="6">
        <v>0.00116749050821296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0.00614638060497836</v>
      </c>
      <c r="M118" s="6">
        <v>0</v>
      </c>
      <c r="N118" s="6">
        <v>0.00582645036721139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0.0583400675488027</v>
      </c>
    </row>
    <row r="119" ht="14.5" spans="1:19">
      <c r="A119" s="4" t="s">
        <v>378</v>
      </c>
      <c r="B119" s="5">
        <v>0.0032589628533</v>
      </c>
      <c r="C119" s="6">
        <v>0</v>
      </c>
      <c r="D119" s="6">
        <v>0.00035700122978413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0.00409821056162739</v>
      </c>
      <c r="M119" s="6">
        <v>0</v>
      </c>
      <c r="N119" s="6">
        <v>0.000263777600759169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0.00797795224547069</v>
      </c>
    </row>
    <row r="120" ht="14.5" spans="1:19">
      <c r="A120" s="6" t="s">
        <v>379</v>
      </c>
      <c r="B120" s="5">
        <v>3.4100923836672</v>
      </c>
      <c r="C120" s="6">
        <v>0.0542421508068</v>
      </c>
      <c r="D120" s="6">
        <v>1.4250427737975</v>
      </c>
      <c r="E120" s="6">
        <v>0.0211840339392</v>
      </c>
      <c r="F120" s="6">
        <v>0</v>
      </c>
      <c r="G120" s="6">
        <v>0.025575045408</v>
      </c>
      <c r="H120" s="6">
        <v>0.00967211685</v>
      </c>
      <c r="I120" s="6">
        <v>0.0366964860537</v>
      </c>
      <c r="J120" s="6">
        <v>0</v>
      </c>
      <c r="K120" s="6">
        <v>0</v>
      </c>
      <c r="L120" s="6">
        <v>7.5148144490016</v>
      </c>
      <c r="M120" s="6">
        <v>0</v>
      </c>
      <c r="N120" s="6">
        <v>8.5995680022</v>
      </c>
      <c r="O120" s="6">
        <v>0</v>
      </c>
      <c r="P120" s="6">
        <v>0</v>
      </c>
      <c r="Q120" s="6">
        <v>0</v>
      </c>
      <c r="R120" s="5">
        <v>0.08972136</v>
      </c>
      <c r="S120" s="10">
        <f>S3+S17+S31+S59+S71+S76+S86+S100+S114+S115+S116+S119</f>
        <v>21.186608801724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1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D55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12" max="12" width="12.8181818181818"/>
    <col min="14" max="14" width="12.8181818181818"/>
    <col min="18" max="18" width="12.8181818181818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0.1036212273558</v>
      </c>
      <c r="C3" s="6">
        <v>0</v>
      </c>
      <c r="D3" s="6">
        <v>0.0893328505299802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0.0305675411911319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0.223521619076912</v>
      </c>
    </row>
    <row r="4" ht="29" spans="1:19">
      <c r="A4" s="7" t="s">
        <v>266</v>
      </c>
      <c r="B4" s="5">
        <v>0.0977630154983471</v>
      </c>
      <c r="C4" s="6">
        <v>0</v>
      </c>
      <c r="D4" s="6">
        <v>0.0885867627641149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0.0299411806294594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0.216290958891921</v>
      </c>
    </row>
    <row r="5" ht="29" spans="1:19">
      <c r="A5" s="8" t="s">
        <v>267</v>
      </c>
      <c r="B5" s="5">
        <v>0.03878993243787</v>
      </c>
      <c r="C5" s="6">
        <v>0</v>
      </c>
      <c r="D5" s="6">
        <v>0.0438693229510314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0.00377535009276364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0.086434605481665</v>
      </c>
    </row>
    <row r="6" ht="14.5" spans="1:19">
      <c r="A6" s="8" t="s">
        <v>268</v>
      </c>
      <c r="B6" s="5">
        <v>0.055229207143034</v>
      </c>
      <c r="C6" s="6">
        <v>0</v>
      </c>
      <c r="D6" s="6">
        <v>0.0415322189665045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0.0261658305366957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0.122927256646234</v>
      </c>
    </row>
    <row r="7" ht="14.5" spans="1:19">
      <c r="A7" s="9" t="s">
        <v>269</v>
      </c>
      <c r="B7" s="5">
        <v>0.0446731660224235</v>
      </c>
      <c r="C7" s="6">
        <v>0</v>
      </c>
      <c r="D7" s="6">
        <v>0.0352191686399515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0.00860672881542021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0.0884990634777952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0.00909539780110674</v>
      </c>
      <c r="C11" s="6">
        <v>0</v>
      </c>
      <c r="D11" s="6">
        <v>0.00349130813513914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0.0145113228906985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0.0270980288269444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0.00146064331950373</v>
      </c>
      <c r="C13" s="6">
        <v>0</v>
      </c>
      <c r="D13" s="6">
        <v>0.00282174219141382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0.00304777883057702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0.00733016434149457</v>
      </c>
    </row>
    <row r="14" ht="14.5" spans="1:19">
      <c r="A14" s="8" t="s">
        <v>276</v>
      </c>
      <c r="B14" s="5">
        <v>0.00374387591744318</v>
      </c>
      <c r="C14" s="6">
        <v>0</v>
      </c>
      <c r="D14" s="6">
        <v>0.00318522084657899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0.00692909676402217</v>
      </c>
    </row>
    <row r="15" ht="14.5" spans="1:19">
      <c r="A15" s="7" t="s">
        <v>277</v>
      </c>
      <c r="B15" s="5">
        <v>0.00585821185745286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0.000500324594994474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0.00635853645244733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0.0055945029294</v>
      </c>
      <c r="C17" s="6">
        <v>0</v>
      </c>
      <c r="D17" s="6">
        <v>0.00767768948805027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0.01172707380863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0.0249992662260803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0.0055945029294</v>
      </c>
      <c r="C25" s="6">
        <v>0</v>
      </c>
      <c r="D25" s="6">
        <v>0.00767768948805027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0.01172707380863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0.0249992662260803</v>
      </c>
    </row>
    <row r="26" ht="14.5" spans="1:19">
      <c r="A26" s="8" t="s">
        <v>288</v>
      </c>
      <c r="B26" s="5">
        <v>0.0055945029294</v>
      </c>
      <c r="C26" s="6">
        <v>0</v>
      </c>
      <c r="D26" s="6">
        <v>0.00767768948805027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0.01172707380863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0.0249992662260803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0.1037141692587</v>
      </c>
      <c r="C31" s="6">
        <v>0.00954150824466247</v>
      </c>
      <c r="D31" s="6">
        <v>0.0637777503444641</v>
      </c>
      <c r="E31" s="6">
        <v>0</v>
      </c>
      <c r="F31" s="6">
        <v>0</v>
      </c>
      <c r="G31" s="6">
        <v>0.00141678750013187</v>
      </c>
      <c r="H31" s="6">
        <v>0</v>
      </c>
      <c r="I31" s="6">
        <v>0</v>
      </c>
      <c r="J31" s="6">
        <v>0</v>
      </c>
      <c r="K31" s="6">
        <v>0</v>
      </c>
      <c r="L31" s="6">
        <v>0.868324792428062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0.696198599372177</v>
      </c>
      <c r="S31" s="6">
        <f t="shared" si="0"/>
        <v>1.7429736071482</v>
      </c>
    </row>
    <row r="32" ht="14.5" spans="1:19">
      <c r="A32" s="7" t="s">
        <v>294</v>
      </c>
      <c r="B32" s="5">
        <v>0.0326199136280782</v>
      </c>
      <c r="C32" s="6">
        <v>0</v>
      </c>
      <c r="D32" s="6">
        <v>0.0261768145149291</v>
      </c>
      <c r="E32" s="6">
        <v>0</v>
      </c>
      <c r="F32" s="6">
        <v>0</v>
      </c>
      <c r="G32" s="6">
        <v>0.00141678750013187</v>
      </c>
      <c r="H32" s="6">
        <v>0</v>
      </c>
      <c r="I32" s="6">
        <v>0</v>
      </c>
      <c r="J32" s="6">
        <v>0</v>
      </c>
      <c r="K32" s="6">
        <v>0</v>
      </c>
      <c r="L32" s="6">
        <v>0.135360311540176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0.0281605656958838</v>
      </c>
      <c r="S32" s="6">
        <f t="shared" si="0"/>
        <v>0.223734392879199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0.000921591564449388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0.000921591564449388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0.0822852632388186</v>
      </c>
      <c r="S38" s="6">
        <f t="shared" si="0"/>
        <v>0.0822852632388186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0.00209945008411554</v>
      </c>
      <c r="C41" s="6">
        <v>0</v>
      </c>
      <c r="D41" s="6">
        <v>0.00208894087941861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0.00418839096353415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0.164117268507854</v>
      </c>
      <c r="S42" s="6">
        <f t="shared" si="0"/>
        <v>0.164117268507854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0.164117268507854</v>
      </c>
      <c r="S44" s="6">
        <f t="shared" si="0"/>
        <v>0.164117268507854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0.00246326575846943</v>
      </c>
      <c r="C46" s="6">
        <v>0</v>
      </c>
      <c r="D46" s="6">
        <v>0.000643307052831337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0.001546596014266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0.00465316882556677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0.00155539545182487</v>
      </c>
      <c r="C48" s="6">
        <v>0</v>
      </c>
      <c r="D48" s="6">
        <v>0.000560183107802569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0.00204532680445812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0.00416090536408556</v>
      </c>
    </row>
    <row r="49" ht="29" spans="1:19">
      <c r="A49" s="7" t="s">
        <v>311</v>
      </c>
      <c r="B49" s="5">
        <v>0.0101200837123026</v>
      </c>
      <c r="C49" s="6">
        <v>0</v>
      </c>
      <c r="D49" s="6">
        <v>0.0250022370308269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0.575829795273791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0.00624942523839117</v>
      </c>
      <c r="S49" s="6">
        <f t="shared" si="0"/>
        <v>0.617201541255312</v>
      </c>
    </row>
    <row r="50" ht="14.5" spans="1:19">
      <c r="A50" s="7" t="s">
        <v>312</v>
      </c>
      <c r="B50" s="5">
        <v>0.00503333978830881</v>
      </c>
      <c r="C50" s="6">
        <v>0</v>
      </c>
      <c r="D50" s="6">
        <v>0.00249371835086305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0.0389832391589002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0.41531192186037</v>
      </c>
      <c r="S50" s="6">
        <f t="shared" si="0"/>
        <v>0.461822219158442</v>
      </c>
    </row>
    <row r="51" ht="29" spans="1:19">
      <c r="A51" s="7" t="s">
        <v>313</v>
      </c>
      <c r="B51" s="5">
        <v>0.00228302680053264</v>
      </c>
      <c r="C51" s="6">
        <v>0</v>
      </c>
      <c r="D51" s="6">
        <v>0.00026021408878571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0.008940014696529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0.0114832555858474</v>
      </c>
    </row>
    <row r="52" ht="29" spans="1:19">
      <c r="A52" s="7" t="s">
        <v>314</v>
      </c>
      <c r="B52" s="5">
        <v>0.0314016317827648</v>
      </c>
      <c r="C52" s="6">
        <v>0</v>
      </c>
      <c r="D52" s="6">
        <v>0.00346229301467652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0.05475427398705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7.41548308596717e-5</v>
      </c>
      <c r="S52" s="6">
        <f t="shared" si="0"/>
        <v>0.089692353615351</v>
      </c>
    </row>
    <row r="53" ht="14.5" spans="1:19">
      <c r="A53" s="7" t="s">
        <v>315</v>
      </c>
      <c r="B53" s="5">
        <v>0.0013484544260456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0.00679653342804371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0.00814498785408931</v>
      </c>
    </row>
    <row r="54" ht="29" spans="1:19">
      <c r="A54" s="7" t="s">
        <v>316</v>
      </c>
      <c r="B54" s="5">
        <v>0.008771629286257</v>
      </c>
      <c r="C54" s="6">
        <v>0</v>
      </c>
      <c r="D54" s="6">
        <v>0.00100471550947816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0.0299344587049357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0.0397108035006709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0.00601797854000052</v>
      </c>
      <c r="C58" s="6">
        <v>0</v>
      </c>
      <c r="D58" s="6">
        <v>0.00102666778037881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0.0101745398554601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0.0172191861758394</v>
      </c>
    </row>
    <row r="59" ht="29" spans="1:19">
      <c r="A59" s="4" t="s">
        <v>321</v>
      </c>
      <c r="B59" s="5">
        <v>0.0746653274136</v>
      </c>
      <c r="C59" s="6">
        <v>0.000254053091337532</v>
      </c>
      <c r="D59" s="6">
        <v>0.00581565848264273</v>
      </c>
      <c r="E59" s="6">
        <v>0</v>
      </c>
      <c r="F59" s="6">
        <v>0</v>
      </c>
      <c r="G59" s="6">
        <v>0.000220313845714286</v>
      </c>
      <c r="H59" s="6">
        <v>0</v>
      </c>
      <c r="I59" s="6">
        <v>0</v>
      </c>
      <c r="J59" s="6">
        <v>0</v>
      </c>
      <c r="K59" s="6">
        <v>0</v>
      </c>
      <c r="L59" s="6">
        <v>2.47435146527345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5">
        <v>0.000287801983479155</v>
      </c>
      <c r="S59" s="6">
        <f t="shared" si="0"/>
        <v>2.55559462009022</v>
      </c>
    </row>
    <row r="60" ht="29" spans="1:19">
      <c r="A60" s="7" t="s">
        <v>322</v>
      </c>
      <c r="B60" s="5">
        <v>0.0746653274136</v>
      </c>
      <c r="C60" s="6">
        <v>0.000254053091337532</v>
      </c>
      <c r="D60" s="6">
        <v>0.00581565848264273</v>
      </c>
      <c r="E60" s="6">
        <v>0</v>
      </c>
      <c r="F60" s="6">
        <v>0</v>
      </c>
      <c r="G60" s="6">
        <v>0.000220313845714286</v>
      </c>
      <c r="H60" s="6">
        <v>0</v>
      </c>
      <c r="I60" s="6">
        <v>0</v>
      </c>
      <c r="J60" s="6">
        <v>0</v>
      </c>
      <c r="K60" s="6">
        <v>0</v>
      </c>
      <c r="L60" s="6">
        <v>2.47435146527345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5">
        <v>0.000287801983479155</v>
      </c>
      <c r="S60" s="6">
        <f t="shared" si="0"/>
        <v>2.55559462009022</v>
      </c>
    </row>
    <row r="61" ht="29" spans="1:19">
      <c r="A61" s="8" t="s">
        <v>323</v>
      </c>
      <c r="B61" s="5">
        <v>0.0423352376452649</v>
      </c>
      <c r="C61" s="6">
        <v>0.000254053091337532</v>
      </c>
      <c r="D61" s="6">
        <v>0.00293333651536804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2.16117882298065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2.20670145023262</v>
      </c>
    </row>
    <row r="62" ht="14.5" spans="1:19">
      <c r="A62" s="9" t="s">
        <v>324</v>
      </c>
      <c r="B62" s="5">
        <v>0.00242258300406332</v>
      </c>
      <c r="C62" s="6">
        <v>0.000254053091337532</v>
      </c>
      <c r="D62" s="6">
        <v>0.001061740282193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2.15695088918936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2.16068926556695</v>
      </c>
    </row>
    <row r="63" ht="29" spans="1:19">
      <c r="A63" s="9" t="s">
        <v>325</v>
      </c>
      <c r="B63" s="5">
        <v>0.0399126546412016</v>
      </c>
      <c r="C63" s="6">
        <v>0</v>
      </c>
      <c r="D63" s="6">
        <v>0.00187159623317504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0.00422793379128894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0.0460121846656656</v>
      </c>
    </row>
    <row r="64" ht="29" spans="1:19">
      <c r="A64" s="8" t="s">
        <v>326</v>
      </c>
      <c r="B64" s="5">
        <v>0.0200462747093655</v>
      </c>
      <c r="C64" s="6">
        <v>0</v>
      </c>
      <c r="D64" s="6">
        <v>0.00143797257438151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0.021484247283747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0.0200462747093655</v>
      </c>
      <c r="C66" s="6">
        <v>0</v>
      </c>
      <c r="D66" s="6">
        <v>0.00143797257438151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0.021484247283747</v>
      </c>
    </row>
    <row r="67" ht="14.5" spans="1:19">
      <c r="A67" s="8" t="s">
        <v>329</v>
      </c>
      <c r="B67" s="5">
        <v>0.0122838150589696</v>
      </c>
      <c r="C67" s="6">
        <v>0</v>
      </c>
      <c r="D67" s="6">
        <v>0.00144434939289318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0.306574850400793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5">
        <v>0.000287801983479155</v>
      </c>
      <c r="S67" s="6">
        <f t="shared" ref="S67:S119" si="1">SUM(B67:R67)</f>
        <v>0.320590816836135</v>
      </c>
    </row>
    <row r="68" ht="14.5" spans="1:19">
      <c r="A68" s="9" t="s">
        <v>329</v>
      </c>
      <c r="B68" s="5">
        <v>0.0122838150589696</v>
      </c>
      <c r="C68" s="6">
        <v>0</v>
      </c>
      <c r="D68" s="6">
        <v>0.00144434939289318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0.306574850400793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5">
        <v>0.000287801983479155</v>
      </c>
      <c r="S68" s="6">
        <f t="shared" si="1"/>
        <v>0.320590816836135</v>
      </c>
    </row>
    <row r="69" ht="14.5" spans="1:19">
      <c r="A69" s="11" t="s">
        <v>329</v>
      </c>
      <c r="B69" s="5">
        <v>0.00515098712992671</v>
      </c>
      <c r="C69" s="6">
        <v>0</v>
      </c>
      <c r="D69" s="6">
        <v>0.000271014786745961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0.0927013631275257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5">
        <v>0.000287801983479155</v>
      </c>
      <c r="S69" s="6">
        <f t="shared" si="1"/>
        <v>0.0984111670276775</v>
      </c>
    </row>
    <row r="70" ht="43.5" spans="1:19">
      <c r="A70" s="11" t="s">
        <v>330</v>
      </c>
      <c r="B70" s="5">
        <v>0.00713282792904286</v>
      </c>
      <c r="C70" s="6">
        <v>0</v>
      </c>
      <c r="D70" s="6">
        <v>0.00117333460614722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0.213873487273267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0.222179649808457</v>
      </c>
    </row>
    <row r="71" ht="29" spans="1:19">
      <c r="A71" s="4" t="s">
        <v>331</v>
      </c>
      <c r="B71" s="5">
        <v>0.0119805110964</v>
      </c>
      <c r="C71" s="6">
        <v>0</v>
      </c>
      <c r="D71" s="6">
        <v>0.00171855258889497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0.00309933899876348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0.0167984026840585</v>
      </c>
    </row>
    <row r="72" ht="14.5" spans="1:19">
      <c r="A72" s="7" t="s">
        <v>332</v>
      </c>
      <c r="B72" s="5">
        <v>0.0106093463464979</v>
      </c>
      <c r="C72" s="6">
        <v>0</v>
      </c>
      <c r="D72" s="6">
        <v>0.00125304483754309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0.0028014358047973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0.0146638269888383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</v>
      </c>
    </row>
    <row r="75" ht="29" spans="1:19">
      <c r="A75" s="7" t="s">
        <v>335</v>
      </c>
      <c r="B75" s="5">
        <v>0.0013711647499021</v>
      </c>
      <c r="C75" s="6">
        <v>0</v>
      </c>
      <c r="D75" s="6">
        <v>0.000344348199630161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0.000181415406581966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0.00189692835611423</v>
      </c>
    </row>
    <row r="76" ht="14.5" spans="1:19">
      <c r="A76" s="4" t="s">
        <v>336</v>
      </c>
      <c r="B76" s="5">
        <v>0.0185793862023</v>
      </c>
      <c r="C76" s="6">
        <v>0</v>
      </c>
      <c r="D76" s="6">
        <v>0.024611331045789</v>
      </c>
      <c r="E76" s="6">
        <v>0</v>
      </c>
      <c r="F76" s="6">
        <v>0</v>
      </c>
      <c r="G76" s="6">
        <v>0.000115241088527473</v>
      </c>
      <c r="H76" s="6">
        <v>0</v>
      </c>
      <c r="I76" s="6">
        <v>0</v>
      </c>
      <c r="J76" s="6">
        <v>0</v>
      </c>
      <c r="K76" s="6">
        <v>0</v>
      </c>
      <c r="L76" s="6">
        <v>0.00505098684641368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0.0483569451830302</v>
      </c>
    </row>
    <row r="77" ht="14.5" spans="1:19">
      <c r="A77" s="7" t="s">
        <v>337</v>
      </c>
      <c r="B77" s="5">
        <v>0.0105863825529</v>
      </c>
      <c r="C77" s="6">
        <v>0</v>
      </c>
      <c r="D77" s="6">
        <v>0.0150110307764704</v>
      </c>
      <c r="E77" s="6">
        <v>0</v>
      </c>
      <c r="F77" s="6">
        <v>0</v>
      </c>
      <c r="G77" s="6">
        <v>0.000115241088527473</v>
      </c>
      <c r="H77" s="6">
        <v>0</v>
      </c>
      <c r="I77" s="6">
        <v>0</v>
      </c>
      <c r="J77" s="6">
        <v>0</v>
      </c>
      <c r="K77" s="6">
        <v>0</v>
      </c>
      <c r="L77" s="6">
        <v>0.000311270644977478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0.0260239250628753</v>
      </c>
    </row>
    <row r="78" ht="14.5" spans="1:19">
      <c r="A78" s="7" t="s">
        <v>338</v>
      </c>
      <c r="B78" s="5">
        <v>0.0079930036494</v>
      </c>
      <c r="C78" s="6">
        <v>0</v>
      </c>
      <c r="D78" s="6">
        <v>0.00960030026931867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0.0047397162014362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0.0223330201201549</v>
      </c>
    </row>
    <row r="79" ht="14.5" spans="1:19">
      <c r="A79" s="8" t="s">
        <v>339</v>
      </c>
      <c r="B79" s="5">
        <v>0.0079930036494</v>
      </c>
      <c r="C79" s="6">
        <v>0</v>
      </c>
      <c r="D79" s="6">
        <v>0.00960030026931867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0.0047397162014362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0.0223330201201549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0.0341036821125</v>
      </c>
      <c r="C86" s="6">
        <v>0</v>
      </c>
      <c r="D86" s="6">
        <v>0.00940899571396858</v>
      </c>
      <c r="E86" s="6">
        <v>0</v>
      </c>
      <c r="F86" s="6">
        <v>0</v>
      </c>
      <c r="G86" s="6">
        <v>9.82938696263736e-5</v>
      </c>
      <c r="H86" s="6">
        <v>0</v>
      </c>
      <c r="I86" s="6">
        <v>0</v>
      </c>
      <c r="J86" s="6">
        <v>0</v>
      </c>
      <c r="K86" s="6">
        <v>0</v>
      </c>
      <c r="L86" s="6">
        <v>0.00706756231326163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0.0506785340093566</v>
      </c>
    </row>
    <row r="87" ht="29" spans="1:19">
      <c r="A87" s="7" t="s">
        <v>346</v>
      </c>
      <c r="B87" s="5">
        <v>0</v>
      </c>
      <c r="C87" s="6">
        <v>0</v>
      </c>
      <c r="D87" s="6">
        <v>0.00046869616060772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0.00046869616060772</v>
      </c>
    </row>
    <row r="88" ht="29" spans="1:19">
      <c r="A88" s="7" t="s">
        <v>347</v>
      </c>
      <c r="B88" s="5">
        <v>0.0189297830262348</v>
      </c>
      <c r="C88" s="6">
        <v>0</v>
      </c>
      <c r="D88" s="6">
        <v>0.00444145409337792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0.00277661053863345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0.0261478476582462</v>
      </c>
    </row>
    <row r="89" ht="14.5" spans="1:19">
      <c r="A89" s="8" t="s">
        <v>348</v>
      </c>
      <c r="B89" s="5">
        <v>0.0189297830262348</v>
      </c>
      <c r="C89" s="6">
        <v>0</v>
      </c>
      <c r="D89" s="6">
        <v>0.00444145409337792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0.00277661053863345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0.0261478476582462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0.0151738990862652</v>
      </c>
      <c r="C99" s="6">
        <v>0</v>
      </c>
      <c r="D99" s="6">
        <v>0.00449884545998295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0.00391475351045294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0.0235874980567011</v>
      </c>
    </row>
    <row r="100" ht="14.5" spans="1:19">
      <c r="A100" s="4" t="s">
        <v>359</v>
      </c>
      <c r="B100" s="5">
        <v>0.0807275379834</v>
      </c>
      <c r="C100" s="6">
        <v>0</v>
      </c>
      <c r="D100" s="6">
        <v>0.034399747461202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0.0353664561041895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2.08049626611438e-5</v>
      </c>
      <c r="S100" s="6">
        <f t="shared" si="1"/>
        <v>0.150514546511453</v>
      </c>
    </row>
    <row r="101" ht="14.5" spans="1:19">
      <c r="A101" s="7" t="s">
        <v>360</v>
      </c>
      <c r="B101" s="5">
        <v>0.0231177862883485</v>
      </c>
      <c r="C101" s="6">
        <v>0</v>
      </c>
      <c r="D101" s="6">
        <v>0.0139875514053474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0.0195145688406432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2.08049626611438e-5</v>
      </c>
      <c r="S101" s="6">
        <f t="shared" si="1"/>
        <v>0.0566407114970002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2.08049626611438e-5</v>
      </c>
      <c r="S102" s="6">
        <f t="shared" si="1"/>
        <v>2.08049626611438e-5</v>
      </c>
    </row>
    <row r="103" ht="14.5" spans="1:19">
      <c r="A103" s="8" t="s">
        <v>362</v>
      </c>
      <c r="B103" s="5">
        <v>0.00338492206664528</v>
      </c>
      <c r="C103" s="6">
        <v>0</v>
      </c>
      <c r="D103" s="6">
        <v>0.00416725089737612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0.00173394935975184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0.00928612232377324</v>
      </c>
    </row>
    <row r="104" ht="14.5" spans="1:19">
      <c r="A104" s="8" t="s">
        <v>363</v>
      </c>
      <c r="B104" s="5">
        <v>0.00924771521135831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0.00924771521135831</v>
      </c>
    </row>
    <row r="105" ht="29" spans="1:19">
      <c r="A105" s="8" t="s">
        <v>364</v>
      </c>
      <c r="B105" s="5">
        <v>0.00441211225900791</v>
      </c>
      <c r="C105" s="6">
        <v>0</v>
      </c>
      <c r="D105" s="6">
        <v>0.0011446389228447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0.00555675118185261</v>
      </c>
    </row>
    <row r="106" ht="14.5" spans="1:19">
      <c r="A106" s="8" t="s">
        <v>365</v>
      </c>
      <c r="B106" s="5">
        <v>0.00607003327124233</v>
      </c>
      <c r="C106" s="6">
        <v>0</v>
      </c>
      <c r="D106" s="6">
        <v>0.0029747858356939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0.00904481910693623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0.00607003327124233</v>
      </c>
      <c r="C109" s="6">
        <v>0</v>
      </c>
      <c r="D109" s="6">
        <v>0.0029747858356939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0.00904481910693623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0.045025170098562</v>
      </c>
      <c r="C112" s="6">
        <v>0</v>
      </c>
      <c r="D112" s="6">
        <v>0.0200008912618519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0.0137360107320429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0.0787620720924568</v>
      </c>
    </row>
    <row r="113" ht="14.5" spans="1:19">
      <c r="A113" s="7" t="s">
        <v>372</v>
      </c>
      <c r="B113" s="5">
        <v>0.0125845815964895</v>
      </c>
      <c r="C113" s="6">
        <v>0</v>
      </c>
      <c r="D113" s="6">
        <v>0.000404927975491023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0.0129895095719805</v>
      </c>
    </row>
    <row r="114" ht="14.5" spans="1:19">
      <c r="A114" s="4" t="s">
        <v>373</v>
      </c>
      <c r="B114" s="5">
        <v>0.0125411606397</v>
      </c>
      <c r="C114" s="6">
        <v>0</v>
      </c>
      <c r="D114" s="6">
        <v>0.000615362986376122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0.00171867227288178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0.0148751958989579</v>
      </c>
    </row>
    <row r="115" ht="14.5" spans="1:19">
      <c r="A115" s="4" t="s">
        <v>374</v>
      </c>
      <c r="B115" s="5">
        <v>0.0510041178108</v>
      </c>
      <c r="C115" s="6">
        <v>0</v>
      </c>
      <c r="D115" s="6">
        <v>0.00173449463517415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0.0496772672297185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5">
        <v>6.16146971118489e-5</v>
      </c>
      <c r="S115" s="6">
        <f t="shared" si="1"/>
        <v>0.102477494372804</v>
      </c>
    </row>
    <row r="116" ht="14.5" spans="1:19">
      <c r="A116" s="4" t="s">
        <v>375</v>
      </c>
      <c r="B116" s="5">
        <v>0.0774865638855</v>
      </c>
      <c r="C116" s="6">
        <v>0</v>
      </c>
      <c r="D116" s="6">
        <v>0.00066000071595781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0.0382366387999021</v>
      </c>
      <c r="M116" s="6">
        <v>0</v>
      </c>
      <c r="N116" s="6">
        <v>0.00207908448</v>
      </c>
      <c r="O116" s="6">
        <v>0</v>
      </c>
      <c r="P116" s="6">
        <v>0</v>
      </c>
      <c r="Q116" s="6">
        <v>0</v>
      </c>
      <c r="R116" s="5">
        <v>6.9349875537146e-6</v>
      </c>
      <c r="S116" s="6">
        <f t="shared" si="1"/>
        <v>0.118469222868914</v>
      </c>
    </row>
    <row r="117" ht="14.5" spans="1:19">
      <c r="A117" s="7" t="s">
        <v>376</v>
      </c>
      <c r="B117" s="5">
        <v>0.0691637663871</v>
      </c>
      <c r="C117" s="6">
        <v>0</v>
      </c>
      <c r="D117" s="6">
        <v>0.000503768662421903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0.0349444265794041</v>
      </c>
      <c r="M117" s="6">
        <v>0</v>
      </c>
      <c r="N117" s="6">
        <v>0.00207908448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0.106691046108926</v>
      </c>
    </row>
    <row r="118" ht="14.5" spans="1:19">
      <c r="A118" s="7" t="s">
        <v>377</v>
      </c>
      <c r="B118" s="5">
        <v>0.00832279749839999</v>
      </c>
      <c r="C118" s="6">
        <v>0</v>
      </c>
      <c r="D118" s="6">
        <v>0.000156232053535907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0.00329221222049799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6.9349875537146e-6</v>
      </c>
      <c r="S118" s="6">
        <f t="shared" si="1"/>
        <v>0.0117781767599876</v>
      </c>
    </row>
    <row r="119" ht="14.5" spans="1:19">
      <c r="A119" s="4" t="s">
        <v>378</v>
      </c>
      <c r="B119" s="5">
        <v>0.0010013740506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0.00157926885519248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0.00258064290579248</v>
      </c>
    </row>
    <row r="120" ht="14.5" spans="1:19">
      <c r="A120" s="6" t="s">
        <v>379</v>
      </c>
      <c r="B120" s="5">
        <v>0.5750195607387</v>
      </c>
      <c r="C120" s="6">
        <v>0.009795561336</v>
      </c>
      <c r="D120" s="6">
        <v>0.2397524339925</v>
      </c>
      <c r="E120" s="6">
        <v>0</v>
      </c>
      <c r="F120" s="6">
        <v>0</v>
      </c>
      <c r="G120" s="6">
        <v>0.001850636304</v>
      </c>
      <c r="H120" s="6">
        <v>0</v>
      </c>
      <c r="I120" s="6">
        <v>0</v>
      </c>
      <c r="J120" s="6">
        <v>0</v>
      </c>
      <c r="K120" s="6">
        <v>0</v>
      </c>
      <c r="L120" s="6">
        <v>3.5267670641216</v>
      </c>
      <c r="M120" s="6">
        <v>0</v>
      </c>
      <c r="N120" s="6">
        <v>0.00207908448</v>
      </c>
      <c r="O120" s="6">
        <v>0</v>
      </c>
      <c r="P120" s="6">
        <v>0</v>
      </c>
      <c r="Q120" s="6">
        <v>0</v>
      </c>
      <c r="R120" s="5">
        <v>0.696575756002983</v>
      </c>
      <c r="S120" s="10">
        <f>S3+S17+S31+S59+S71+S76+S86+S100+S114+S115+S116+S119</f>
        <v>5.05184009697578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6" width="12.8181818181818"/>
    <col min="9" max="9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0.0248124899484</v>
      </c>
      <c r="C3" s="6">
        <v>0</v>
      </c>
      <c r="D3" s="6">
        <v>0.100520454873451</v>
      </c>
      <c r="E3" s="6">
        <v>0.206951882993239</v>
      </c>
      <c r="F3" s="6">
        <v>0.0816077998972085</v>
      </c>
      <c r="G3" s="6">
        <v>0</v>
      </c>
      <c r="H3" s="6">
        <v>0</v>
      </c>
      <c r="I3" s="6">
        <v>0.00185626975238238</v>
      </c>
      <c r="J3" s="6">
        <v>0</v>
      </c>
      <c r="K3" s="6">
        <v>0</v>
      </c>
      <c r="L3" s="6">
        <v>0.0172735274914382</v>
      </c>
      <c r="M3" s="6">
        <v>0</v>
      </c>
      <c r="N3" s="6">
        <v>0.0110161541279669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0.444038579084086</v>
      </c>
    </row>
    <row r="4" ht="29" spans="1:19">
      <c r="A4" s="7" t="s">
        <v>266</v>
      </c>
      <c r="B4" s="5">
        <v>0.0165726443437833</v>
      </c>
      <c r="C4" s="6">
        <v>0</v>
      </c>
      <c r="D4" s="6">
        <v>0.0115769439924657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0.0171215233797133</v>
      </c>
      <c r="M4" s="6">
        <v>0</v>
      </c>
      <c r="N4" s="6">
        <v>0.0106327358757008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0.0559038475916631</v>
      </c>
    </row>
    <row r="5" ht="29" spans="1:19">
      <c r="A5" s="8" t="s">
        <v>267</v>
      </c>
      <c r="B5" s="5">
        <v>0.0131153874361694</v>
      </c>
      <c r="C5" s="6">
        <v>0</v>
      </c>
      <c r="D5" s="6">
        <v>0.00985108469485767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0.0171215233797133</v>
      </c>
      <c r="M5" s="6">
        <v>0</v>
      </c>
      <c r="N5" s="6">
        <v>0.0106327358757008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0.0507207313864412</v>
      </c>
    </row>
    <row r="6" ht="14.5" spans="1:19">
      <c r="A6" s="8" t="s">
        <v>268</v>
      </c>
      <c r="B6" s="5">
        <v>0.00345725690761392</v>
      </c>
      <c r="C6" s="6">
        <v>0</v>
      </c>
      <c r="D6" s="6">
        <v>0.00172585929760807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0.00518311620522199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0.00345725690761392</v>
      </c>
      <c r="C13" s="6">
        <v>0</v>
      </c>
      <c r="D13" s="6">
        <v>0.00172585929760807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0.00518311620522199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0.0026776499726793</v>
      </c>
      <c r="C15" s="6">
        <v>0</v>
      </c>
      <c r="D15" s="6">
        <v>0.00144211067034175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0.000346171907760298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0.00446593255078135</v>
      </c>
    </row>
    <row r="16" ht="14.5" spans="1:19">
      <c r="A16" s="7" t="s">
        <v>278</v>
      </c>
      <c r="B16" s="5">
        <v>0.0055621956319374</v>
      </c>
      <c r="C16" s="6">
        <v>0</v>
      </c>
      <c r="D16" s="6">
        <v>0.0875014002106436</v>
      </c>
      <c r="E16" s="6">
        <v>0.206951882993239</v>
      </c>
      <c r="F16" s="6">
        <v>0.0816077998972085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0.381623278733029</v>
      </c>
    </row>
    <row r="17" ht="14.5" spans="1:19">
      <c r="A17" s="4" t="s">
        <v>279</v>
      </c>
      <c r="B17" s="10">
        <v>0.0226508411745</v>
      </c>
      <c r="C17" s="6">
        <v>0</v>
      </c>
      <c r="D17" s="6">
        <v>0.285491177659647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0.755777263120144</v>
      </c>
      <c r="M17" s="6">
        <v>0</v>
      </c>
      <c r="N17" s="6">
        <v>0.0109000331715663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1.07481931512586</v>
      </c>
    </row>
    <row r="18" ht="14.5" spans="1:19">
      <c r="A18" s="7" t="s">
        <v>280</v>
      </c>
      <c r="B18" s="5">
        <v>0.0173942259504387</v>
      </c>
      <c r="C18" s="6">
        <v>0</v>
      </c>
      <c r="D18" s="6">
        <v>0.211452815258004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0.0101879707030721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0.239035011911515</v>
      </c>
    </row>
    <row r="19" ht="14.5" spans="1:19">
      <c r="A19" s="8" t="s">
        <v>281</v>
      </c>
      <c r="B19" s="5">
        <v>0.00741096572572568</v>
      </c>
      <c r="C19" s="6">
        <v>0</v>
      </c>
      <c r="D19" s="6">
        <v>0.0679527889015665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0.00859075981220334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0.0839545144394955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0.00165454118527829</v>
      </c>
      <c r="C25" s="6">
        <v>0</v>
      </c>
      <c r="D25" s="6">
        <v>0.00549804693067793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0.00715258811595622</v>
      </c>
    </row>
    <row r="26" ht="14.5" spans="1:19">
      <c r="A26" s="8" t="s">
        <v>288</v>
      </c>
      <c r="B26" s="5">
        <v>0.00165454118527829</v>
      </c>
      <c r="C26" s="6">
        <v>0</v>
      </c>
      <c r="D26" s="6">
        <v>0.00549804693067793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0.00715258811595622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0.00360207403878295</v>
      </c>
      <c r="C28" s="6">
        <v>0</v>
      </c>
      <c r="D28" s="6">
        <v>0.00755772814271696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0.00725407574147443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0.0184138779229743</v>
      </c>
    </row>
    <row r="29" ht="29" spans="1:19">
      <c r="A29" s="8" t="s">
        <v>291</v>
      </c>
      <c r="B29" s="5">
        <v>0.00360207403878295</v>
      </c>
      <c r="C29" s="6">
        <v>0</v>
      </c>
      <c r="D29" s="6">
        <v>0.00755772814271696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0.00725407574147443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0.0184138779229743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0.0151855076835</v>
      </c>
      <c r="C31" s="6">
        <v>0.039172454310774</v>
      </c>
      <c r="D31" s="6">
        <v>0.0507709749658049</v>
      </c>
      <c r="E31" s="6">
        <v>0.135227736862635</v>
      </c>
      <c r="F31" s="6">
        <v>0.119445023760192</v>
      </c>
      <c r="G31" s="6">
        <v>0</v>
      </c>
      <c r="H31" s="6">
        <v>0</v>
      </c>
      <c r="I31" s="6">
        <v>0.00325533020614842</v>
      </c>
      <c r="J31" s="6">
        <v>0</v>
      </c>
      <c r="K31" s="6">
        <v>0</v>
      </c>
      <c r="L31" s="6">
        <v>0.00382757341572369</v>
      </c>
      <c r="M31" s="6">
        <v>0</v>
      </c>
      <c r="N31" s="6">
        <v>0.0147210699255788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0.381605671130357</v>
      </c>
    </row>
    <row r="32" ht="14.5" spans="1:19">
      <c r="A32" s="7" t="s">
        <v>294</v>
      </c>
      <c r="B32" s="5">
        <v>0.0151855076835</v>
      </c>
      <c r="C32" s="6">
        <v>0.039172454310774</v>
      </c>
      <c r="D32" s="6">
        <v>0.0507709749658049</v>
      </c>
      <c r="E32" s="6">
        <v>0.135227736862635</v>
      </c>
      <c r="F32" s="6">
        <v>0.119445023760192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0.00382757341572369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0.36362927099863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0.0494810698536</v>
      </c>
      <c r="C59" s="6">
        <v>0.101233671870426</v>
      </c>
      <c r="D59" s="6">
        <v>0.096347680943064</v>
      </c>
      <c r="E59" s="6">
        <v>0</v>
      </c>
      <c r="F59" s="6">
        <v>0</v>
      </c>
      <c r="G59" s="6">
        <v>0</v>
      </c>
      <c r="H59" s="6">
        <v>0</v>
      </c>
      <c r="I59" s="6">
        <v>0.00268534261387337</v>
      </c>
      <c r="J59" s="6">
        <v>0</v>
      </c>
      <c r="K59" s="6">
        <v>0</v>
      </c>
      <c r="L59" s="6">
        <v>1.5077013135768</v>
      </c>
      <c r="M59" s="6">
        <v>0</v>
      </c>
      <c r="N59" s="6">
        <v>1.34084211067348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3.09829118953124</v>
      </c>
    </row>
    <row r="60" ht="29" spans="1:19">
      <c r="A60" s="7" t="s">
        <v>322</v>
      </c>
      <c r="B60" s="5">
        <v>0.0494810698536</v>
      </c>
      <c r="C60" s="6">
        <v>0.101233671870426</v>
      </c>
      <c r="D60" s="6">
        <v>0.096347680943064</v>
      </c>
      <c r="E60" s="6">
        <v>0</v>
      </c>
      <c r="F60" s="6">
        <v>0</v>
      </c>
      <c r="G60" s="6">
        <v>0</v>
      </c>
      <c r="H60" s="6">
        <v>0</v>
      </c>
      <c r="I60" s="6">
        <v>0.00268534261387337</v>
      </c>
      <c r="J60" s="6">
        <v>0</v>
      </c>
      <c r="K60" s="6">
        <v>0</v>
      </c>
      <c r="L60" s="6">
        <v>1.5077013135768</v>
      </c>
      <c r="M60" s="6">
        <v>0</v>
      </c>
      <c r="N60" s="6">
        <v>1.34084211067348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3.09829118953124</v>
      </c>
    </row>
    <row r="61" ht="29" spans="1:19">
      <c r="A61" s="8" t="s">
        <v>323</v>
      </c>
      <c r="B61" s="5">
        <v>0.0156609147540139</v>
      </c>
      <c r="C61" s="6">
        <v>0</v>
      </c>
      <c r="D61" s="6">
        <v>0.0866835365202877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1.40299245709642</v>
      </c>
      <c r="M61" s="6">
        <v>0</v>
      </c>
      <c r="N61" s="6">
        <v>0.402525626997656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1.90786253536838</v>
      </c>
    </row>
    <row r="62" ht="14.5" spans="1:19">
      <c r="A62" s="9" t="s">
        <v>324</v>
      </c>
      <c r="B62" s="5">
        <v>0.0146220070822767</v>
      </c>
      <c r="C62" s="6">
        <v>0</v>
      </c>
      <c r="D62" s="6">
        <v>0.0663370908357206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1.40299245709642</v>
      </c>
      <c r="M62" s="6">
        <v>0</v>
      </c>
      <c r="N62" s="6">
        <v>0.390162031583154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1.87411358659757</v>
      </c>
    </row>
    <row r="63" ht="29" spans="1:19">
      <c r="A63" s="9" t="s">
        <v>325</v>
      </c>
      <c r="B63" s="5">
        <v>0.00103890767173715</v>
      </c>
      <c r="C63" s="6">
        <v>0</v>
      </c>
      <c r="D63" s="6">
        <v>0.0203464456845671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0.0123635954145023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0.0337489487708066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0.0338201550995861</v>
      </c>
      <c r="C67" s="6">
        <v>0.0974578910054487</v>
      </c>
      <c r="D67" s="6">
        <v>0.00964411510791047</v>
      </c>
      <c r="E67" s="6">
        <v>0</v>
      </c>
      <c r="F67" s="6">
        <v>0</v>
      </c>
      <c r="G67" s="6">
        <v>0</v>
      </c>
      <c r="H67" s="6">
        <v>0</v>
      </c>
      <c r="I67" s="6">
        <v>0.00268534261387337</v>
      </c>
      <c r="J67" s="6">
        <v>0</v>
      </c>
      <c r="K67" s="6">
        <v>0</v>
      </c>
      <c r="L67" s="6">
        <v>0.0998080974083855</v>
      </c>
      <c r="M67" s="6">
        <v>0</v>
      </c>
      <c r="N67" s="6">
        <v>0.93831648367582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1.18173208491102</v>
      </c>
    </row>
    <row r="68" ht="14.5" spans="1:19">
      <c r="A68" s="9" t="s">
        <v>329</v>
      </c>
      <c r="B68" s="5">
        <v>0.0338201550995861</v>
      </c>
      <c r="C68" s="6">
        <v>0.0974578910054487</v>
      </c>
      <c r="D68" s="6">
        <v>0.00964411510791047</v>
      </c>
      <c r="E68" s="6">
        <v>0</v>
      </c>
      <c r="F68" s="6">
        <v>0</v>
      </c>
      <c r="G68" s="6">
        <v>0</v>
      </c>
      <c r="H68" s="6">
        <v>0</v>
      </c>
      <c r="I68" s="6">
        <v>0.00268534261387337</v>
      </c>
      <c r="J68" s="6">
        <v>0</v>
      </c>
      <c r="K68" s="6">
        <v>0</v>
      </c>
      <c r="L68" s="6">
        <v>0.0998080974083855</v>
      </c>
      <c r="M68" s="6">
        <v>0</v>
      </c>
      <c r="N68" s="6">
        <v>0.93831648367582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1.18173208491102</v>
      </c>
    </row>
    <row r="69" ht="14.5" spans="1:19">
      <c r="A69" s="11" t="s">
        <v>329</v>
      </c>
      <c r="B69" s="5">
        <v>0.0292161862804891</v>
      </c>
      <c r="C69" s="6">
        <v>0.0974578910054487</v>
      </c>
      <c r="D69" s="6">
        <v>0.00825207772473336</v>
      </c>
      <c r="E69" s="6">
        <v>0</v>
      </c>
      <c r="F69" s="6">
        <v>0</v>
      </c>
      <c r="G69" s="6">
        <v>0</v>
      </c>
      <c r="H69" s="6">
        <v>0</v>
      </c>
      <c r="I69" s="6">
        <v>0.000609612398155135</v>
      </c>
      <c r="J69" s="6">
        <v>0</v>
      </c>
      <c r="K69" s="6">
        <v>0</v>
      </c>
      <c r="L69" s="6">
        <v>0.0540438715301465</v>
      </c>
      <c r="M69" s="6">
        <v>0</v>
      </c>
      <c r="N69" s="6">
        <v>0.878481326707885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1.06806096564686</v>
      </c>
    </row>
    <row r="70" ht="43.5" spans="1:19">
      <c r="A70" s="11" t="s">
        <v>330</v>
      </c>
      <c r="B70" s="5">
        <v>0.00460396881909707</v>
      </c>
      <c r="C70" s="6">
        <v>0</v>
      </c>
      <c r="D70" s="6">
        <v>0.00139203738317711</v>
      </c>
      <c r="E70" s="6">
        <v>0</v>
      </c>
      <c r="F70" s="6">
        <v>0</v>
      </c>
      <c r="G70" s="6">
        <v>0</v>
      </c>
      <c r="H70" s="6">
        <v>0</v>
      </c>
      <c r="I70" s="6">
        <v>0.00207573021571823</v>
      </c>
      <c r="J70" s="6">
        <v>0</v>
      </c>
      <c r="K70" s="6">
        <v>0</v>
      </c>
      <c r="L70" s="6">
        <v>0.045764225878239</v>
      </c>
      <c r="M70" s="6">
        <v>0</v>
      </c>
      <c r="N70" s="6">
        <v>0.0598351569679351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0.113671119264167</v>
      </c>
    </row>
    <row r="71" ht="29" spans="1:19">
      <c r="A71" s="4" t="s">
        <v>331</v>
      </c>
      <c r="B71" s="5">
        <v>0.0135425346903</v>
      </c>
      <c r="C71" s="6">
        <v>0</v>
      </c>
      <c r="D71" s="6">
        <v>0.0171985050314831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0.0307410397217831</v>
      </c>
    </row>
    <row r="72" ht="14.5" spans="1:19">
      <c r="A72" s="7" t="s">
        <v>332</v>
      </c>
      <c r="B72" s="5">
        <v>0.00453840458911664</v>
      </c>
      <c r="C72" s="6">
        <v>0</v>
      </c>
      <c r="D72" s="6">
        <v>0.000821201909500165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0.00535960649861681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0.00900413010118336</v>
      </c>
      <c r="C75" s="6">
        <v>0</v>
      </c>
      <c r="D75" s="6">
        <v>0.0150286625876819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0.0240327926888653</v>
      </c>
    </row>
    <row r="76" ht="14.5" spans="1:19">
      <c r="A76" s="4" t="s">
        <v>336</v>
      </c>
      <c r="B76" s="5">
        <v>0.0543230431821</v>
      </c>
      <c r="C76" s="6">
        <v>0</v>
      </c>
      <c r="D76" s="6">
        <v>0.120586490149896</v>
      </c>
      <c r="E76" s="6">
        <v>0</v>
      </c>
      <c r="F76" s="6">
        <v>0</v>
      </c>
      <c r="G76" s="6">
        <v>0</v>
      </c>
      <c r="H76" s="6">
        <v>0</v>
      </c>
      <c r="I76" s="6">
        <v>0.0594128243241994</v>
      </c>
      <c r="J76" s="6">
        <v>0</v>
      </c>
      <c r="K76" s="6">
        <v>0</v>
      </c>
      <c r="L76" s="6">
        <v>0.00424512687925719</v>
      </c>
      <c r="M76" s="6">
        <v>0</v>
      </c>
      <c r="N76" s="6">
        <v>0.00299504429055903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0.241562528826012</v>
      </c>
    </row>
    <row r="77" ht="14.5" spans="1:19">
      <c r="A77" s="7" t="s">
        <v>337</v>
      </c>
      <c r="B77" s="5">
        <v>0.0408374728839</v>
      </c>
      <c r="C77" s="6">
        <v>0</v>
      </c>
      <c r="D77" s="6">
        <v>0.102152844035018</v>
      </c>
      <c r="E77" s="6">
        <v>0</v>
      </c>
      <c r="F77" s="6">
        <v>0</v>
      </c>
      <c r="G77" s="6">
        <v>0</v>
      </c>
      <c r="H77" s="6">
        <v>0</v>
      </c>
      <c r="I77" s="6">
        <v>0.0594128243241994</v>
      </c>
      <c r="J77" s="6">
        <v>0</v>
      </c>
      <c r="K77" s="6">
        <v>0</v>
      </c>
      <c r="L77" s="6">
        <v>0.00424512687925719</v>
      </c>
      <c r="M77" s="6">
        <v>0</v>
      </c>
      <c r="N77" s="6">
        <v>0.000245387681450337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0.206893655803825</v>
      </c>
    </row>
    <row r="78" ht="14.5" spans="1:19">
      <c r="A78" s="7" t="s">
        <v>338</v>
      </c>
      <c r="B78" s="5">
        <v>0.0134855702982</v>
      </c>
      <c r="C78" s="6">
        <v>0</v>
      </c>
      <c r="D78" s="6">
        <v>0.0184336461148777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0.0027496566091087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0.0346688730221864</v>
      </c>
    </row>
    <row r="79" ht="14.5" spans="1:19">
      <c r="A79" s="8" t="s">
        <v>339</v>
      </c>
      <c r="B79" s="5">
        <v>0.0134855702982</v>
      </c>
      <c r="C79" s="6">
        <v>0</v>
      </c>
      <c r="D79" s="6">
        <v>0.0184336461148777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0.0027496566091087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0.0346688730221864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0.0442373476545</v>
      </c>
      <c r="C86" s="6">
        <v>0</v>
      </c>
      <c r="D86" s="6">
        <v>0.00850244416055658</v>
      </c>
      <c r="E86" s="6">
        <v>0</v>
      </c>
      <c r="F86" s="6">
        <v>0</v>
      </c>
      <c r="G86" s="6">
        <v>0</v>
      </c>
      <c r="H86" s="6">
        <v>0</v>
      </c>
      <c r="I86" s="6">
        <v>0.000216412401345073</v>
      </c>
      <c r="J86" s="6">
        <v>0</v>
      </c>
      <c r="K86" s="6">
        <v>0</v>
      </c>
      <c r="L86" s="6">
        <v>0.000666620441781543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0.0536228246581832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0.0365485033589481</v>
      </c>
      <c r="C88" s="6">
        <v>0</v>
      </c>
      <c r="D88" s="6">
        <v>0.0074308758152332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0.0439793791741813</v>
      </c>
    </row>
    <row r="89" ht="14.5" spans="1:19">
      <c r="A89" s="8" t="s">
        <v>348</v>
      </c>
      <c r="B89" s="5">
        <v>0.0268226451841765</v>
      </c>
      <c r="C89" s="6">
        <v>0</v>
      </c>
      <c r="D89" s="6">
        <v>0.00497394652502132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0.0317965917091978</v>
      </c>
    </row>
    <row r="90" ht="14.5" spans="1:19">
      <c r="A90" s="8" t="s">
        <v>349</v>
      </c>
      <c r="B90" s="5">
        <v>0.00972585817477163</v>
      </c>
      <c r="C90" s="6">
        <v>0</v>
      </c>
      <c r="D90" s="6">
        <v>0.00245692929021187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0.0121827874649835</v>
      </c>
    </row>
    <row r="91" ht="29" spans="1:19">
      <c r="A91" s="9" t="s">
        <v>350</v>
      </c>
      <c r="B91" s="5">
        <v>0.00972585817477163</v>
      </c>
      <c r="C91" s="6">
        <v>0</v>
      </c>
      <c r="D91" s="6">
        <v>0.00245692929021187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0.0121827874649835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0.00245692929021187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0.00245692929021187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0.00972585817477163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0.00972585817477163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0.0076888442955519</v>
      </c>
      <c r="C99" s="6">
        <v>0</v>
      </c>
      <c r="D99" s="6">
        <v>0.000267057531544769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0.00795590182709667</v>
      </c>
    </row>
    <row r="100" ht="14.5" spans="1:19">
      <c r="A100" s="4" t="s">
        <v>359</v>
      </c>
      <c r="B100" s="5">
        <v>0.0664834418325</v>
      </c>
      <c r="C100" s="6">
        <v>0</v>
      </c>
      <c r="D100" s="6">
        <v>0.121417706716829</v>
      </c>
      <c r="E100" s="6">
        <v>0.047394018369326</v>
      </c>
      <c r="F100" s="6">
        <v>0</v>
      </c>
      <c r="G100" s="6">
        <v>0</v>
      </c>
      <c r="H100" s="6">
        <v>0</v>
      </c>
      <c r="I100" s="6">
        <v>0.409952145511365</v>
      </c>
      <c r="J100" s="6">
        <v>0</v>
      </c>
      <c r="K100" s="6">
        <v>0</v>
      </c>
      <c r="L100" s="6">
        <v>0.00517363392316719</v>
      </c>
      <c r="M100" s="6">
        <v>0</v>
      </c>
      <c r="N100" s="6">
        <v>0.0140331080329412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0.664454054386128</v>
      </c>
    </row>
    <row r="101" ht="14.5" spans="1:19">
      <c r="A101" s="7" t="s">
        <v>360</v>
      </c>
      <c r="B101" s="5">
        <v>0.0207149531251304</v>
      </c>
      <c r="C101" s="6">
        <v>0</v>
      </c>
      <c r="D101" s="6">
        <v>0.0552108064277367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0.0759257595528671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0.0122369362581242</v>
      </c>
      <c r="C104" s="6">
        <v>0</v>
      </c>
      <c r="D104" s="6">
        <v>0.0371310115421558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0.04936794780028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0.0179802236911003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0.0179802236911003</v>
      </c>
    </row>
    <row r="112" ht="29" spans="1:19">
      <c r="A112" s="7" t="s">
        <v>371</v>
      </c>
      <c r="B112" s="5">
        <v>0.0277882650162693</v>
      </c>
      <c r="C112" s="6">
        <v>0</v>
      </c>
      <c r="D112" s="6">
        <v>0.0244758227660781</v>
      </c>
      <c r="E112" s="6">
        <v>0.0468747413033325</v>
      </c>
      <c r="F112" s="6">
        <v>0</v>
      </c>
      <c r="G112" s="6">
        <v>0</v>
      </c>
      <c r="H112" s="6">
        <v>0</v>
      </c>
      <c r="I112" s="6">
        <v>0.00606564336164359</v>
      </c>
      <c r="J112" s="6">
        <v>0</v>
      </c>
      <c r="K112" s="6">
        <v>0</v>
      </c>
      <c r="L112" s="6">
        <v>0.00318476084686292</v>
      </c>
      <c r="M112" s="6">
        <v>0</v>
      </c>
      <c r="N112" s="6">
        <v>0.0118465285143034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0.12023576180849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0.0083857581423</v>
      </c>
      <c r="C114" s="6">
        <v>0</v>
      </c>
      <c r="D114" s="6">
        <v>0.00155894834039259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0.00994470648269259</v>
      </c>
    </row>
    <row r="115" ht="14.5" spans="1:19">
      <c r="A115" s="4" t="s">
        <v>374</v>
      </c>
      <c r="B115" s="5">
        <v>0.0176349765438</v>
      </c>
      <c r="C115" s="6">
        <v>0</v>
      </c>
      <c r="D115" s="6">
        <v>0.0046200952957245</v>
      </c>
      <c r="E115" s="6">
        <v>0</v>
      </c>
      <c r="F115" s="6">
        <v>0</v>
      </c>
      <c r="G115" s="6">
        <v>0</v>
      </c>
      <c r="H115" s="6">
        <v>0</v>
      </c>
      <c r="I115" s="6">
        <v>0.00161852091710188</v>
      </c>
      <c r="J115" s="6">
        <v>0</v>
      </c>
      <c r="K115" s="6">
        <v>0</v>
      </c>
      <c r="L115" s="6">
        <v>0.000128196238804143</v>
      </c>
      <c r="M115" s="6">
        <v>0</v>
      </c>
      <c r="N115" s="6">
        <v>0.00480477844125528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0.0288065674366858</v>
      </c>
    </row>
    <row r="116" ht="14.5" spans="1:19">
      <c r="A116" s="4" t="s">
        <v>375</v>
      </c>
      <c r="B116" s="5">
        <v>0.0534595829229</v>
      </c>
      <c r="C116" s="6">
        <v>0</v>
      </c>
      <c r="D116" s="6">
        <v>0.00212644559492522</v>
      </c>
      <c r="E116" s="6">
        <v>0</v>
      </c>
      <c r="F116" s="6">
        <v>0</v>
      </c>
      <c r="G116" s="6">
        <v>0</v>
      </c>
      <c r="H116" s="6">
        <v>0</v>
      </c>
      <c r="I116" s="6">
        <v>0.00139296432978448</v>
      </c>
      <c r="J116" s="6">
        <v>0</v>
      </c>
      <c r="K116" s="6">
        <v>0</v>
      </c>
      <c r="L116" s="6">
        <v>3.66274968011837e-6</v>
      </c>
      <c r="M116" s="6">
        <v>0</v>
      </c>
      <c r="N116" s="6">
        <v>0.0071688258366563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0.0641514814339461</v>
      </c>
    </row>
    <row r="117" ht="14.5" spans="1:19">
      <c r="A117" s="7" t="s">
        <v>376</v>
      </c>
      <c r="B117" s="5">
        <v>0.0494510885946</v>
      </c>
      <c r="C117" s="6">
        <v>0</v>
      </c>
      <c r="D117" s="6">
        <v>0.00162237450413447</v>
      </c>
      <c r="E117" s="6">
        <v>0</v>
      </c>
      <c r="F117" s="6">
        <v>0</v>
      </c>
      <c r="G117" s="6">
        <v>0</v>
      </c>
      <c r="H117" s="6">
        <v>0</v>
      </c>
      <c r="I117" s="6">
        <v>0.00139296432978448</v>
      </c>
      <c r="J117" s="6">
        <v>0</v>
      </c>
      <c r="K117" s="6">
        <v>0</v>
      </c>
      <c r="L117" s="6">
        <v>3.66274968011837e-6</v>
      </c>
      <c r="M117" s="6">
        <v>0</v>
      </c>
      <c r="N117" s="6">
        <v>0.0071688258366563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0.0596389160148554</v>
      </c>
    </row>
    <row r="118" ht="14.5" spans="1:19">
      <c r="A118" s="7" t="s">
        <v>377</v>
      </c>
      <c r="B118" s="5">
        <v>0.0040084943283</v>
      </c>
      <c r="C118" s="6">
        <v>0</v>
      </c>
      <c r="D118" s="6">
        <v>0.000504071090790751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0.00451256541909075</v>
      </c>
    </row>
    <row r="119" ht="14.5" spans="1:19">
      <c r="A119" s="4" t="s">
        <v>378</v>
      </c>
      <c r="B119" s="5">
        <v>0.0017269205184</v>
      </c>
      <c r="C119" s="6">
        <v>0</v>
      </c>
      <c r="D119" s="6">
        <v>0.00101148040072581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0.00273840091912581</v>
      </c>
    </row>
    <row r="120" ht="14.5" spans="1:19">
      <c r="A120" s="6" t="s">
        <v>379</v>
      </c>
      <c r="B120" s="5">
        <v>0.3719235141468</v>
      </c>
      <c r="C120" s="6">
        <v>0.1404061261812</v>
      </c>
      <c r="D120" s="6">
        <v>0.8101524041325</v>
      </c>
      <c r="E120" s="6">
        <v>0.3895736382252</v>
      </c>
      <c r="F120" s="6">
        <v>0.2010528236574</v>
      </c>
      <c r="G120" s="6">
        <v>0</v>
      </c>
      <c r="H120" s="6">
        <v>0</v>
      </c>
      <c r="I120" s="6">
        <v>0.4803898100562</v>
      </c>
      <c r="J120" s="6">
        <v>0</v>
      </c>
      <c r="K120" s="6">
        <v>0</v>
      </c>
      <c r="L120" s="6">
        <v>2.2947969178368</v>
      </c>
      <c r="M120" s="6">
        <v>0</v>
      </c>
      <c r="N120" s="6">
        <v>1.4064811245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6.0947763587361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1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2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4" width="12.8181818181818"/>
    <col min="16" max="16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0.1096264735335</v>
      </c>
      <c r="C3" s="6">
        <v>0</v>
      </c>
      <c r="D3" s="6">
        <v>0.0821262075792253</v>
      </c>
      <c r="E3" s="6">
        <v>0</v>
      </c>
      <c r="F3" s="6">
        <v>0</v>
      </c>
      <c r="G3" s="6">
        <v>0.00226952493792822</v>
      </c>
      <c r="H3" s="6">
        <v>0</v>
      </c>
      <c r="I3" s="5">
        <v>0</v>
      </c>
      <c r="J3" s="6">
        <v>0</v>
      </c>
      <c r="K3" s="6">
        <v>0</v>
      </c>
      <c r="L3" s="5">
        <v>0.0148377211955847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0.208859927246238</v>
      </c>
    </row>
    <row r="4" ht="29" spans="1:19">
      <c r="A4" s="7" t="s">
        <v>266</v>
      </c>
      <c r="B4" s="5">
        <v>0.109085657117957</v>
      </c>
      <c r="C4" s="6">
        <v>0</v>
      </c>
      <c r="D4" s="6">
        <v>0.0810761982867318</v>
      </c>
      <c r="E4" s="6">
        <v>0</v>
      </c>
      <c r="F4" s="6">
        <v>0</v>
      </c>
      <c r="G4" s="6">
        <v>0.00226952493792822</v>
      </c>
      <c r="H4" s="6">
        <v>0</v>
      </c>
      <c r="I4" s="5">
        <v>0</v>
      </c>
      <c r="J4" s="6">
        <v>0</v>
      </c>
      <c r="K4" s="6">
        <v>0</v>
      </c>
      <c r="L4" s="5">
        <v>0.0135937671096436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0.206025147452261</v>
      </c>
    </row>
    <row r="5" ht="29" spans="1:19">
      <c r="A5" s="8" t="s">
        <v>267</v>
      </c>
      <c r="B5" s="5">
        <v>0.0791649059807303</v>
      </c>
      <c r="C5" s="6">
        <v>0</v>
      </c>
      <c r="D5" s="6">
        <v>0.067308287980351</v>
      </c>
      <c r="E5" s="6">
        <v>0</v>
      </c>
      <c r="F5" s="6">
        <v>0</v>
      </c>
      <c r="G5" s="6">
        <v>0.00214311357480528</v>
      </c>
      <c r="H5" s="6">
        <v>0</v>
      </c>
      <c r="I5" s="5">
        <v>0</v>
      </c>
      <c r="J5" s="6">
        <v>0</v>
      </c>
      <c r="K5" s="6">
        <v>0</v>
      </c>
      <c r="L5" s="5">
        <v>0.00411728409756534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0.152733591633452</v>
      </c>
    </row>
    <row r="6" ht="14.5" spans="1:19">
      <c r="A6" s="8" t="s">
        <v>268</v>
      </c>
      <c r="B6" s="5">
        <v>0.0299207511372266</v>
      </c>
      <c r="C6" s="6">
        <v>0</v>
      </c>
      <c r="D6" s="6">
        <v>0.0137679103063808</v>
      </c>
      <c r="E6" s="6">
        <v>0</v>
      </c>
      <c r="F6" s="6">
        <v>0</v>
      </c>
      <c r="G6" s="6">
        <v>0.000126411363122945</v>
      </c>
      <c r="H6" s="6">
        <v>0</v>
      </c>
      <c r="I6" s="5">
        <v>0</v>
      </c>
      <c r="J6" s="6">
        <v>0</v>
      </c>
      <c r="K6" s="6">
        <v>0</v>
      </c>
      <c r="L6" s="5">
        <v>0.00947648301207833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0.0532915558188087</v>
      </c>
    </row>
    <row r="7" ht="14.5" spans="1:19">
      <c r="A7" s="9" t="s">
        <v>269</v>
      </c>
      <c r="B7" s="5">
        <v>0.0200599757568942</v>
      </c>
      <c r="C7" s="6">
        <v>0</v>
      </c>
      <c r="D7" s="6">
        <v>0.00892507898619455</v>
      </c>
      <c r="E7" s="6">
        <v>0</v>
      </c>
      <c r="F7" s="6">
        <v>0</v>
      </c>
      <c r="G7" s="6">
        <v>0</v>
      </c>
      <c r="H7" s="6">
        <v>0</v>
      </c>
      <c r="I7" s="5">
        <v>0</v>
      </c>
      <c r="J7" s="6">
        <v>0</v>
      </c>
      <c r="K7" s="6">
        <v>0</v>
      </c>
      <c r="L7" s="5">
        <v>0.000705587071697676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0.0296906418147864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5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0.00986077538033237</v>
      </c>
      <c r="C13" s="6">
        <v>0</v>
      </c>
      <c r="D13" s="6">
        <v>0.00484283132018625</v>
      </c>
      <c r="E13" s="6">
        <v>0</v>
      </c>
      <c r="F13" s="6">
        <v>0</v>
      </c>
      <c r="G13" s="6">
        <v>0.000126411363122945</v>
      </c>
      <c r="H13" s="6">
        <v>0</v>
      </c>
      <c r="I13" s="5">
        <v>0</v>
      </c>
      <c r="J13" s="6">
        <v>0</v>
      </c>
      <c r="K13" s="6">
        <v>0</v>
      </c>
      <c r="L13" s="5">
        <v>0.00877089594038065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0.0236009140040222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5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0.000540816415543128</v>
      </c>
      <c r="C16" s="6">
        <v>0</v>
      </c>
      <c r="D16" s="6">
        <v>4.71158015862457e-5</v>
      </c>
      <c r="E16" s="6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0.000587932217129374</v>
      </c>
    </row>
    <row r="17" ht="14.5" spans="1:19">
      <c r="A17" s="4" t="s">
        <v>279</v>
      </c>
      <c r="B17" s="10">
        <v>0.0542301012792</v>
      </c>
      <c r="C17" s="6">
        <v>0.0046880153449145</v>
      </c>
      <c r="D17" s="6">
        <v>0.0959109449576012</v>
      </c>
      <c r="E17" s="6">
        <v>0</v>
      </c>
      <c r="F17" s="6">
        <v>0</v>
      </c>
      <c r="G17" s="6">
        <v>0</v>
      </c>
      <c r="H17" s="6">
        <v>0</v>
      </c>
      <c r="I17" s="5">
        <v>0.0945559151591459</v>
      </c>
      <c r="J17" s="6">
        <v>0</v>
      </c>
      <c r="K17" s="6">
        <v>0</v>
      </c>
      <c r="L17" s="5">
        <v>0.0376041202372981</v>
      </c>
      <c r="M17" s="6">
        <v>0.296005061494018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0.582994158472178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0.0103201198984357</v>
      </c>
      <c r="C21" s="6">
        <v>0</v>
      </c>
      <c r="D21" s="6">
        <v>0.00905633014775623</v>
      </c>
      <c r="E21" s="6">
        <v>0</v>
      </c>
      <c r="F21" s="6">
        <v>0</v>
      </c>
      <c r="G21" s="6">
        <v>0</v>
      </c>
      <c r="H21" s="6">
        <v>0</v>
      </c>
      <c r="I21" s="5">
        <v>0.0945559151591459</v>
      </c>
      <c r="J21" s="6">
        <v>0</v>
      </c>
      <c r="K21" s="6">
        <v>0</v>
      </c>
      <c r="L21" s="5">
        <v>0.0307909225305295</v>
      </c>
      <c r="M21" s="6">
        <v>0.296005061494018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0.440728349229885</v>
      </c>
    </row>
    <row r="22" ht="14.5" spans="1:19">
      <c r="A22" s="8" t="s">
        <v>284</v>
      </c>
      <c r="B22" s="5">
        <v>0.0103201198984357</v>
      </c>
      <c r="C22" s="6">
        <v>0</v>
      </c>
      <c r="D22" s="6">
        <v>0.00905633014775623</v>
      </c>
      <c r="E22" s="6">
        <v>0</v>
      </c>
      <c r="F22" s="6">
        <v>0</v>
      </c>
      <c r="G22" s="6">
        <v>0</v>
      </c>
      <c r="H22" s="6">
        <v>0</v>
      </c>
      <c r="I22" s="5">
        <v>0.0945559151591459</v>
      </c>
      <c r="J22" s="6">
        <v>0</v>
      </c>
      <c r="K22" s="6">
        <v>0</v>
      </c>
      <c r="L22" s="5">
        <v>0.0307909225305295</v>
      </c>
      <c r="M22" s="6">
        <v>0.296005061494018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0.440728349229885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0.0108688072724664</v>
      </c>
      <c r="C25" s="6">
        <v>0</v>
      </c>
      <c r="D25" s="6">
        <v>0.0249781056695083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5">
        <v>0.00672550914005473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0.0425724220820294</v>
      </c>
    </row>
    <row r="26" ht="14.5" spans="1:19">
      <c r="A26" s="8" t="s">
        <v>288</v>
      </c>
      <c r="B26" s="5">
        <v>0.0108688072724664</v>
      </c>
      <c r="C26" s="6">
        <v>0</v>
      </c>
      <c r="D26" s="6">
        <v>0.0249781056695083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5">
        <v>0.00672550914005473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0.0425724220820294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0.0330411741082978</v>
      </c>
      <c r="C28" s="6">
        <v>0</v>
      </c>
      <c r="D28" s="6">
        <v>0.0618765091403367</v>
      </c>
      <c r="E28" s="6">
        <v>0</v>
      </c>
      <c r="F28" s="6">
        <v>0</v>
      </c>
      <c r="G28" s="6">
        <v>0</v>
      </c>
      <c r="H28" s="6">
        <v>0</v>
      </c>
      <c r="I28" s="5">
        <v>0</v>
      </c>
      <c r="J28" s="6">
        <v>0</v>
      </c>
      <c r="K28" s="6">
        <v>0</v>
      </c>
      <c r="L28" s="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0.0949176832486345</v>
      </c>
    </row>
    <row r="29" ht="29" spans="1:19">
      <c r="A29" s="8" t="s">
        <v>291</v>
      </c>
      <c r="B29" s="5">
        <v>0.0330411741082978</v>
      </c>
      <c r="C29" s="6">
        <v>0</v>
      </c>
      <c r="D29" s="6">
        <v>0.0618765091403367</v>
      </c>
      <c r="E29" s="6">
        <v>0</v>
      </c>
      <c r="F29" s="6">
        <v>0</v>
      </c>
      <c r="G29" s="6">
        <v>0</v>
      </c>
      <c r="H29" s="6">
        <v>0</v>
      </c>
      <c r="I29" s="5">
        <v>0</v>
      </c>
      <c r="J29" s="6">
        <v>0</v>
      </c>
      <c r="K29" s="6">
        <v>0</v>
      </c>
      <c r="L29" s="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0.0949176832486345</v>
      </c>
    </row>
    <row r="30" ht="29" spans="1:19">
      <c r="A30" s="8" t="s">
        <v>292</v>
      </c>
      <c r="B30" s="5">
        <v>0.00790049852771004</v>
      </c>
      <c r="C30" s="6">
        <v>0</v>
      </c>
      <c r="D30" s="6">
        <v>0.0554721255390063</v>
      </c>
      <c r="E30" s="6">
        <v>0</v>
      </c>
      <c r="F30" s="6">
        <v>0</v>
      </c>
      <c r="G30" s="6">
        <v>0</v>
      </c>
      <c r="H30" s="6">
        <v>0</v>
      </c>
      <c r="I30" s="5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0.0633726240667163</v>
      </c>
    </row>
    <row r="31" ht="14.5" spans="1:19">
      <c r="A31" s="4" t="s">
        <v>293</v>
      </c>
      <c r="B31" s="5">
        <v>0.4255869696309</v>
      </c>
      <c r="C31" s="6">
        <v>0.850345600071894</v>
      </c>
      <c r="D31" s="6">
        <v>0.104899966817377</v>
      </c>
      <c r="E31" s="6">
        <v>0</v>
      </c>
      <c r="F31" s="6">
        <v>0</v>
      </c>
      <c r="G31" s="6">
        <v>0.119223554219792</v>
      </c>
      <c r="H31" s="6">
        <v>0.000680216236966256</v>
      </c>
      <c r="I31" s="5">
        <v>9.35622411924869</v>
      </c>
      <c r="J31" s="6">
        <v>0</v>
      </c>
      <c r="K31" s="6">
        <v>0</v>
      </c>
      <c r="L31" s="5">
        <v>4.52163647137294</v>
      </c>
      <c r="M31" s="6">
        <v>0.576586724857982</v>
      </c>
      <c r="N31" s="6">
        <v>0</v>
      </c>
      <c r="O31" s="6">
        <v>0</v>
      </c>
      <c r="P31" s="6">
        <v>0.1962908376</v>
      </c>
      <c r="Q31" s="6">
        <v>0</v>
      </c>
      <c r="R31" s="6">
        <v>0</v>
      </c>
      <c r="S31" s="6">
        <f t="shared" si="0"/>
        <v>16.1514744600565</v>
      </c>
    </row>
    <row r="32" ht="14.5" spans="1:19">
      <c r="A32" s="7" t="s">
        <v>294</v>
      </c>
      <c r="B32" s="5">
        <v>0.0527647185203757</v>
      </c>
      <c r="C32" s="6">
        <v>0</v>
      </c>
      <c r="D32" s="6">
        <v>0.0162163381996972</v>
      </c>
      <c r="E32" s="6">
        <v>0</v>
      </c>
      <c r="F32" s="6">
        <v>0</v>
      </c>
      <c r="G32" s="6">
        <v>0.0497205594350506</v>
      </c>
      <c r="H32" s="6">
        <v>0</v>
      </c>
      <c r="I32" s="5">
        <v>0</v>
      </c>
      <c r="J32" s="6">
        <v>0</v>
      </c>
      <c r="K32" s="6">
        <v>0</v>
      </c>
      <c r="L32" s="5">
        <v>0.131271713290961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0.249973329446084</v>
      </c>
    </row>
    <row r="33" ht="14.5" spans="1:19">
      <c r="A33" s="7" t="s">
        <v>295</v>
      </c>
      <c r="B33" s="5">
        <v>0.0437736780001952</v>
      </c>
      <c r="C33" s="6">
        <v>0</v>
      </c>
      <c r="D33" s="6">
        <v>0.00639307716037341</v>
      </c>
      <c r="E33" s="6">
        <v>0</v>
      </c>
      <c r="F33" s="6">
        <v>0</v>
      </c>
      <c r="G33" s="6">
        <v>0.033217565239587</v>
      </c>
      <c r="H33" s="6">
        <v>0</v>
      </c>
      <c r="I33" s="5">
        <v>0</v>
      </c>
      <c r="J33" s="6">
        <v>0</v>
      </c>
      <c r="K33" s="6">
        <v>0</v>
      </c>
      <c r="L33" s="5">
        <v>0.031538939984387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0.114923260384543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0.0011061722664788</v>
      </c>
      <c r="C35" s="6">
        <v>0</v>
      </c>
      <c r="D35" s="6">
        <v>0.000128674222507516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5">
        <v>0.00316312327058098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0.0043979697595673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5">
        <v>0</v>
      </c>
      <c r="J38" s="6">
        <v>0</v>
      </c>
      <c r="K38" s="6">
        <v>0</v>
      </c>
      <c r="L38" s="5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5">
        <v>0</v>
      </c>
      <c r="J39" s="6">
        <v>0</v>
      </c>
      <c r="K39" s="6">
        <v>0</v>
      </c>
      <c r="L39" s="5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0.000614875047307018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5">
        <v>0</v>
      </c>
      <c r="J40" s="6">
        <v>0</v>
      </c>
      <c r="K40" s="6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0.000614875047307018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5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0.0293060298282654</v>
      </c>
      <c r="C42" s="6">
        <v>0.847207099797282</v>
      </c>
      <c r="D42" s="6">
        <v>0.0129791656545081</v>
      </c>
      <c r="E42" s="6">
        <v>0</v>
      </c>
      <c r="F42" s="6">
        <v>0</v>
      </c>
      <c r="G42" s="6">
        <v>0</v>
      </c>
      <c r="H42" s="6">
        <v>0</v>
      </c>
      <c r="I42" s="5">
        <v>9.35587642086841</v>
      </c>
      <c r="J42" s="6">
        <v>0</v>
      </c>
      <c r="K42" s="6">
        <v>0</v>
      </c>
      <c r="L42" s="5">
        <v>0.374045619431751</v>
      </c>
      <c r="M42" s="6">
        <v>0.576586724857982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11.1960010604382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0.0293060298282654</v>
      </c>
      <c r="C44" s="6">
        <v>0.847207099797282</v>
      </c>
      <c r="D44" s="6">
        <v>0.0129791656545081</v>
      </c>
      <c r="E44" s="6">
        <v>0</v>
      </c>
      <c r="F44" s="6">
        <v>0</v>
      </c>
      <c r="G44" s="6">
        <v>0</v>
      </c>
      <c r="H44" s="6">
        <v>0</v>
      </c>
      <c r="I44" s="5">
        <v>9.35587642086841</v>
      </c>
      <c r="J44" s="6">
        <v>0</v>
      </c>
      <c r="K44" s="6">
        <v>0</v>
      </c>
      <c r="L44" s="5">
        <v>0.374045619431751</v>
      </c>
      <c r="M44" s="6">
        <v>0.576586724857982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11.1960010604382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0.0394333835486162</v>
      </c>
      <c r="C46" s="6">
        <v>0</v>
      </c>
      <c r="D46" s="6">
        <v>0.0205641724549511</v>
      </c>
      <c r="E46" s="6">
        <v>0</v>
      </c>
      <c r="F46" s="6">
        <v>0</v>
      </c>
      <c r="G46" s="6">
        <v>0.000528942121649475</v>
      </c>
      <c r="H46" s="6">
        <v>0</v>
      </c>
      <c r="I46" s="5">
        <v>0</v>
      </c>
      <c r="J46" s="6">
        <v>0</v>
      </c>
      <c r="K46" s="6">
        <v>0</v>
      </c>
      <c r="L46" s="5">
        <v>3.36401306169062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3.42453955981584</v>
      </c>
    </row>
    <row r="47" ht="29" spans="1:19">
      <c r="A47" s="7" t="s">
        <v>309</v>
      </c>
      <c r="B47" s="5">
        <v>0.00230879552077047</v>
      </c>
      <c r="C47" s="6">
        <v>0</v>
      </c>
      <c r="D47" s="6">
        <v>0.000822837791298061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5">
        <v>0.00709395417845149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0.01022558749052</v>
      </c>
    </row>
    <row r="48" ht="14.5" spans="1:19">
      <c r="A48" s="7" t="s">
        <v>310</v>
      </c>
      <c r="B48" s="5">
        <v>0.00680280873417617</v>
      </c>
      <c r="C48" s="6">
        <v>0</v>
      </c>
      <c r="D48" s="6">
        <v>0.00204185674136926</v>
      </c>
      <c r="E48" s="6">
        <v>0</v>
      </c>
      <c r="F48" s="6">
        <v>0</v>
      </c>
      <c r="G48" s="6">
        <v>0.0073522954909277</v>
      </c>
      <c r="H48" s="6">
        <v>0</v>
      </c>
      <c r="I48" s="5">
        <v>0</v>
      </c>
      <c r="J48" s="6">
        <v>0</v>
      </c>
      <c r="K48" s="6">
        <v>0</v>
      </c>
      <c r="L48" s="5">
        <v>0.0514007531469408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0.0675977141134139</v>
      </c>
    </row>
    <row r="49" ht="29" spans="1:19">
      <c r="A49" s="7" t="s">
        <v>311</v>
      </c>
      <c r="B49" s="5">
        <v>0.0205621449643553</v>
      </c>
      <c r="C49" s="6">
        <v>0</v>
      </c>
      <c r="D49" s="6">
        <v>0.013798617282056</v>
      </c>
      <c r="E49" s="6">
        <v>0</v>
      </c>
      <c r="F49" s="6">
        <v>0</v>
      </c>
      <c r="G49" s="6">
        <v>0.00682335336927822</v>
      </c>
      <c r="H49" s="6">
        <v>0</v>
      </c>
      <c r="I49" s="5">
        <v>0</v>
      </c>
      <c r="J49" s="6">
        <v>0</v>
      </c>
      <c r="K49" s="6">
        <v>0</v>
      </c>
      <c r="L49" s="5">
        <v>0.191589201864454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0.232773317480144</v>
      </c>
    </row>
    <row r="50" ht="14.5" spans="1:19">
      <c r="A50" s="7" t="s">
        <v>312</v>
      </c>
      <c r="B50" s="5">
        <v>0.00203149893080848</v>
      </c>
      <c r="C50" s="6">
        <v>0</v>
      </c>
      <c r="D50" s="6">
        <v>0.0012224051138214</v>
      </c>
      <c r="E50" s="6">
        <v>0</v>
      </c>
      <c r="F50" s="6">
        <v>0</v>
      </c>
      <c r="G50" s="6">
        <v>0</v>
      </c>
      <c r="H50" s="6">
        <v>0</v>
      </c>
      <c r="I50" s="5">
        <v>0</v>
      </c>
      <c r="J50" s="6">
        <v>0</v>
      </c>
      <c r="K50" s="6">
        <v>0</v>
      </c>
      <c r="L50" s="5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0.00325390404462988</v>
      </c>
    </row>
    <row r="51" ht="29" spans="1:19">
      <c r="A51" s="7" t="s">
        <v>313</v>
      </c>
      <c r="B51" s="5">
        <v>0.0265963598893977</v>
      </c>
      <c r="C51" s="6">
        <v>0</v>
      </c>
      <c r="D51" s="6">
        <v>0.00751728352543907</v>
      </c>
      <c r="E51" s="6">
        <v>0</v>
      </c>
      <c r="F51" s="6">
        <v>0</v>
      </c>
      <c r="G51" s="6">
        <v>0.0041257485488659</v>
      </c>
      <c r="H51" s="6">
        <v>0</v>
      </c>
      <c r="I51" s="5">
        <v>0</v>
      </c>
      <c r="J51" s="6">
        <v>0</v>
      </c>
      <c r="K51" s="6">
        <v>0</v>
      </c>
      <c r="L51" s="5">
        <v>0.0718897373027996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0.110129129266502</v>
      </c>
    </row>
    <row r="52" ht="29" spans="1:19">
      <c r="A52" s="7" t="s">
        <v>314</v>
      </c>
      <c r="B52" s="5">
        <v>0.00520232515515643</v>
      </c>
      <c r="C52" s="6">
        <v>0</v>
      </c>
      <c r="D52" s="6">
        <v>0.00024380379001424</v>
      </c>
      <c r="E52" s="6">
        <v>0</v>
      </c>
      <c r="F52" s="6">
        <v>0</v>
      </c>
      <c r="G52" s="6">
        <v>0</v>
      </c>
      <c r="H52" s="6">
        <v>0</v>
      </c>
      <c r="I52" s="5">
        <v>0</v>
      </c>
      <c r="J52" s="6">
        <v>0</v>
      </c>
      <c r="K52" s="6">
        <v>0</v>
      </c>
      <c r="L52" s="5">
        <v>0.00184795199030626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0.00729408093547693</v>
      </c>
    </row>
    <row r="53" ht="14.5" spans="1:19">
      <c r="A53" s="7" t="s">
        <v>315</v>
      </c>
      <c r="B53" s="5">
        <v>0.017424473767068</v>
      </c>
      <c r="C53" s="6">
        <v>0</v>
      </c>
      <c r="D53" s="6">
        <v>0.00398890089773299</v>
      </c>
      <c r="E53" s="6">
        <v>0</v>
      </c>
      <c r="F53" s="6">
        <v>0</v>
      </c>
      <c r="G53" s="6">
        <v>0</v>
      </c>
      <c r="H53" s="6">
        <v>0</v>
      </c>
      <c r="I53" s="5">
        <v>0</v>
      </c>
      <c r="J53" s="6">
        <v>0</v>
      </c>
      <c r="K53" s="6">
        <v>0</v>
      </c>
      <c r="L53" s="5">
        <v>0.0208875209074572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0.0423008955722582</v>
      </c>
    </row>
    <row r="54" ht="29" spans="1:19">
      <c r="A54" s="7" t="s">
        <v>316</v>
      </c>
      <c r="B54" s="5">
        <v>0.015700412359913</v>
      </c>
      <c r="C54" s="6">
        <v>0.00313850027461215</v>
      </c>
      <c r="D54" s="6">
        <v>0.00306786435767919</v>
      </c>
      <c r="E54" s="6">
        <v>0</v>
      </c>
      <c r="F54" s="6">
        <v>0</v>
      </c>
      <c r="G54" s="6">
        <v>0.00158682636494842</v>
      </c>
      <c r="H54" s="6">
        <v>0</v>
      </c>
      <c r="I54" s="5">
        <v>0</v>
      </c>
      <c r="J54" s="6">
        <v>0</v>
      </c>
      <c r="K54" s="6">
        <v>0</v>
      </c>
      <c r="L54" s="5">
        <v>0.0944385271958668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0.11793213055302</v>
      </c>
    </row>
    <row r="55" ht="29" spans="1:19">
      <c r="A55" s="7" t="s">
        <v>317</v>
      </c>
      <c r="B55" s="5">
        <v>0.130037030225327</v>
      </c>
      <c r="C55" s="6">
        <v>0</v>
      </c>
      <c r="D55" s="6">
        <v>0.011865117780693</v>
      </c>
      <c r="E55" s="6">
        <v>0</v>
      </c>
      <c r="F55" s="6">
        <v>0</v>
      </c>
      <c r="G55" s="6">
        <v>0.0139111777993812</v>
      </c>
      <c r="H55" s="6">
        <v>0</v>
      </c>
      <c r="I55" s="5">
        <v>0.000347698380288</v>
      </c>
      <c r="J55" s="6">
        <v>0</v>
      </c>
      <c r="K55" s="6">
        <v>0</v>
      </c>
      <c r="L55" s="5">
        <v>0.121761367860713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0.277922392046402</v>
      </c>
    </row>
    <row r="56" ht="14.5" spans="1:19">
      <c r="A56" s="7" t="s">
        <v>318</v>
      </c>
      <c r="B56" s="5">
        <v>0.0184703641661637</v>
      </c>
      <c r="C56" s="6">
        <v>0</v>
      </c>
      <c r="D56" s="6">
        <v>0.00297305177267365</v>
      </c>
      <c r="E56" s="6">
        <v>0</v>
      </c>
      <c r="F56" s="6">
        <v>0</v>
      </c>
      <c r="G56" s="6">
        <v>0.00195708585010306</v>
      </c>
      <c r="H56" s="6">
        <v>0</v>
      </c>
      <c r="I56" s="5">
        <v>0</v>
      </c>
      <c r="J56" s="6">
        <v>0</v>
      </c>
      <c r="K56" s="6">
        <v>0</v>
      </c>
      <c r="L56" s="5">
        <v>0.0553441694259145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0.0787446712148549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0.0134518987065256</v>
      </c>
      <c r="C58" s="6">
        <v>0</v>
      </c>
      <c r="D58" s="6">
        <v>0.00107020177888758</v>
      </c>
      <c r="E58" s="6">
        <v>0</v>
      </c>
      <c r="F58" s="6">
        <v>0</v>
      </c>
      <c r="G58" s="6">
        <v>0</v>
      </c>
      <c r="H58" s="6">
        <v>0</v>
      </c>
      <c r="I58" s="5">
        <v>0</v>
      </c>
      <c r="J58" s="6">
        <v>0</v>
      </c>
      <c r="K58" s="6">
        <v>0</v>
      </c>
      <c r="L58" s="5">
        <v>0.00131328923171475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0.0158353897171279</v>
      </c>
    </row>
    <row r="59" ht="29" spans="1:19">
      <c r="A59" s="4" t="s">
        <v>321</v>
      </c>
      <c r="B59" s="5">
        <v>0.2510690591178</v>
      </c>
      <c r="C59" s="6">
        <v>0</v>
      </c>
      <c r="D59" s="6">
        <v>0.0177323684684235</v>
      </c>
      <c r="E59" s="6">
        <v>0</v>
      </c>
      <c r="F59" s="6">
        <v>0</v>
      </c>
      <c r="G59" s="6">
        <v>0.000999531708413984</v>
      </c>
      <c r="H59" s="6">
        <v>0</v>
      </c>
      <c r="I59" s="5">
        <v>0</v>
      </c>
      <c r="J59" s="6">
        <v>0</v>
      </c>
      <c r="K59" s="6">
        <v>0</v>
      </c>
      <c r="L59" s="5">
        <v>10.4882133021331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10.7580142614277</v>
      </c>
    </row>
    <row r="60" ht="29" spans="1:19">
      <c r="A60" s="7" t="s">
        <v>322</v>
      </c>
      <c r="B60" s="5">
        <v>0.2510690591178</v>
      </c>
      <c r="C60" s="6">
        <v>0</v>
      </c>
      <c r="D60" s="6">
        <v>0.0177323684684235</v>
      </c>
      <c r="E60" s="6">
        <v>0</v>
      </c>
      <c r="F60" s="6">
        <v>0</v>
      </c>
      <c r="G60" s="6">
        <v>0.000999531708413984</v>
      </c>
      <c r="H60" s="6">
        <v>0</v>
      </c>
      <c r="I60" s="5">
        <v>0</v>
      </c>
      <c r="J60" s="6">
        <v>0</v>
      </c>
      <c r="K60" s="6">
        <v>0</v>
      </c>
      <c r="L60" s="5">
        <v>10.4882133021331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10.7580142614277</v>
      </c>
    </row>
    <row r="61" ht="29" spans="1:19">
      <c r="A61" s="8" t="s">
        <v>323</v>
      </c>
      <c r="B61" s="5">
        <v>0.129040879669817</v>
      </c>
      <c r="C61" s="6">
        <v>0</v>
      </c>
      <c r="D61" s="6">
        <v>0.00792891632408535</v>
      </c>
      <c r="E61" s="6">
        <v>0</v>
      </c>
      <c r="F61" s="6">
        <v>0</v>
      </c>
      <c r="G61" s="6">
        <v>0</v>
      </c>
      <c r="H61" s="6">
        <v>0</v>
      </c>
      <c r="I61" s="5">
        <v>0</v>
      </c>
      <c r="J61" s="6">
        <v>0</v>
      </c>
      <c r="K61" s="6">
        <v>0</v>
      </c>
      <c r="L61" s="5">
        <v>9.44440735008199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9.58137714607589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5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0.129040879669817</v>
      </c>
      <c r="C63" s="6">
        <v>0</v>
      </c>
      <c r="D63" s="6">
        <v>0.00792891632408535</v>
      </c>
      <c r="E63" s="6">
        <v>0</v>
      </c>
      <c r="F63" s="6">
        <v>0</v>
      </c>
      <c r="G63" s="6">
        <v>0</v>
      </c>
      <c r="H63" s="6">
        <v>0</v>
      </c>
      <c r="I63" s="5">
        <v>0</v>
      </c>
      <c r="J63" s="6">
        <v>0</v>
      </c>
      <c r="K63" s="6">
        <v>0</v>
      </c>
      <c r="L63" s="5">
        <v>9.44440735008199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9.58137714607589</v>
      </c>
    </row>
    <row r="64" ht="29" spans="1:19">
      <c r="A64" s="8" t="s">
        <v>326</v>
      </c>
      <c r="B64" s="5">
        <v>0.0633571530943904</v>
      </c>
      <c r="C64" s="6">
        <v>0</v>
      </c>
      <c r="D64" s="6">
        <v>0.00447936656509236</v>
      </c>
      <c r="E64" s="6">
        <v>0</v>
      </c>
      <c r="F64" s="6">
        <v>0</v>
      </c>
      <c r="G64" s="6">
        <v>0.000390993285938412</v>
      </c>
      <c r="H64" s="6">
        <v>0</v>
      </c>
      <c r="I64" s="5">
        <v>0</v>
      </c>
      <c r="J64" s="6">
        <v>0</v>
      </c>
      <c r="K64" s="6">
        <v>0</v>
      </c>
      <c r="L64" s="5">
        <v>0.000878924936132076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0.0691064378815533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0.0633571530943904</v>
      </c>
      <c r="C66" s="6">
        <v>0</v>
      </c>
      <c r="D66" s="6">
        <v>0.00447936656509236</v>
      </c>
      <c r="E66" s="6">
        <v>0</v>
      </c>
      <c r="F66" s="6">
        <v>0</v>
      </c>
      <c r="G66" s="6">
        <v>0.000390993285938412</v>
      </c>
      <c r="H66" s="6">
        <v>0</v>
      </c>
      <c r="I66" s="5">
        <v>0</v>
      </c>
      <c r="J66" s="6">
        <v>0</v>
      </c>
      <c r="K66" s="6">
        <v>0</v>
      </c>
      <c r="L66" s="5">
        <v>0.000878924936132076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0.0691064378815533</v>
      </c>
    </row>
    <row r="67" ht="14.5" spans="1:19">
      <c r="A67" s="8" t="s">
        <v>329</v>
      </c>
      <c r="B67" s="5">
        <v>0.058671026353593</v>
      </c>
      <c r="C67" s="6">
        <v>0</v>
      </c>
      <c r="D67" s="6">
        <v>0.00532408557924577</v>
      </c>
      <c r="E67" s="6">
        <v>0</v>
      </c>
      <c r="F67" s="6">
        <v>0</v>
      </c>
      <c r="G67" s="6">
        <v>0.000605598623333179</v>
      </c>
      <c r="H67" s="6">
        <v>0</v>
      </c>
      <c r="I67" s="5">
        <v>0</v>
      </c>
      <c r="J67" s="6">
        <v>0</v>
      </c>
      <c r="K67" s="6">
        <v>0</v>
      </c>
      <c r="L67" s="5">
        <v>1.04292702711494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1.10752773767111</v>
      </c>
    </row>
    <row r="68" ht="14.5" spans="1:19">
      <c r="A68" s="9" t="s">
        <v>329</v>
      </c>
      <c r="B68" s="5">
        <v>0.058671026353593</v>
      </c>
      <c r="C68" s="6">
        <v>0</v>
      </c>
      <c r="D68" s="6">
        <v>0.00532408557924577</v>
      </c>
      <c r="E68" s="6">
        <v>0</v>
      </c>
      <c r="F68" s="6">
        <v>0</v>
      </c>
      <c r="G68" s="6">
        <v>0.000605598623333179</v>
      </c>
      <c r="H68" s="6">
        <v>0</v>
      </c>
      <c r="I68" s="5">
        <v>0</v>
      </c>
      <c r="J68" s="6">
        <v>0</v>
      </c>
      <c r="K68" s="6">
        <v>0</v>
      </c>
      <c r="L68" s="5">
        <v>1.04292702711494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1.10752773767111</v>
      </c>
    </row>
    <row r="69" ht="14.5" spans="1:19">
      <c r="A69" s="11" t="s">
        <v>329</v>
      </c>
      <c r="B69" s="5">
        <v>0.0459318372802414</v>
      </c>
      <c r="C69" s="6">
        <v>0</v>
      </c>
      <c r="D69" s="6">
        <v>0.00413945971079159</v>
      </c>
      <c r="E69" s="6">
        <v>0</v>
      </c>
      <c r="F69" s="6">
        <v>0</v>
      </c>
      <c r="G69" s="6">
        <v>0.00042627087564714</v>
      </c>
      <c r="H69" s="6">
        <v>0</v>
      </c>
      <c r="I69" s="5">
        <v>0</v>
      </c>
      <c r="J69" s="6">
        <v>0</v>
      </c>
      <c r="K69" s="6">
        <v>0</v>
      </c>
      <c r="L69" s="5">
        <v>0.85311594775229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0.90361351561897</v>
      </c>
    </row>
    <row r="70" ht="43.5" spans="1:19">
      <c r="A70" s="11" t="s">
        <v>330</v>
      </c>
      <c r="B70" s="5">
        <v>0.0127391890733516</v>
      </c>
      <c r="C70" s="6">
        <v>0</v>
      </c>
      <c r="D70" s="6">
        <v>0.00118462586845418</v>
      </c>
      <c r="E70" s="6">
        <v>0</v>
      </c>
      <c r="F70" s="6">
        <v>0</v>
      </c>
      <c r="G70" s="6">
        <v>0.000179327747686039</v>
      </c>
      <c r="H70" s="6">
        <v>0</v>
      </c>
      <c r="I70" s="5">
        <v>0</v>
      </c>
      <c r="J70" s="6">
        <v>0</v>
      </c>
      <c r="K70" s="6">
        <v>0</v>
      </c>
      <c r="L70" s="5">
        <v>0.189811079362649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0.203914222052141</v>
      </c>
    </row>
    <row r="71" ht="29" spans="1:19">
      <c r="A71" s="4" t="s">
        <v>331</v>
      </c>
      <c r="B71" s="5">
        <v>0.1052162303346</v>
      </c>
      <c r="C71" s="6">
        <v>0</v>
      </c>
      <c r="D71" s="6">
        <v>0.0358820483223251</v>
      </c>
      <c r="E71" s="6">
        <v>0</v>
      </c>
      <c r="F71" s="6">
        <v>0</v>
      </c>
      <c r="G71" s="6">
        <v>0.00176093968629405</v>
      </c>
      <c r="H71" s="6">
        <v>0</v>
      </c>
      <c r="I71" s="5">
        <v>0</v>
      </c>
      <c r="J71" s="6">
        <v>0</v>
      </c>
      <c r="K71" s="6">
        <v>0</v>
      </c>
      <c r="L71" s="5">
        <v>0.0194342335065863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0.162293451849805</v>
      </c>
    </row>
    <row r="72" ht="14.5" spans="1:19">
      <c r="A72" s="7" t="s">
        <v>332</v>
      </c>
      <c r="B72" s="5">
        <v>0.0398402322026092</v>
      </c>
      <c r="C72" s="6">
        <v>0</v>
      </c>
      <c r="D72" s="6">
        <v>0.00619236249419229</v>
      </c>
      <c r="E72" s="6">
        <v>0</v>
      </c>
      <c r="F72" s="6">
        <v>0</v>
      </c>
      <c r="G72" s="6">
        <v>0.000446849469643899</v>
      </c>
      <c r="H72" s="6">
        <v>0</v>
      </c>
      <c r="I72" s="5">
        <v>0</v>
      </c>
      <c r="J72" s="6">
        <v>0</v>
      </c>
      <c r="K72" s="6">
        <v>0</v>
      </c>
      <c r="L72" s="5">
        <v>0.00291207612249793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0.0493915202889433</v>
      </c>
    </row>
    <row r="73" ht="14.5" spans="1:19">
      <c r="A73" s="7" t="s">
        <v>333</v>
      </c>
      <c r="B73" s="5">
        <v>0.00612234754347742</v>
      </c>
      <c r="C73" s="6">
        <v>0</v>
      </c>
      <c r="D73" s="6">
        <v>0.00123174167004042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0.00735408921351784</v>
      </c>
    </row>
    <row r="74" ht="29" spans="1:19">
      <c r="A74" s="7" t="s">
        <v>334</v>
      </c>
      <c r="B74" s="5">
        <v>0.0166280800568687</v>
      </c>
      <c r="C74" s="6">
        <v>0</v>
      </c>
      <c r="D74" s="6">
        <v>0.0148010925268792</v>
      </c>
      <c r="E74" s="6">
        <v>0</v>
      </c>
      <c r="F74" s="6">
        <v>0</v>
      </c>
      <c r="G74" s="6">
        <v>0.000928976528996527</v>
      </c>
      <c r="H74" s="6">
        <v>0</v>
      </c>
      <c r="I74" s="5">
        <v>0</v>
      </c>
      <c r="J74" s="6">
        <v>0</v>
      </c>
      <c r="K74" s="6">
        <v>0</v>
      </c>
      <c r="L74" s="5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0.0323581491127444</v>
      </c>
    </row>
    <row r="75" ht="29" spans="1:19">
      <c r="A75" s="7" t="s">
        <v>335</v>
      </c>
      <c r="B75" s="5">
        <v>0.0426255705316447</v>
      </c>
      <c r="C75" s="6">
        <v>0</v>
      </c>
      <c r="D75" s="6">
        <v>0.0136568516312132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5">
        <v>0.00150090197910257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0.0577833241419605</v>
      </c>
    </row>
    <row r="76" ht="14.5" spans="1:19">
      <c r="A76" s="4" t="s">
        <v>336</v>
      </c>
      <c r="B76" s="5">
        <v>0.2066068520208</v>
      </c>
      <c r="C76" s="6">
        <v>0</v>
      </c>
      <c r="D76" s="6">
        <v>0.119886157136202</v>
      </c>
      <c r="E76" s="6">
        <v>0</v>
      </c>
      <c r="F76" s="6">
        <v>0</v>
      </c>
      <c r="G76" s="6">
        <v>0.00133466881064691</v>
      </c>
      <c r="H76" s="6">
        <v>0.0105908936680338</v>
      </c>
      <c r="I76" s="5">
        <v>0</v>
      </c>
      <c r="J76" s="6">
        <v>0</v>
      </c>
      <c r="K76" s="6">
        <v>0</v>
      </c>
      <c r="L76" s="5">
        <v>0.00434364295582674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0.342762214591509</v>
      </c>
    </row>
    <row r="77" ht="14.5" spans="1:19">
      <c r="A77" s="7" t="s">
        <v>337</v>
      </c>
      <c r="B77" s="5">
        <v>0.1545204107601</v>
      </c>
      <c r="C77" s="6">
        <v>0</v>
      </c>
      <c r="D77" s="6">
        <v>0.0775728018973545</v>
      </c>
      <c r="E77" s="6">
        <v>0</v>
      </c>
      <c r="F77" s="6">
        <v>0</v>
      </c>
      <c r="G77" s="6">
        <v>0.000426270875647141</v>
      </c>
      <c r="H77" s="6">
        <v>0</v>
      </c>
      <c r="I77" s="5">
        <v>0</v>
      </c>
      <c r="J77" s="6">
        <v>0</v>
      </c>
      <c r="K77" s="6">
        <v>0</v>
      </c>
      <c r="L77" s="5">
        <v>0.00253888989671562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0.235058373429817</v>
      </c>
    </row>
    <row r="78" ht="14.5" spans="1:19">
      <c r="A78" s="7" t="s">
        <v>338</v>
      </c>
      <c r="B78" s="5">
        <v>0.0520864412607</v>
      </c>
      <c r="C78" s="6">
        <v>0</v>
      </c>
      <c r="D78" s="6">
        <v>0.0423133552388477</v>
      </c>
      <c r="E78" s="6">
        <v>0</v>
      </c>
      <c r="F78" s="6">
        <v>0</v>
      </c>
      <c r="G78" s="6">
        <v>0.000908397934999768</v>
      </c>
      <c r="H78" s="6">
        <v>0.0105908936680338</v>
      </c>
      <c r="I78" s="5">
        <v>0</v>
      </c>
      <c r="J78" s="6">
        <v>0</v>
      </c>
      <c r="K78" s="6">
        <v>0</v>
      </c>
      <c r="L78" s="5">
        <v>0.00180475305911111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0.107703841161692</v>
      </c>
    </row>
    <row r="79" ht="14.5" spans="1:19">
      <c r="A79" s="8" t="s">
        <v>339</v>
      </c>
      <c r="B79" s="5">
        <v>0.0520864412607</v>
      </c>
      <c r="C79" s="6">
        <v>0</v>
      </c>
      <c r="D79" s="6">
        <v>0.0423133552388477</v>
      </c>
      <c r="E79" s="6">
        <v>0</v>
      </c>
      <c r="F79" s="6">
        <v>0</v>
      </c>
      <c r="G79" s="6">
        <v>0.000908397934999768</v>
      </c>
      <c r="H79" s="6">
        <v>0.0105908936680338</v>
      </c>
      <c r="I79" s="5">
        <v>0</v>
      </c>
      <c r="J79" s="6">
        <v>0</v>
      </c>
      <c r="K79" s="6">
        <v>0</v>
      </c>
      <c r="L79" s="5">
        <v>0.00180475305911111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0.107703841161692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5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5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0.1516392117702</v>
      </c>
      <c r="C86" s="6">
        <v>0</v>
      </c>
      <c r="D86" s="6">
        <v>0.0349801172633884</v>
      </c>
      <c r="E86" s="6">
        <v>0</v>
      </c>
      <c r="F86" s="6">
        <v>0</v>
      </c>
      <c r="G86" s="6">
        <v>0.00254880585645566</v>
      </c>
      <c r="H86" s="6">
        <v>0</v>
      </c>
      <c r="I86" s="5">
        <v>0</v>
      </c>
      <c r="J86" s="6">
        <v>0</v>
      </c>
      <c r="K86" s="6">
        <v>0</v>
      </c>
      <c r="L86" s="5">
        <v>0.0136671807934042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0.202835315683448</v>
      </c>
    </row>
    <row r="87" ht="29" spans="1:19">
      <c r="A87" s="7" t="s">
        <v>346</v>
      </c>
      <c r="B87" s="5">
        <v>0.0174524359237269</v>
      </c>
      <c r="C87" s="6">
        <v>0</v>
      </c>
      <c r="D87" s="6">
        <v>0.00111395216607481</v>
      </c>
      <c r="E87" s="6">
        <v>0</v>
      </c>
      <c r="F87" s="6">
        <v>0</v>
      </c>
      <c r="G87" s="6">
        <v>7.05551794174577e-5</v>
      </c>
      <c r="H87" s="6">
        <v>0</v>
      </c>
      <c r="I87" s="5">
        <v>0</v>
      </c>
      <c r="J87" s="6">
        <v>0</v>
      </c>
      <c r="K87" s="6">
        <v>0</v>
      </c>
      <c r="L87" s="5">
        <v>0.00169667180246377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0.0203336150716829</v>
      </c>
    </row>
    <row r="88" ht="29" spans="1:19">
      <c r="A88" s="7" t="s">
        <v>347</v>
      </c>
      <c r="B88" s="5">
        <v>0.0948685754163487</v>
      </c>
      <c r="C88" s="6">
        <v>0</v>
      </c>
      <c r="D88" s="6">
        <v>0.0287944855979942</v>
      </c>
      <c r="E88" s="6">
        <v>0</v>
      </c>
      <c r="F88" s="6">
        <v>0</v>
      </c>
      <c r="G88" s="6">
        <v>0.00140522399006437</v>
      </c>
      <c r="H88" s="6">
        <v>0</v>
      </c>
      <c r="I88" s="5">
        <v>0</v>
      </c>
      <c r="J88" s="6">
        <v>0</v>
      </c>
      <c r="K88" s="6">
        <v>0</v>
      </c>
      <c r="L88" s="5">
        <v>0.00517566470511186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0.130243949709519</v>
      </c>
    </row>
    <row r="89" ht="14.5" spans="1:19">
      <c r="A89" s="8" t="s">
        <v>348</v>
      </c>
      <c r="B89" s="5">
        <v>0.0948685754163487</v>
      </c>
      <c r="C89" s="6">
        <v>0</v>
      </c>
      <c r="D89" s="6">
        <v>0.0282593847085504</v>
      </c>
      <c r="E89" s="6">
        <v>0</v>
      </c>
      <c r="F89" s="6">
        <v>0</v>
      </c>
      <c r="G89" s="6">
        <v>0.00140522399006437</v>
      </c>
      <c r="H89" s="6">
        <v>0</v>
      </c>
      <c r="I89" s="5">
        <v>0</v>
      </c>
      <c r="J89" s="6">
        <v>0</v>
      </c>
      <c r="K89" s="6">
        <v>0</v>
      </c>
      <c r="L89" s="5">
        <v>0.00517566470511186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0.129708848820075</v>
      </c>
    </row>
    <row r="90" ht="14.5" spans="1:19">
      <c r="A90" s="8" t="s">
        <v>349</v>
      </c>
      <c r="B90" s="5">
        <v>0</v>
      </c>
      <c r="C90" s="6">
        <v>0</v>
      </c>
      <c r="D90" s="6">
        <v>0.00053510088944379</v>
      </c>
      <c r="E90" s="6">
        <v>0</v>
      </c>
      <c r="F90" s="6">
        <v>0</v>
      </c>
      <c r="G90" s="6">
        <v>0</v>
      </c>
      <c r="H90" s="6">
        <v>0</v>
      </c>
      <c r="I90" s="5">
        <v>0</v>
      </c>
      <c r="J90" s="6">
        <v>0</v>
      </c>
      <c r="K90" s="6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0.00053510088944379</v>
      </c>
    </row>
    <row r="91" ht="29" spans="1:19">
      <c r="A91" s="9" t="s">
        <v>350</v>
      </c>
      <c r="B91" s="5">
        <v>0</v>
      </c>
      <c r="C91" s="6">
        <v>0</v>
      </c>
      <c r="D91" s="6">
        <v>0.00053510088944379</v>
      </c>
      <c r="E91" s="6">
        <v>0</v>
      </c>
      <c r="F91" s="6">
        <v>0</v>
      </c>
      <c r="G91" s="6">
        <v>0</v>
      </c>
      <c r="H91" s="6">
        <v>0</v>
      </c>
      <c r="I91" s="5">
        <v>0</v>
      </c>
      <c r="J91" s="6">
        <v>0</v>
      </c>
      <c r="K91" s="6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0.00053510088944379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0.00053510088944379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0.00053510088944379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5">
        <v>0</v>
      </c>
      <c r="J97" s="6">
        <v>0</v>
      </c>
      <c r="K97" s="6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0.0393182004301244</v>
      </c>
      <c r="C99" s="6">
        <v>0</v>
      </c>
      <c r="D99" s="6">
        <v>0.00507167949931945</v>
      </c>
      <c r="E99" s="6">
        <v>0</v>
      </c>
      <c r="F99" s="6">
        <v>0</v>
      </c>
      <c r="G99" s="6">
        <v>0.00107302668697384</v>
      </c>
      <c r="H99" s="6">
        <v>0</v>
      </c>
      <c r="I99" s="5">
        <v>0</v>
      </c>
      <c r="J99" s="6">
        <v>0</v>
      </c>
      <c r="K99" s="6">
        <v>0</v>
      </c>
      <c r="L99" s="5">
        <v>0.00679484428582849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0.0522577509022462</v>
      </c>
    </row>
    <row r="100" ht="14.5" spans="1:19">
      <c r="A100" s="4" t="s">
        <v>359</v>
      </c>
      <c r="B100" s="5">
        <v>0.4797870896511</v>
      </c>
      <c r="C100" s="6">
        <v>0.0407489062039914</v>
      </c>
      <c r="D100" s="6">
        <v>0.355643532030579</v>
      </c>
      <c r="E100" s="6">
        <v>0.0891556921332</v>
      </c>
      <c r="F100" s="6">
        <v>0</v>
      </c>
      <c r="G100" s="6">
        <v>0.0105862167117611</v>
      </c>
      <c r="H100" s="6">
        <v>0</v>
      </c>
      <c r="I100" s="5">
        <v>0.0890528206235674</v>
      </c>
      <c r="J100" s="6">
        <v>0</v>
      </c>
      <c r="K100" s="6">
        <v>0</v>
      </c>
      <c r="L100" s="5">
        <v>2.03687081300971</v>
      </c>
      <c r="M100" s="6">
        <v>0</v>
      </c>
      <c r="N100" s="6">
        <v>0.0261924790761941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3.1280375494401</v>
      </c>
    </row>
    <row r="101" ht="14.5" spans="1:19">
      <c r="A101" s="7" t="s">
        <v>360</v>
      </c>
      <c r="B101" s="5">
        <v>0.406569042561836</v>
      </c>
      <c r="C101" s="6">
        <v>0.00778018116335775</v>
      </c>
      <c r="D101" s="6">
        <v>0.307555125683017</v>
      </c>
      <c r="E101" s="6">
        <v>0</v>
      </c>
      <c r="F101" s="6">
        <v>0</v>
      </c>
      <c r="G101" s="6">
        <v>0.0103304541863728</v>
      </c>
      <c r="H101" s="6">
        <v>0</v>
      </c>
      <c r="I101" s="5">
        <v>0.00810947131498247</v>
      </c>
      <c r="J101" s="6">
        <v>0</v>
      </c>
      <c r="K101" s="6">
        <v>0</v>
      </c>
      <c r="L101" s="5">
        <v>2.01183878611639</v>
      </c>
      <c r="M101" s="6">
        <v>0</v>
      </c>
      <c r="N101" s="6">
        <v>0.018959387101373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2.77114244812733</v>
      </c>
    </row>
    <row r="102" ht="14.5" spans="1:19">
      <c r="A102" s="8" t="s">
        <v>361</v>
      </c>
      <c r="B102" s="5">
        <v>0.0108870511792355</v>
      </c>
      <c r="C102" s="6">
        <v>0</v>
      </c>
      <c r="D102" s="6">
        <v>0.00301204588712071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5">
        <v>0</v>
      </c>
      <c r="M102" s="6">
        <v>0</v>
      </c>
      <c r="N102" s="6">
        <v>0.00170408134819923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0.0156031784145554</v>
      </c>
    </row>
    <row r="103" ht="14.5" spans="1:19">
      <c r="A103" s="8" t="s">
        <v>362</v>
      </c>
      <c r="B103" s="5">
        <v>0.0347845039332155</v>
      </c>
      <c r="C103" s="6">
        <v>0.00778018116335775</v>
      </c>
      <c r="D103" s="6">
        <v>0.0295416075945761</v>
      </c>
      <c r="E103" s="6">
        <v>0</v>
      </c>
      <c r="F103" s="6">
        <v>0</v>
      </c>
      <c r="G103" s="6">
        <v>0.000458608666213475</v>
      </c>
      <c r="H103" s="6">
        <v>0</v>
      </c>
      <c r="I103" s="5">
        <v>0</v>
      </c>
      <c r="J103" s="6">
        <v>0</v>
      </c>
      <c r="K103" s="6">
        <v>0</v>
      </c>
      <c r="L103" s="5">
        <v>0.0244549137682038</v>
      </c>
      <c r="M103" s="6">
        <v>0</v>
      </c>
      <c r="N103" s="6">
        <v>0.0172553057531738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0.11427512087874</v>
      </c>
    </row>
    <row r="104" ht="14.5" spans="1:19">
      <c r="A104" s="8" t="s">
        <v>363</v>
      </c>
      <c r="B104" s="5">
        <v>0.138282068260839</v>
      </c>
      <c r="C104" s="6">
        <v>0</v>
      </c>
      <c r="D104" s="6">
        <v>0.0432893254145628</v>
      </c>
      <c r="E104" s="6">
        <v>0</v>
      </c>
      <c r="F104" s="6">
        <v>0</v>
      </c>
      <c r="G104" s="6">
        <v>0.00403340442336467</v>
      </c>
      <c r="H104" s="6">
        <v>0</v>
      </c>
      <c r="I104" s="5">
        <v>0</v>
      </c>
      <c r="J104" s="6">
        <v>0</v>
      </c>
      <c r="K104" s="6">
        <v>0</v>
      </c>
      <c r="L104" s="5">
        <v>0.0128106878161988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0.198415485914965</v>
      </c>
    </row>
    <row r="105" ht="29" spans="1:19">
      <c r="A105" s="8" t="s">
        <v>364</v>
      </c>
      <c r="B105" s="5">
        <v>0.183313915262621</v>
      </c>
      <c r="C105" s="6">
        <v>0</v>
      </c>
      <c r="D105" s="6">
        <v>0.219670694067073</v>
      </c>
      <c r="E105" s="6">
        <v>0</v>
      </c>
      <c r="F105" s="6">
        <v>0</v>
      </c>
      <c r="G105" s="6">
        <v>0.00583844109679463</v>
      </c>
      <c r="H105" s="6">
        <v>0</v>
      </c>
      <c r="I105" s="5">
        <v>1.6298361576e-5</v>
      </c>
      <c r="J105" s="6">
        <v>0</v>
      </c>
      <c r="K105" s="6">
        <v>0</v>
      </c>
      <c r="L105" s="5">
        <v>0.0100556354061885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0.418894984194253</v>
      </c>
    </row>
    <row r="106" ht="14.5" spans="1:19">
      <c r="A106" s="8" t="s">
        <v>365</v>
      </c>
      <c r="B106" s="5">
        <v>0.0392924939525348</v>
      </c>
      <c r="C106" s="6">
        <v>0</v>
      </c>
      <c r="D106" s="6">
        <v>0.0120414527196848</v>
      </c>
      <c r="E106" s="6">
        <v>0</v>
      </c>
      <c r="F106" s="6">
        <v>0</v>
      </c>
      <c r="G106" s="6">
        <v>0</v>
      </c>
      <c r="H106" s="6">
        <v>0</v>
      </c>
      <c r="I106" s="5">
        <v>0</v>
      </c>
      <c r="J106" s="6">
        <v>0</v>
      </c>
      <c r="K106" s="6">
        <v>0</v>
      </c>
      <c r="L106" s="5">
        <v>1.96429322953653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2.01562717620875</v>
      </c>
    </row>
    <row r="107" ht="29" spans="1:19">
      <c r="A107" s="9" t="s">
        <v>366</v>
      </c>
      <c r="B107" s="5">
        <v>0.0222996841395376</v>
      </c>
      <c r="C107" s="6">
        <v>0</v>
      </c>
      <c r="D107" s="6">
        <v>0.00256781118645039</v>
      </c>
      <c r="E107" s="6">
        <v>0</v>
      </c>
      <c r="F107" s="6">
        <v>0</v>
      </c>
      <c r="G107" s="6">
        <v>0</v>
      </c>
      <c r="H107" s="6">
        <v>0</v>
      </c>
      <c r="I107" s="5">
        <v>0</v>
      </c>
      <c r="J107" s="6">
        <v>0</v>
      </c>
      <c r="K107" s="6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0.024867495325988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0.0169928098129972</v>
      </c>
      <c r="C109" s="6">
        <v>0</v>
      </c>
      <c r="D109" s="6">
        <v>0.0094736415332344</v>
      </c>
      <c r="E109" s="6">
        <v>0</v>
      </c>
      <c r="F109" s="6">
        <v>0</v>
      </c>
      <c r="G109" s="6">
        <v>0</v>
      </c>
      <c r="H109" s="6">
        <v>0</v>
      </c>
      <c r="I109" s="5">
        <v>0</v>
      </c>
      <c r="J109" s="6">
        <v>0</v>
      </c>
      <c r="K109" s="6">
        <v>0</v>
      </c>
      <c r="L109" s="5">
        <v>1.96429322953653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1.99075968088276</v>
      </c>
    </row>
    <row r="110" ht="14.5" spans="1:19">
      <c r="A110" s="7" t="s">
        <v>369</v>
      </c>
      <c r="B110" s="5">
        <v>0.00263691887872243</v>
      </c>
      <c r="C110" s="6">
        <v>0</v>
      </c>
      <c r="D110" s="6">
        <v>0.00541158635362022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0.00804850523234265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0.0649679147887513</v>
      </c>
      <c r="C112" s="6">
        <v>0.00313861466120957</v>
      </c>
      <c r="D112" s="6">
        <v>0.0411085368839994</v>
      </c>
      <c r="E112" s="6">
        <v>0</v>
      </c>
      <c r="F112" s="6">
        <v>0</v>
      </c>
      <c r="G112" s="6">
        <v>7.34949785598518e-5</v>
      </c>
      <c r="H112" s="6">
        <v>0</v>
      </c>
      <c r="I112" s="5">
        <v>0</v>
      </c>
      <c r="J112" s="6">
        <v>0</v>
      </c>
      <c r="K112" s="6">
        <v>0</v>
      </c>
      <c r="L112" s="5">
        <v>0.0244651101131705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0.133753671425691</v>
      </c>
    </row>
    <row r="113" ht="14.5" spans="1:19">
      <c r="A113" s="7" t="s">
        <v>372</v>
      </c>
      <c r="B113" s="5">
        <v>0.00561321342179069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5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0.00561321342179069</v>
      </c>
    </row>
    <row r="114" ht="14.5" spans="1:19">
      <c r="A114" s="4" t="s">
        <v>373</v>
      </c>
      <c r="B114" s="5">
        <v>0.0498528374652</v>
      </c>
      <c r="C114" s="6">
        <v>0</v>
      </c>
      <c r="D114" s="6">
        <v>0.000848084428552423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5">
        <v>0.00147031294420238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0.0521712348379548</v>
      </c>
    </row>
    <row r="115" ht="14.5" spans="1:19">
      <c r="A115" s="4" t="s">
        <v>374</v>
      </c>
      <c r="B115" s="5">
        <v>0.2069126608626</v>
      </c>
      <c r="C115" s="6">
        <v>0</v>
      </c>
      <c r="D115" s="6">
        <v>0.00173655382989306</v>
      </c>
      <c r="E115" s="6">
        <v>0</v>
      </c>
      <c r="F115" s="6">
        <v>0</v>
      </c>
      <c r="G115" s="6">
        <v>0.000126411363122945</v>
      </c>
      <c r="H115" s="6">
        <v>0</v>
      </c>
      <c r="I115" s="5">
        <v>0</v>
      </c>
      <c r="J115" s="6">
        <v>0</v>
      </c>
      <c r="K115" s="6">
        <v>0</v>
      </c>
      <c r="L115" s="5">
        <v>0.0174704174659942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0.22624604352161</v>
      </c>
    </row>
    <row r="116" ht="14.5" spans="1:19">
      <c r="A116" s="4" t="s">
        <v>375</v>
      </c>
      <c r="B116" s="5">
        <v>0.2155172821956</v>
      </c>
      <c r="C116" s="6">
        <v>0</v>
      </c>
      <c r="D116" s="6">
        <v>0.00318031660707159</v>
      </c>
      <c r="E116" s="6">
        <v>0</v>
      </c>
      <c r="F116" s="6">
        <v>0</v>
      </c>
      <c r="G116" s="6">
        <v>0.000817264161585552</v>
      </c>
      <c r="H116" s="6">
        <v>0</v>
      </c>
      <c r="I116" s="5">
        <v>0</v>
      </c>
      <c r="J116" s="6">
        <v>0</v>
      </c>
      <c r="K116" s="6">
        <v>0</v>
      </c>
      <c r="L116" s="5">
        <v>0.0645204316804705</v>
      </c>
      <c r="M116" s="6">
        <v>0</v>
      </c>
      <c r="N116" s="6">
        <v>0.00743873808380587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0.291474032728534</v>
      </c>
    </row>
    <row r="117" ht="14.5" spans="1:19">
      <c r="A117" s="7" t="s">
        <v>376</v>
      </c>
      <c r="B117" s="5">
        <v>0.1828437061374</v>
      </c>
      <c r="C117" s="6">
        <v>0</v>
      </c>
      <c r="D117" s="6">
        <v>0.0028572368247659</v>
      </c>
      <c r="E117" s="6">
        <v>0</v>
      </c>
      <c r="F117" s="6">
        <v>0</v>
      </c>
      <c r="G117" s="6">
        <v>0.000817264161585552</v>
      </c>
      <c r="H117" s="6">
        <v>0</v>
      </c>
      <c r="I117" s="5">
        <v>0</v>
      </c>
      <c r="J117" s="6">
        <v>0</v>
      </c>
      <c r="K117" s="6">
        <v>0</v>
      </c>
      <c r="L117" s="5">
        <v>0.0450311379110638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0.231549345034815</v>
      </c>
    </row>
    <row r="118" ht="14.5" spans="1:19">
      <c r="A118" s="7" t="s">
        <v>377</v>
      </c>
      <c r="B118" s="5">
        <v>0.0326735760582</v>
      </c>
      <c r="C118" s="6">
        <v>0</v>
      </c>
      <c r="D118" s="6">
        <v>0.000323079782305685</v>
      </c>
      <c r="E118" s="6">
        <v>0</v>
      </c>
      <c r="F118" s="6">
        <v>0</v>
      </c>
      <c r="G118" s="6">
        <v>0</v>
      </c>
      <c r="H118" s="6">
        <v>0</v>
      </c>
      <c r="I118" s="5">
        <v>0</v>
      </c>
      <c r="J118" s="6">
        <v>0</v>
      </c>
      <c r="K118" s="6">
        <v>0</v>
      </c>
      <c r="L118" s="5">
        <v>0.0194892937694066</v>
      </c>
      <c r="M118" s="6">
        <v>0</v>
      </c>
      <c r="N118" s="6">
        <v>0.00743873808380587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0.0599246876937182</v>
      </c>
    </row>
    <row r="119" ht="14.5" spans="1:19">
      <c r="A119" s="4" t="s">
        <v>378</v>
      </c>
      <c r="B119" s="5">
        <v>0.0154313540073</v>
      </c>
      <c r="C119" s="6">
        <v>0</v>
      </c>
      <c r="D119" s="6">
        <v>0.00218751935936141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5">
        <v>0.00567324633948824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0.0232921197061496</v>
      </c>
    </row>
    <row r="120" ht="14.5" spans="1:19">
      <c r="A120" s="6" t="s">
        <v>379</v>
      </c>
      <c r="B120" s="5">
        <v>2.2714761218688</v>
      </c>
      <c r="C120" s="6">
        <v>0.8957825216208</v>
      </c>
      <c r="D120" s="6">
        <v>0.8550138168</v>
      </c>
      <c r="E120" s="6">
        <v>0.0891556921332</v>
      </c>
      <c r="F120" s="6">
        <v>0</v>
      </c>
      <c r="G120" s="6">
        <v>0.139666917456</v>
      </c>
      <c r="H120" s="6">
        <v>0.011271109905</v>
      </c>
      <c r="I120" s="5">
        <v>9.53983285503141</v>
      </c>
      <c r="J120" s="6">
        <v>0</v>
      </c>
      <c r="K120" s="6">
        <v>0</v>
      </c>
      <c r="L120" s="5">
        <v>17.2257418936346</v>
      </c>
      <c r="M120" s="6">
        <v>0.872591786352</v>
      </c>
      <c r="N120" s="6">
        <v>0.03363121716</v>
      </c>
      <c r="O120" s="6">
        <v>0</v>
      </c>
      <c r="P120" s="6">
        <v>0.1962908376</v>
      </c>
      <c r="Q120" s="6">
        <v>0</v>
      </c>
      <c r="R120" s="6">
        <v>0</v>
      </c>
      <c r="S120" s="10">
        <f>S3+S17+S31+S59+S71+S76+S86+S100+S114+S115+S116+S119</f>
        <v>32.1304547695618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5" workbookViewId="0">
      <selection activeCell="J29" sqref="J29"/>
    </sheetView>
  </sheetViews>
  <sheetFormatPr defaultColWidth="8.72727272727273" defaultRowHeight="13"/>
  <cols>
    <col min="1" max="1" width="37.0909090909091" customWidth="1"/>
    <col min="2" max="4" width="12.8181818181818" style="1"/>
    <col min="5" max="6" width="8.72727272727273" style="1"/>
    <col min="7" max="7" width="12.8181818181818" style="1"/>
    <col min="8" max="8" width="11.7272727272727" style="1"/>
    <col min="9" max="9" width="12.8181818181818" style="1"/>
    <col min="10" max="11" width="8.72727272727273" style="1"/>
    <col min="12" max="15" width="12.8181818181818" style="1"/>
    <col min="16" max="18" width="8.72727272727273" style="1"/>
    <col min="19" max="19" width="12.8181818181818"/>
    <col min="20" max="16384" width="8.72727272727273" style="1"/>
  </cols>
  <sheetData>
    <row r="1" spans="1:19">
      <c r="A1" s="2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0.1635567622227</v>
      </c>
      <c r="C3" s="5">
        <v>0</v>
      </c>
      <c r="D3" s="5">
        <v>0.163156074977721</v>
      </c>
      <c r="E3" s="5">
        <v>0</v>
      </c>
      <c r="F3" s="5">
        <v>0</v>
      </c>
      <c r="G3" s="5">
        <v>0.00150947534571429</v>
      </c>
      <c r="H3" s="5">
        <v>0</v>
      </c>
      <c r="I3" s="5">
        <v>0</v>
      </c>
      <c r="J3" s="5">
        <v>0</v>
      </c>
      <c r="K3" s="5">
        <v>0</v>
      </c>
      <c r="L3" s="5">
        <v>0.165298815754329</v>
      </c>
      <c r="M3" s="5">
        <v>0</v>
      </c>
      <c r="N3" s="5">
        <v>0</v>
      </c>
      <c r="O3" s="5">
        <v>0.00960378369950296</v>
      </c>
      <c r="P3" s="5">
        <v>0</v>
      </c>
      <c r="Q3" s="5">
        <v>0</v>
      </c>
      <c r="R3" s="5">
        <v>0</v>
      </c>
      <c r="S3" s="6">
        <f t="shared" ref="S3:S66" si="0">SUM(B3:R3)</f>
        <v>0.503124911999967</v>
      </c>
    </row>
    <row r="4" ht="29" spans="1:19">
      <c r="A4" s="7" t="s">
        <v>266</v>
      </c>
      <c r="B4" s="5">
        <v>0.15425595183033</v>
      </c>
      <c r="C4" s="5">
        <v>0</v>
      </c>
      <c r="D4" s="5">
        <v>0.161567751911415</v>
      </c>
      <c r="E4" s="5">
        <v>0</v>
      </c>
      <c r="F4" s="5">
        <v>0</v>
      </c>
      <c r="G4" s="5">
        <v>0.00150947534571429</v>
      </c>
      <c r="H4" s="5">
        <v>0</v>
      </c>
      <c r="I4" s="5">
        <v>0</v>
      </c>
      <c r="J4" s="5">
        <v>0</v>
      </c>
      <c r="K4" s="5">
        <v>0</v>
      </c>
      <c r="L4" s="5">
        <v>0.164971210127963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6">
        <f t="shared" si="0"/>
        <v>0.482304389215422</v>
      </c>
    </row>
    <row r="5" ht="29" spans="1:19">
      <c r="A5" s="8" t="s">
        <v>267</v>
      </c>
      <c r="B5" s="5">
        <v>0.124164918078644</v>
      </c>
      <c r="C5" s="5">
        <v>0</v>
      </c>
      <c r="D5" s="5">
        <v>0.142476360769196</v>
      </c>
      <c r="E5" s="5">
        <v>0</v>
      </c>
      <c r="F5" s="5">
        <v>0</v>
      </c>
      <c r="G5" s="5">
        <v>0.00121637333683773</v>
      </c>
      <c r="H5" s="5">
        <v>0</v>
      </c>
      <c r="I5" s="5">
        <v>0</v>
      </c>
      <c r="J5" s="5">
        <v>0</v>
      </c>
      <c r="K5" s="5">
        <v>0</v>
      </c>
      <c r="L5" s="5">
        <v>0.129673124142618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f t="shared" si="0"/>
        <v>0.397530776327296</v>
      </c>
    </row>
    <row r="6" ht="14.5" spans="1:19">
      <c r="A6" s="8" t="s">
        <v>268</v>
      </c>
      <c r="B6" s="5">
        <v>0.0300910337516864</v>
      </c>
      <c r="C6" s="5">
        <v>0</v>
      </c>
      <c r="D6" s="5">
        <v>0.0190913911422203</v>
      </c>
      <c r="E6" s="5">
        <v>0</v>
      </c>
      <c r="F6" s="5">
        <v>0</v>
      </c>
      <c r="G6" s="5">
        <v>0.00029310200887656</v>
      </c>
      <c r="H6" s="5">
        <v>0</v>
      </c>
      <c r="I6" s="5">
        <v>0</v>
      </c>
      <c r="J6" s="5">
        <v>0</v>
      </c>
      <c r="K6" s="5">
        <v>0</v>
      </c>
      <c r="L6" s="5">
        <v>0.0352980859853441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>
        <f t="shared" si="0"/>
        <v>0.0847736128881274</v>
      </c>
    </row>
    <row r="7" ht="14.5" spans="1:19">
      <c r="A7" s="9" t="s">
        <v>269</v>
      </c>
      <c r="B7" s="5">
        <v>0.010159439111614</v>
      </c>
      <c r="C7" s="5">
        <v>0</v>
      </c>
      <c r="D7" s="5">
        <v>0.0122118092895517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0.00192207925295731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f t="shared" si="0"/>
        <v>0.024293327654123</v>
      </c>
    </row>
    <row r="8" ht="14.5" spans="1:19">
      <c r="A8" s="9" t="s">
        <v>270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0.0187697438906059</v>
      </c>
      <c r="C12" s="5">
        <v>0</v>
      </c>
      <c r="D12" s="5">
        <v>0.00627765783349338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0.0313592437723872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6">
        <f t="shared" si="0"/>
        <v>0.0564066454964865</v>
      </c>
    </row>
    <row r="13" ht="14.5" spans="1:19">
      <c r="A13" s="9" t="s">
        <v>275</v>
      </c>
      <c r="B13" s="5">
        <v>0.00116185074946649</v>
      </c>
      <c r="C13" s="5">
        <v>0</v>
      </c>
      <c r="D13" s="5">
        <v>0.0006019240191753</v>
      </c>
      <c r="E13" s="5">
        <v>0</v>
      </c>
      <c r="F13" s="5">
        <v>0</v>
      </c>
      <c r="G13" s="5">
        <v>0.00029310200887656</v>
      </c>
      <c r="H13" s="5">
        <v>0</v>
      </c>
      <c r="I13" s="5">
        <v>0</v>
      </c>
      <c r="J13" s="5">
        <v>0</v>
      </c>
      <c r="K13" s="5">
        <v>0</v>
      </c>
      <c r="L13" s="5">
        <v>0.00201676295999958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6">
        <f t="shared" si="0"/>
        <v>0.00407363973751793</v>
      </c>
    </row>
    <row r="14" ht="14.5" spans="1:19">
      <c r="A14" s="8" t="s">
        <v>276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0.00930081039236999</v>
      </c>
      <c r="C15" s="5">
        <v>0</v>
      </c>
      <c r="D15" s="5">
        <v>0.00158832306630555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0.000327605626366122</v>
      </c>
      <c r="M15" s="5">
        <v>0</v>
      </c>
      <c r="N15" s="5">
        <v>0</v>
      </c>
      <c r="O15" s="5">
        <v>0.00960378369950296</v>
      </c>
      <c r="P15" s="5">
        <v>0</v>
      </c>
      <c r="Q15" s="5">
        <v>0</v>
      </c>
      <c r="R15" s="5">
        <v>0</v>
      </c>
      <c r="S15" s="6">
        <f t="shared" si="0"/>
        <v>0.0208205227845446</v>
      </c>
    </row>
    <row r="16" ht="14.5" spans="1:19">
      <c r="A16" s="7" t="s">
        <v>278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0.0243837579447</v>
      </c>
      <c r="C17" s="5">
        <v>0</v>
      </c>
      <c r="D17" s="5">
        <v>0.0473818200434605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0.0392776890938034</v>
      </c>
      <c r="M17" s="5">
        <v>0.1702942482384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6">
        <f t="shared" si="0"/>
        <v>0.281337515320364</v>
      </c>
    </row>
    <row r="18" ht="14.5" spans="1:19">
      <c r="A18" s="7" t="s">
        <v>280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0.0106946859754869</v>
      </c>
      <c r="C21" s="5">
        <v>0</v>
      </c>
      <c r="D21" s="5">
        <v>0.00505844863846483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0.0392776890938034</v>
      </c>
      <c r="M21" s="5">
        <v>0.1702942482384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6">
        <f t="shared" si="0"/>
        <v>0.225325071946155</v>
      </c>
    </row>
    <row r="22" ht="14.5" spans="1:19">
      <c r="A22" s="8" t="s">
        <v>284</v>
      </c>
      <c r="B22" s="5">
        <v>0.00650884955478352</v>
      </c>
      <c r="C22" s="5">
        <v>0</v>
      </c>
      <c r="D22" s="5">
        <v>0.00473275375631014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0.1702942482384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6">
        <f t="shared" si="0"/>
        <v>0.181535851549494</v>
      </c>
    </row>
    <row r="23" ht="14.5" spans="1:19">
      <c r="A23" s="8" t="s">
        <v>285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0.013689071969213</v>
      </c>
      <c r="C28" s="5">
        <v>0</v>
      </c>
      <c r="D28" s="5">
        <v>0.0423233714049958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6">
        <f t="shared" si="0"/>
        <v>0.0560124433742088</v>
      </c>
    </row>
    <row r="29" ht="29" spans="1:19">
      <c r="A29" s="8" t="s">
        <v>291</v>
      </c>
      <c r="B29" s="5">
        <v>0.013689071969213</v>
      </c>
      <c r="C29" s="5">
        <v>0</v>
      </c>
      <c r="D29" s="5">
        <v>0.0423233714049958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6">
        <f t="shared" si="0"/>
        <v>0.0560124433742088</v>
      </c>
    </row>
    <row r="30" ht="29" spans="1:19">
      <c r="A30" s="8" t="s">
        <v>292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0.1557046704906</v>
      </c>
      <c r="C31" s="5">
        <v>0.0427994198442261</v>
      </c>
      <c r="D31" s="5">
        <v>0.0703242643345408</v>
      </c>
      <c r="E31" s="5">
        <v>0</v>
      </c>
      <c r="F31" s="5">
        <v>0</v>
      </c>
      <c r="G31" s="5">
        <v>0.001550509626957</v>
      </c>
      <c r="H31" s="5">
        <v>0</v>
      </c>
      <c r="I31" s="5">
        <v>0.000751839521011765</v>
      </c>
      <c r="J31" s="5">
        <v>0</v>
      </c>
      <c r="K31" s="5">
        <v>0</v>
      </c>
      <c r="L31" s="5">
        <v>1.64362983435837</v>
      </c>
      <c r="M31" s="5">
        <v>0</v>
      </c>
      <c r="N31" s="5">
        <v>0.0043033107712884</v>
      </c>
      <c r="O31" s="5">
        <v>0</v>
      </c>
      <c r="P31" s="5">
        <v>0</v>
      </c>
      <c r="Q31" s="5">
        <v>0</v>
      </c>
      <c r="R31" s="5">
        <v>0</v>
      </c>
      <c r="S31" s="6">
        <f t="shared" si="0"/>
        <v>1.91906384894699</v>
      </c>
    </row>
    <row r="32" ht="14.5" spans="1:19">
      <c r="A32" s="7" t="s">
        <v>294</v>
      </c>
      <c r="B32" s="5">
        <v>0.061082580616215</v>
      </c>
      <c r="C32" s="5">
        <v>0</v>
      </c>
      <c r="D32" s="5">
        <v>0.0217806866146676</v>
      </c>
      <c r="E32" s="5">
        <v>0</v>
      </c>
      <c r="F32" s="5">
        <v>0</v>
      </c>
      <c r="G32" s="5">
        <v>0.000929050302792049</v>
      </c>
      <c r="H32" s="5">
        <v>0</v>
      </c>
      <c r="I32" s="5">
        <v>0</v>
      </c>
      <c r="J32" s="5">
        <v>0</v>
      </c>
      <c r="K32" s="5">
        <v>0</v>
      </c>
      <c r="L32" s="5">
        <v>0.223215316788207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6">
        <f t="shared" si="0"/>
        <v>0.307007634321882</v>
      </c>
    </row>
    <row r="33" ht="14.5" spans="1:19">
      <c r="A33" s="7" t="s">
        <v>295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0.0136112266029399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6">
        <f t="shared" si="0"/>
        <v>0.0136112266029399</v>
      </c>
    </row>
    <row r="36" ht="14.5" spans="1:19">
      <c r="A36" s="7" t="s">
        <v>298</v>
      </c>
      <c r="B36" s="5">
        <v>0.000993956991078544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0.000571967500505556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6">
        <f t="shared" si="0"/>
        <v>0.0015659244915841</v>
      </c>
    </row>
    <row r="37" ht="29" spans="1:19">
      <c r="A37" s="7" t="s">
        <v>299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0.00292301825665861</v>
      </c>
      <c r="C41" s="5">
        <v>0</v>
      </c>
      <c r="D41" s="5">
        <v>0.00338382027111693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0.00237186522936919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6">
        <f t="shared" si="0"/>
        <v>0.00867870375714473</v>
      </c>
    </row>
    <row r="42" ht="29" spans="1:19">
      <c r="A42" s="7" t="s">
        <v>304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0.00373714750264071</v>
      </c>
      <c r="C46" s="5">
        <v>0</v>
      </c>
      <c r="D46" s="5">
        <v>0.00287379518677467</v>
      </c>
      <c r="E46" s="5">
        <v>0</v>
      </c>
      <c r="F46" s="5">
        <v>0</v>
      </c>
      <c r="G46" s="5">
        <v>0.000351532547002397</v>
      </c>
      <c r="H46" s="5">
        <v>0</v>
      </c>
      <c r="I46" s="5">
        <v>0</v>
      </c>
      <c r="J46" s="5">
        <v>0</v>
      </c>
      <c r="K46" s="5">
        <v>0</v>
      </c>
      <c r="L46" s="5">
        <v>0.311706288684605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6">
        <f t="shared" si="0"/>
        <v>0.318668763921023</v>
      </c>
    </row>
    <row r="47" ht="29" spans="1:19">
      <c r="A47" s="7" t="s">
        <v>309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0.00274319051156216</v>
      </c>
      <c r="C48" s="5">
        <v>0</v>
      </c>
      <c r="D48" s="5">
        <v>0.000921968421695627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0.00685761034697046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6">
        <f t="shared" si="0"/>
        <v>0.0105227692802282</v>
      </c>
    </row>
    <row r="49" ht="29" spans="1:19">
      <c r="A49" s="7" t="s">
        <v>311</v>
      </c>
      <c r="B49" s="5">
        <v>0.0242996327555781</v>
      </c>
      <c r="C49" s="5">
        <v>0</v>
      </c>
      <c r="D49" s="5">
        <v>0.0191128630965696</v>
      </c>
      <c r="E49" s="5">
        <v>0</v>
      </c>
      <c r="F49" s="5">
        <v>0</v>
      </c>
      <c r="G49" s="5">
        <v>0.000269926777162554</v>
      </c>
      <c r="H49" s="5">
        <v>0</v>
      </c>
      <c r="I49" s="5">
        <v>0</v>
      </c>
      <c r="J49" s="5">
        <v>0</v>
      </c>
      <c r="K49" s="5">
        <v>0</v>
      </c>
      <c r="L49" s="5">
        <v>0.922951557406696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6">
        <f t="shared" si="0"/>
        <v>0.966633980036006</v>
      </c>
    </row>
    <row r="50" ht="14.5" spans="1:19">
      <c r="A50" s="7" t="s">
        <v>312</v>
      </c>
      <c r="B50" s="5">
        <v>0.00153670982173327</v>
      </c>
      <c r="C50" s="5">
        <v>0</v>
      </c>
      <c r="D50" s="5">
        <v>0.00366498794581843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6">
        <f t="shared" si="0"/>
        <v>0.0052016977675517</v>
      </c>
    </row>
    <row r="51" ht="29" spans="1:19">
      <c r="A51" s="7" t="s">
        <v>313</v>
      </c>
      <c r="B51" s="5">
        <v>0.00979570771470828</v>
      </c>
      <c r="C51" s="5">
        <v>0</v>
      </c>
      <c r="D51" s="5">
        <v>0.00993895036154151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0.0161770808097533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6">
        <f t="shared" si="0"/>
        <v>0.0359117388860031</v>
      </c>
    </row>
    <row r="52" ht="29" spans="1:19">
      <c r="A52" s="7" t="s">
        <v>314</v>
      </c>
      <c r="B52" s="5">
        <v>0.0116953426219998</v>
      </c>
      <c r="C52" s="5">
        <v>0</v>
      </c>
      <c r="D52" s="5">
        <v>0.00144180168073678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0.0387277994660492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6">
        <f t="shared" si="0"/>
        <v>0.0518649437687858</v>
      </c>
    </row>
    <row r="53" ht="14.5" spans="1:19">
      <c r="A53" s="7" t="s">
        <v>315</v>
      </c>
      <c r="B53" s="5">
        <v>0.0114566621603264</v>
      </c>
      <c r="C53" s="5">
        <v>0</v>
      </c>
      <c r="D53" s="5">
        <v>0.000931776596394516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0.0155191181955353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6">
        <f t="shared" si="0"/>
        <v>0.0279075569522562</v>
      </c>
    </row>
    <row r="54" ht="29" spans="1:19">
      <c r="A54" s="7" t="s">
        <v>316</v>
      </c>
      <c r="B54" s="5">
        <v>0.00533597963631639</v>
      </c>
      <c r="C54" s="5">
        <v>0</v>
      </c>
      <c r="D54" s="5">
        <v>0.00112140130723971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0.0393317651484013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6">
        <f t="shared" si="0"/>
        <v>0.0457891460919574</v>
      </c>
    </row>
    <row r="55" ht="29" spans="1:19">
      <c r="A55" s="7" t="s">
        <v>317</v>
      </c>
      <c r="B55" s="5">
        <v>0.00144516115150236</v>
      </c>
      <c r="C55" s="5">
        <v>0</v>
      </c>
      <c r="D55" s="5">
        <v>0.000261551325303724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0.00519170500458889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6">
        <f t="shared" si="0"/>
        <v>0.00689841748139497</v>
      </c>
    </row>
    <row r="56" ht="14.5" spans="1:19">
      <c r="A56" s="7" t="s">
        <v>318</v>
      </c>
      <c r="B56" s="5">
        <v>0.0132941747556755</v>
      </c>
      <c r="C56" s="5">
        <v>0</v>
      </c>
      <c r="D56" s="5">
        <v>0.00224934139761203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0.0365079256004508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6">
        <f t="shared" si="0"/>
        <v>0.0520514417537383</v>
      </c>
    </row>
    <row r="57" ht="14.5" spans="1:19">
      <c r="A57" s="7" t="s">
        <v>319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0.0053654059946049</v>
      </c>
      <c r="C58" s="5">
        <v>0</v>
      </c>
      <c r="D58" s="5">
        <v>0.0026413201290696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0.0108886075742981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6">
        <f t="shared" si="0"/>
        <v>0.0188953336979726</v>
      </c>
    </row>
    <row r="59" ht="29" spans="1:19">
      <c r="A59" s="4" t="s">
        <v>321</v>
      </c>
      <c r="B59" s="5">
        <v>0.1866693147858</v>
      </c>
      <c r="C59" s="5">
        <v>0.137654534302174</v>
      </c>
      <c r="D59" s="5">
        <v>0.0128610048285575</v>
      </c>
      <c r="E59" s="5">
        <v>0</v>
      </c>
      <c r="F59" s="5">
        <v>0</v>
      </c>
      <c r="G59" s="5">
        <v>0.000817754604765603</v>
      </c>
      <c r="H59" s="5">
        <v>0</v>
      </c>
      <c r="I59" s="5">
        <v>0</v>
      </c>
      <c r="J59" s="5">
        <v>0</v>
      </c>
      <c r="K59" s="5">
        <v>0</v>
      </c>
      <c r="L59" s="5">
        <v>3.70429207597926</v>
      </c>
      <c r="M59" s="5">
        <v>0</v>
      </c>
      <c r="N59" s="5">
        <v>0.00228366930173552</v>
      </c>
      <c r="O59" s="5">
        <v>0</v>
      </c>
      <c r="P59" s="5">
        <v>0</v>
      </c>
      <c r="Q59" s="5">
        <v>0</v>
      </c>
      <c r="R59" s="5">
        <v>0</v>
      </c>
      <c r="S59" s="6">
        <f t="shared" si="0"/>
        <v>4.04457835380229</v>
      </c>
    </row>
    <row r="60" ht="29" spans="1:19">
      <c r="A60" s="7" t="s">
        <v>322</v>
      </c>
      <c r="B60" s="5">
        <v>0.1866693147858</v>
      </c>
      <c r="C60" s="5">
        <v>0.137654534302174</v>
      </c>
      <c r="D60" s="5">
        <v>0.0128610048285575</v>
      </c>
      <c r="E60" s="5">
        <v>0</v>
      </c>
      <c r="F60" s="5">
        <v>0</v>
      </c>
      <c r="G60" s="5">
        <v>0.000817754604765603</v>
      </c>
      <c r="H60" s="5">
        <v>0</v>
      </c>
      <c r="I60" s="5">
        <v>0</v>
      </c>
      <c r="J60" s="5">
        <v>0</v>
      </c>
      <c r="K60" s="5">
        <v>0</v>
      </c>
      <c r="L60" s="5">
        <v>3.70429207597926</v>
      </c>
      <c r="M60" s="5">
        <v>0</v>
      </c>
      <c r="N60" s="5">
        <v>0.00228366930173552</v>
      </c>
      <c r="O60" s="5">
        <v>0</v>
      </c>
      <c r="P60" s="5">
        <v>0</v>
      </c>
      <c r="Q60" s="5">
        <v>0</v>
      </c>
      <c r="R60" s="5">
        <v>0</v>
      </c>
      <c r="S60" s="6">
        <f t="shared" si="0"/>
        <v>4.04457835380229</v>
      </c>
    </row>
    <row r="61" ht="29" spans="1:19">
      <c r="A61" s="8" t="s">
        <v>323</v>
      </c>
      <c r="B61" s="5">
        <v>0.12161793233278</v>
      </c>
      <c r="C61" s="5">
        <v>0</v>
      </c>
      <c r="D61" s="5">
        <v>0.00698357919629586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2.37462053969655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6">
        <f t="shared" si="0"/>
        <v>2.50322205122563</v>
      </c>
    </row>
    <row r="62" ht="14.5" spans="1:19">
      <c r="A62" s="9" t="s">
        <v>324</v>
      </c>
      <c r="B62" s="5">
        <v>0.00467115517637488</v>
      </c>
      <c r="C62" s="5">
        <v>0</v>
      </c>
      <c r="D62" s="5">
        <v>0.000513683848825011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2.37399753517858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6">
        <f t="shared" si="0"/>
        <v>2.37918237420378</v>
      </c>
    </row>
    <row r="63" ht="29" spans="1:19">
      <c r="A63" s="9" t="s">
        <v>325</v>
      </c>
      <c r="B63" s="5">
        <v>0.116946777156405</v>
      </c>
      <c r="C63" s="5">
        <v>0</v>
      </c>
      <c r="D63" s="5">
        <v>0.00646989534747085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0.000623004517970038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6">
        <f t="shared" si="0"/>
        <v>0.124039677021846</v>
      </c>
    </row>
    <row r="64" ht="29" spans="1:19">
      <c r="A64" s="8" t="s">
        <v>326</v>
      </c>
      <c r="B64" s="5">
        <v>0.0422982395560313</v>
      </c>
      <c r="C64" s="5">
        <v>0</v>
      </c>
      <c r="D64" s="5">
        <v>0.000970641873853396</v>
      </c>
      <c r="E64" s="5">
        <v>0</v>
      </c>
      <c r="F64" s="5">
        <v>0</v>
      </c>
      <c r="G64" s="5">
        <v>0.000635618351885991</v>
      </c>
      <c r="H64" s="5">
        <v>0</v>
      </c>
      <c r="I64" s="5">
        <v>0</v>
      </c>
      <c r="J64" s="5">
        <v>0</v>
      </c>
      <c r="K64" s="5">
        <v>0</v>
      </c>
      <c r="L64" s="5">
        <v>0.00724692489451285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6">
        <f t="shared" si="0"/>
        <v>0.0511514246762835</v>
      </c>
    </row>
    <row r="65" ht="14.5" spans="1:19">
      <c r="A65" s="9" t="s">
        <v>327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0.0422982395560313</v>
      </c>
      <c r="C66" s="5">
        <v>0</v>
      </c>
      <c r="D66" s="5">
        <v>0.000970641873853396</v>
      </c>
      <c r="E66" s="5">
        <v>0</v>
      </c>
      <c r="F66" s="5">
        <v>0</v>
      </c>
      <c r="G66" s="5">
        <v>0.000635618351885991</v>
      </c>
      <c r="H66" s="5">
        <v>0</v>
      </c>
      <c r="I66" s="5">
        <v>0</v>
      </c>
      <c r="J66" s="5">
        <v>0</v>
      </c>
      <c r="K66" s="5">
        <v>0</v>
      </c>
      <c r="L66" s="5">
        <v>0.00724692489451285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6">
        <f t="shared" si="0"/>
        <v>0.0511514246762835</v>
      </c>
    </row>
    <row r="67" ht="14.5" spans="1:19">
      <c r="A67" s="8" t="s">
        <v>329</v>
      </c>
      <c r="B67" s="5">
        <v>0.0227531428969891</v>
      </c>
      <c r="C67" s="5">
        <v>0.137654534302174</v>
      </c>
      <c r="D67" s="5">
        <v>0.00490678375840824</v>
      </c>
      <c r="E67" s="5">
        <v>0</v>
      </c>
      <c r="F67" s="5">
        <v>0</v>
      </c>
      <c r="G67" s="5">
        <v>0.000182136252879612</v>
      </c>
      <c r="H67" s="5">
        <v>0</v>
      </c>
      <c r="I67" s="5">
        <v>0</v>
      </c>
      <c r="J67" s="5">
        <v>0</v>
      </c>
      <c r="K67" s="5">
        <v>0</v>
      </c>
      <c r="L67" s="5">
        <v>1.3224246113882</v>
      </c>
      <c r="M67" s="5">
        <v>0</v>
      </c>
      <c r="N67" s="5">
        <v>0.00228366930173552</v>
      </c>
      <c r="O67" s="5">
        <v>0</v>
      </c>
      <c r="P67" s="5">
        <v>0</v>
      </c>
      <c r="Q67" s="5">
        <v>0</v>
      </c>
      <c r="R67" s="5">
        <v>0</v>
      </c>
      <c r="S67" s="6">
        <f t="shared" ref="S67:S119" si="1">SUM(B67:R67)</f>
        <v>1.49020487790039</v>
      </c>
    </row>
    <row r="68" ht="14.5" spans="1:19">
      <c r="A68" s="9" t="s">
        <v>329</v>
      </c>
      <c r="B68" s="5">
        <v>0.0227531428969891</v>
      </c>
      <c r="C68" s="5">
        <v>0.137654534302174</v>
      </c>
      <c r="D68" s="5">
        <v>0.00490678375840824</v>
      </c>
      <c r="E68" s="5">
        <v>0</v>
      </c>
      <c r="F68" s="5">
        <v>0</v>
      </c>
      <c r="G68" s="5">
        <v>0.000182136252879612</v>
      </c>
      <c r="H68" s="5">
        <v>0</v>
      </c>
      <c r="I68" s="5">
        <v>0</v>
      </c>
      <c r="J68" s="5">
        <v>0</v>
      </c>
      <c r="K68" s="5">
        <v>0</v>
      </c>
      <c r="L68" s="5">
        <v>1.3224246113882</v>
      </c>
      <c r="M68" s="5">
        <v>0</v>
      </c>
      <c r="N68" s="5">
        <v>0.00228366930173552</v>
      </c>
      <c r="O68" s="5">
        <v>0</v>
      </c>
      <c r="P68" s="5">
        <v>0</v>
      </c>
      <c r="Q68" s="5">
        <v>0</v>
      </c>
      <c r="R68" s="5">
        <v>0</v>
      </c>
      <c r="S68" s="6">
        <f t="shared" si="1"/>
        <v>1.49020487790039</v>
      </c>
    </row>
    <row r="69" ht="14.5" spans="1:19">
      <c r="A69" s="11" t="s">
        <v>329</v>
      </c>
      <c r="B69" s="5">
        <v>0.0200427935520321</v>
      </c>
      <c r="C69" s="5">
        <v>0.137654534302174</v>
      </c>
      <c r="D69" s="5">
        <v>0.00471139480977541</v>
      </c>
      <c r="E69" s="5">
        <v>0</v>
      </c>
      <c r="F69" s="5">
        <v>0</v>
      </c>
      <c r="G69" s="5">
        <v>0.000182136252879612</v>
      </c>
      <c r="H69" s="5">
        <v>0</v>
      </c>
      <c r="I69" s="5">
        <v>0</v>
      </c>
      <c r="J69" s="5">
        <v>0</v>
      </c>
      <c r="K69" s="5">
        <v>0</v>
      </c>
      <c r="L69" s="5">
        <v>1.1078819278832</v>
      </c>
      <c r="M69" s="5">
        <v>0</v>
      </c>
      <c r="N69" s="5">
        <v>0.00228366930173552</v>
      </c>
      <c r="O69" s="5">
        <v>0</v>
      </c>
      <c r="P69" s="5">
        <v>0</v>
      </c>
      <c r="Q69" s="5">
        <v>0</v>
      </c>
      <c r="R69" s="5">
        <v>0</v>
      </c>
      <c r="S69" s="6">
        <f t="shared" si="1"/>
        <v>1.2727564561018</v>
      </c>
    </row>
    <row r="70" ht="43.5" spans="1:19">
      <c r="A70" s="11" t="s">
        <v>330</v>
      </c>
      <c r="B70" s="5">
        <v>0.00271034934495693</v>
      </c>
      <c r="C70" s="5">
        <v>0</v>
      </c>
      <c r="D70" s="5">
        <v>0.00019538894863283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0.214542683505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6">
        <f t="shared" si="1"/>
        <v>0.21744842179859</v>
      </c>
    </row>
    <row r="71" ht="29" spans="1:19">
      <c r="A71" s="4" t="s">
        <v>331</v>
      </c>
      <c r="B71" s="5">
        <v>0.0844602047289</v>
      </c>
      <c r="C71" s="5">
        <v>0</v>
      </c>
      <c r="D71" s="5">
        <v>0.0249246966893069</v>
      </c>
      <c r="E71" s="5">
        <v>0</v>
      </c>
      <c r="F71" s="5">
        <v>0</v>
      </c>
      <c r="G71" s="5">
        <v>0.000518790555711512</v>
      </c>
      <c r="H71" s="5">
        <v>0</v>
      </c>
      <c r="I71" s="5">
        <v>0</v>
      </c>
      <c r="J71" s="5">
        <v>0</v>
      </c>
      <c r="K71" s="5">
        <v>0</v>
      </c>
      <c r="L71" s="5">
        <v>0.0199134210061921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6">
        <f t="shared" si="1"/>
        <v>0.129817112980111</v>
      </c>
    </row>
    <row r="72" ht="14.5" spans="1:19">
      <c r="A72" s="7" t="s">
        <v>332</v>
      </c>
      <c r="B72" s="5">
        <v>0.0418313091512668</v>
      </c>
      <c r="C72" s="5">
        <v>0</v>
      </c>
      <c r="D72" s="5">
        <v>0.00572300533414862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0.0100761354826311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6">
        <f t="shared" si="1"/>
        <v>0.0576304499680465</v>
      </c>
    </row>
    <row r="73" ht="14.5" spans="1:19">
      <c r="A73" s="7" t="s">
        <v>333</v>
      </c>
      <c r="B73" s="5">
        <v>0.00610783289664759</v>
      </c>
      <c r="C73" s="5">
        <v>0</v>
      </c>
      <c r="D73" s="5">
        <v>0.000828827314361831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0.00479366313203453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6">
        <f t="shared" si="1"/>
        <v>0.011730323343044</v>
      </c>
    </row>
    <row r="74" ht="29" spans="1:19">
      <c r="A74" s="7" t="s">
        <v>334</v>
      </c>
      <c r="B74" s="5">
        <v>0.00295646697893693</v>
      </c>
      <c r="C74" s="5">
        <v>0</v>
      </c>
      <c r="D74" s="5">
        <v>0.00243290755394423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6">
        <f t="shared" si="1"/>
        <v>0.00538937453288116</v>
      </c>
    </row>
    <row r="75" ht="29" spans="1:19">
      <c r="A75" s="7" t="s">
        <v>335</v>
      </c>
      <c r="B75" s="5">
        <v>0.0335645957020487</v>
      </c>
      <c r="C75" s="5">
        <v>0</v>
      </c>
      <c r="D75" s="5">
        <v>0.0159399564868522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0.00504362239152648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6">
        <f t="shared" si="1"/>
        <v>0.0545481745804274</v>
      </c>
    </row>
    <row r="76" ht="14.5" spans="1:19">
      <c r="A76" s="4" t="s">
        <v>336</v>
      </c>
      <c r="B76" s="5">
        <v>0.1668187232019</v>
      </c>
      <c r="C76" s="5">
        <v>0</v>
      </c>
      <c r="D76" s="5">
        <v>0.0623448317871486</v>
      </c>
      <c r="E76" s="5">
        <v>0</v>
      </c>
      <c r="F76" s="5">
        <v>0</v>
      </c>
      <c r="G76" s="5">
        <v>0.000240343647278779</v>
      </c>
      <c r="H76" s="5">
        <v>0</v>
      </c>
      <c r="I76" s="5">
        <v>0</v>
      </c>
      <c r="J76" s="5">
        <v>0</v>
      </c>
      <c r="K76" s="5">
        <v>0</v>
      </c>
      <c r="L76" s="5">
        <v>0.0103051385617818</v>
      </c>
      <c r="M76" s="5">
        <v>0</v>
      </c>
      <c r="N76" s="5">
        <v>0.000781796697891439</v>
      </c>
      <c r="O76" s="5">
        <v>0</v>
      </c>
      <c r="P76" s="5">
        <v>0</v>
      </c>
      <c r="Q76" s="5">
        <v>0</v>
      </c>
      <c r="R76" s="5">
        <v>0</v>
      </c>
      <c r="S76" s="6">
        <f t="shared" si="1"/>
        <v>0.240490833896001</v>
      </c>
    </row>
    <row r="77" ht="14.5" spans="1:19">
      <c r="A77" s="7" t="s">
        <v>337</v>
      </c>
      <c r="B77" s="5">
        <v>0.0733191688845</v>
      </c>
      <c r="C77" s="5">
        <v>0</v>
      </c>
      <c r="D77" s="5">
        <v>0.0275529931918839</v>
      </c>
      <c r="E77" s="5">
        <v>0</v>
      </c>
      <c r="F77" s="5">
        <v>0</v>
      </c>
      <c r="G77" s="5">
        <v>0.000240343647278779</v>
      </c>
      <c r="H77" s="5">
        <v>0</v>
      </c>
      <c r="I77" s="5">
        <v>0</v>
      </c>
      <c r="J77" s="5">
        <v>0</v>
      </c>
      <c r="K77" s="5">
        <v>0</v>
      </c>
      <c r="L77" s="5">
        <v>0.00546691198600956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6">
        <f t="shared" si="1"/>
        <v>0.106579417709672</v>
      </c>
    </row>
    <row r="78" ht="14.5" spans="1:19">
      <c r="A78" s="7" t="s">
        <v>338</v>
      </c>
      <c r="B78" s="5">
        <v>0.0814740713325</v>
      </c>
      <c r="C78" s="5">
        <v>0</v>
      </c>
      <c r="D78" s="5">
        <v>0.0219875595905038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0.00483822657577224</v>
      </c>
      <c r="M78" s="5">
        <v>0</v>
      </c>
      <c r="N78" s="5">
        <v>0.000781796697891439</v>
      </c>
      <c r="O78" s="5">
        <v>0</v>
      </c>
      <c r="P78" s="5">
        <v>0</v>
      </c>
      <c r="Q78" s="5">
        <v>0</v>
      </c>
      <c r="R78" s="5">
        <v>0</v>
      </c>
      <c r="S78" s="6">
        <f t="shared" si="1"/>
        <v>0.109081654196667</v>
      </c>
    </row>
    <row r="79" ht="14.5" spans="1:19">
      <c r="A79" s="8" t="s">
        <v>339</v>
      </c>
      <c r="B79" s="5">
        <v>0.0814740713325</v>
      </c>
      <c r="C79" s="5">
        <v>0</v>
      </c>
      <c r="D79" s="5">
        <v>0.0219875595905038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0.00483822657577224</v>
      </c>
      <c r="M79" s="5">
        <v>0</v>
      </c>
      <c r="N79" s="5">
        <v>0.000781796697891439</v>
      </c>
      <c r="O79" s="5">
        <v>0</v>
      </c>
      <c r="P79" s="5">
        <v>0</v>
      </c>
      <c r="Q79" s="5">
        <v>0</v>
      </c>
      <c r="R79" s="5">
        <v>0</v>
      </c>
      <c r="S79" s="6">
        <f t="shared" si="1"/>
        <v>0.109081654196667</v>
      </c>
    </row>
    <row r="80" ht="14.5" spans="1:19">
      <c r="A80" s="8" t="s">
        <v>340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0.0120254829849</v>
      </c>
      <c r="C81" s="5">
        <v>0</v>
      </c>
      <c r="D81" s="5">
        <v>0.0128042790047609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6">
        <f t="shared" si="1"/>
        <v>0.0248297619896609</v>
      </c>
    </row>
    <row r="82" ht="14.5" spans="1:19">
      <c r="A82" s="8" t="s">
        <v>342</v>
      </c>
      <c r="B82" s="5">
        <v>0.0120254829849</v>
      </c>
      <c r="C82" s="5">
        <v>0</v>
      </c>
      <c r="D82" s="5">
        <v>0.0128042790047609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6">
        <f t="shared" si="1"/>
        <v>0.0248297619896609</v>
      </c>
    </row>
    <row r="83" ht="14.5" spans="1:19">
      <c r="A83" s="9" t="s">
        <v>342</v>
      </c>
      <c r="B83" s="5">
        <v>0.0120254829849</v>
      </c>
      <c r="C83" s="5">
        <v>0</v>
      </c>
      <c r="D83" s="5">
        <v>0.0128042790047609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6">
        <f t="shared" si="1"/>
        <v>0.0248297619896609</v>
      </c>
    </row>
    <row r="84" ht="14.5" spans="1:19">
      <c r="A84" s="9" t="s">
        <v>343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0.0908462128959</v>
      </c>
      <c r="C86" s="5">
        <v>0</v>
      </c>
      <c r="D86" s="5">
        <v>0.0140144299124223</v>
      </c>
      <c r="E86" s="5">
        <v>0</v>
      </c>
      <c r="F86" s="5">
        <v>0</v>
      </c>
      <c r="G86" s="5">
        <v>0.00058034197757559</v>
      </c>
      <c r="H86" s="5">
        <v>0</v>
      </c>
      <c r="I86" s="5">
        <v>0</v>
      </c>
      <c r="J86" s="5">
        <v>0</v>
      </c>
      <c r="K86" s="5">
        <v>0</v>
      </c>
      <c r="L86" s="5">
        <v>0.0260393164944987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6">
        <f t="shared" si="1"/>
        <v>0.131480301280397</v>
      </c>
    </row>
    <row r="87" ht="29" spans="1:19">
      <c r="A87" s="7" t="s">
        <v>346</v>
      </c>
      <c r="B87" s="5">
        <v>0.00469821833689358</v>
      </c>
      <c r="C87" s="5">
        <v>0</v>
      </c>
      <c r="D87" s="5">
        <v>0.0011786365611077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0.00061164273345379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6">
        <f t="shared" si="1"/>
        <v>0.00648849763145507</v>
      </c>
    </row>
    <row r="88" ht="29" spans="1:19">
      <c r="A88" s="7" t="s">
        <v>347</v>
      </c>
      <c r="B88" s="5">
        <v>0.0648336141142225</v>
      </c>
      <c r="C88" s="5">
        <v>0</v>
      </c>
      <c r="D88" s="5">
        <v>0.00955830130973169</v>
      </c>
      <c r="E88" s="5">
        <v>0</v>
      </c>
      <c r="F88" s="5">
        <v>0</v>
      </c>
      <c r="G88" s="5">
        <v>0.00058034197757559</v>
      </c>
      <c r="H88" s="5">
        <v>0</v>
      </c>
      <c r="I88" s="5">
        <v>0</v>
      </c>
      <c r="J88" s="5">
        <v>0</v>
      </c>
      <c r="K88" s="5">
        <v>0</v>
      </c>
      <c r="L88" s="5">
        <v>0.00140128675775791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6">
        <f t="shared" si="1"/>
        <v>0.0763735441592877</v>
      </c>
    </row>
    <row r="89" ht="14.5" spans="1:19">
      <c r="A89" s="8" t="s">
        <v>348</v>
      </c>
      <c r="B89" s="5">
        <v>0.0648336141142225</v>
      </c>
      <c r="C89" s="5">
        <v>0</v>
      </c>
      <c r="D89" s="5">
        <v>0.00955830130973169</v>
      </c>
      <c r="E89" s="5">
        <v>0</v>
      </c>
      <c r="F89" s="5">
        <v>0</v>
      </c>
      <c r="G89" s="5">
        <v>0.00058034197757559</v>
      </c>
      <c r="H89" s="5">
        <v>0</v>
      </c>
      <c r="I89" s="5">
        <v>0</v>
      </c>
      <c r="J89" s="5">
        <v>0</v>
      </c>
      <c r="K89" s="5">
        <v>0</v>
      </c>
      <c r="L89" s="5">
        <v>0.00140128675775791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6">
        <f t="shared" si="1"/>
        <v>0.0763735441592877</v>
      </c>
    </row>
    <row r="90" ht="14.5" spans="1:19">
      <c r="A90" s="8" t="s">
        <v>349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0.0213143804447839</v>
      </c>
      <c r="C99" s="5">
        <v>0</v>
      </c>
      <c r="D99" s="5">
        <v>0.00327749204158291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0.024026387003287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6">
        <f t="shared" si="1"/>
        <v>0.0486182594896538</v>
      </c>
    </row>
    <row r="100" ht="14.5" spans="1:19">
      <c r="A100" s="4" t="s">
        <v>359</v>
      </c>
      <c r="B100" s="5">
        <v>0.2981696170068</v>
      </c>
      <c r="C100" s="5">
        <v>0</v>
      </c>
      <c r="D100" s="5">
        <v>0.774200346045678</v>
      </c>
      <c r="E100" s="5">
        <v>0</v>
      </c>
      <c r="F100" s="5">
        <v>0</v>
      </c>
      <c r="G100" s="5">
        <v>0.00252067727633842</v>
      </c>
      <c r="H100" s="5">
        <v>0.00160224966</v>
      </c>
      <c r="I100" s="5">
        <v>0.000104322230188235</v>
      </c>
      <c r="J100" s="5">
        <v>0</v>
      </c>
      <c r="K100" s="5">
        <v>0</v>
      </c>
      <c r="L100" s="5">
        <v>1.35233072188181</v>
      </c>
      <c r="M100" s="5">
        <v>0</v>
      </c>
      <c r="N100" s="5">
        <v>0.0148129900653115</v>
      </c>
      <c r="O100" s="5">
        <v>0</v>
      </c>
      <c r="P100" s="5">
        <v>0</v>
      </c>
      <c r="Q100" s="5">
        <v>0</v>
      </c>
      <c r="R100" s="5">
        <v>0</v>
      </c>
      <c r="S100" s="6">
        <f t="shared" si="1"/>
        <v>2.44374092416613</v>
      </c>
    </row>
    <row r="101" ht="14.5" spans="1:19">
      <c r="A101" s="7" t="s">
        <v>360</v>
      </c>
      <c r="B101" s="5">
        <v>0.245426722065358</v>
      </c>
      <c r="C101" s="5">
        <v>0</v>
      </c>
      <c r="D101" s="5">
        <v>0.747022930105283</v>
      </c>
      <c r="E101" s="5">
        <v>0</v>
      </c>
      <c r="F101" s="5">
        <v>0</v>
      </c>
      <c r="G101" s="5">
        <v>0.00233537661308367</v>
      </c>
      <c r="H101" s="5">
        <v>0</v>
      </c>
      <c r="I101" s="5">
        <v>0</v>
      </c>
      <c r="J101" s="5">
        <v>0</v>
      </c>
      <c r="K101" s="5">
        <v>0</v>
      </c>
      <c r="L101" s="5">
        <v>1.24047004090103</v>
      </c>
      <c r="M101" s="5">
        <v>0</v>
      </c>
      <c r="N101" s="5">
        <v>0.0121315645488593</v>
      </c>
      <c r="O101" s="5">
        <v>0</v>
      </c>
      <c r="P101" s="5">
        <v>0</v>
      </c>
      <c r="Q101" s="5">
        <v>0</v>
      </c>
      <c r="R101" s="5">
        <v>0</v>
      </c>
      <c r="S101" s="6">
        <f t="shared" si="1"/>
        <v>2.24738663423361</v>
      </c>
    </row>
    <row r="102" ht="14.5" spans="1:19">
      <c r="A102" s="8" t="s">
        <v>361</v>
      </c>
      <c r="B102" s="5">
        <v>0.0153960735936193</v>
      </c>
      <c r="C102" s="5">
        <v>0</v>
      </c>
      <c r="D102" s="5">
        <v>0.00287031656072247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0.0112331841328613</v>
      </c>
      <c r="O102" s="5">
        <v>0</v>
      </c>
      <c r="P102" s="5">
        <v>0</v>
      </c>
      <c r="Q102" s="5">
        <v>0</v>
      </c>
      <c r="R102" s="5">
        <v>0</v>
      </c>
      <c r="S102" s="6">
        <f t="shared" si="1"/>
        <v>0.0294995742872031</v>
      </c>
    </row>
    <row r="103" ht="14.5" spans="1:19">
      <c r="A103" s="8" t="s">
        <v>362</v>
      </c>
      <c r="B103" s="5">
        <v>0.00460067346481236</v>
      </c>
      <c r="C103" s="5">
        <v>0</v>
      </c>
      <c r="D103" s="5">
        <v>0.638189299183271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0.000898380415998062</v>
      </c>
      <c r="O103" s="5">
        <v>0</v>
      </c>
      <c r="P103" s="5">
        <v>0</v>
      </c>
      <c r="Q103" s="5">
        <v>0</v>
      </c>
      <c r="R103" s="5">
        <v>0</v>
      </c>
      <c r="S103" s="6">
        <f t="shared" si="1"/>
        <v>0.643688353064082</v>
      </c>
    </row>
    <row r="104" ht="14.5" spans="1:19">
      <c r="A104" s="8" t="s">
        <v>363</v>
      </c>
      <c r="B104" s="5">
        <v>0.129420786021648</v>
      </c>
      <c r="C104" s="5">
        <v>0</v>
      </c>
      <c r="D104" s="5">
        <v>0.0139765026771835</v>
      </c>
      <c r="E104" s="5">
        <v>0</v>
      </c>
      <c r="F104" s="5">
        <v>0</v>
      </c>
      <c r="G104" s="5">
        <v>0.00146181634345413</v>
      </c>
      <c r="H104" s="5">
        <v>0</v>
      </c>
      <c r="I104" s="5">
        <v>0</v>
      </c>
      <c r="J104" s="5">
        <v>0</v>
      </c>
      <c r="K104" s="5">
        <v>0</v>
      </c>
      <c r="L104" s="5">
        <v>0.0228689402799653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6">
        <f t="shared" si="1"/>
        <v>0.167728045322251</v>
      </c>
    </row>
    <row r="105" ht="29" spans="1:19">
      <c r="A105" s="8" t="s">
        <v>364</v>
      </c>
      <c r="B105" s="5">
        <v>0.0528820343098714</v>
      </c>
      <c r="C105" s="5">
        <v>0</v>
      </c>
      <c r="D105" s="5">
        <v>0.0811825968558715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6">
        <f t="shared" si="1"/>
        <v>0.134064631165743</v>
      </c>
    </row>
    <row r="106" ht="14.5" spans="1:19">
      <c r="A106" s="8" t="s">
        <v>365</v>
      </c>
      <c r="B106" s="5">
        <v>0.0431211051376495</v>
      </c>
      <c r="C106" s="5">
        <v>0</v>
      </c>
      <c r="D106" s="5">
        <v>0.0108042148282344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1.21289323623359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6">
        <f t="shared" si="1"/>
        <v>1.26681855619947</v>
      </c>
    </row>
    <row r="107" ht="29" spans="1:19">
      <c r="A107" s="9" t="s">
        <v>366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0.0431211051376495</v>
      </c>
      <c r="C109" s="5">
        <v>0</v>
      </c>
      <c r="D109" s="5">
        <v>0.0108042148282344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1.21289323623359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6">
        <f t="shared" si="1"/>
        <v>1.26681855619947</v>
      </c>
    </row>
    <row r="110" ht="14.5" spans="1:19">
      <c r="A110" s="7" t="s">
        <v>369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0.0177100217859805</v>
      </c>
      <c r="C112" s="5">
        <v>0</v>
      </c>
      <c r="D112" s="5">
        <v>0.0258487422721984</v>
      </c>
      <c r="E112" s="5">
        <v>0</v>
      </c>
      <c r="F112" s="5">
        <v>0</v>
      </c>
      <c r="G112" s="5">
        <v>0.00018530066325475</v>
      </c>
      <c r="H112" s="5">
        <v>0.00160224966</v>
      </c>
      <c r="I112" s="5">
        <v>0</v>
      </c>
      <c r="J112" s="5">
        <v>0</v>
      </c>
      <c r="K112" s="5">
        <v>0</v>
      </c>
      <c r="L112" s="5">
        <v>0.111860680980777</v>
      </c>
      <c r="M112" s="5">
        <v>0</v>
      </c>
      <c r="N112" s="5">
        <v>0.00268142551645223</v>
      </c>
      <c r="O112" s="5">
        <v>0</v>
      </c>
      <c r="P112" s="5">
        <v>0</v>
      </c>
      <c r="Q112" s="5">
        <v>0</v>
      </c>
      <c r="R112" s="5">
        <v>0</v>
      </c>
      <c r="S112" s="6">
        <f t="shared" si="1"/>
        <v>0.159888420878663</v>
      </c>
    </row>
    <row r="113" ht="14.5" spans="1:19">
      <c r="A113" s="7" t="s">
        <v>372</v>
      </c>
      <c r="B113" s="5">
        <v>0.0350328731554613</v>
      </c>
      <c r="C113" s="5">
        <v>0</v>
      </c>
      <c r="D113" s="5">
        <v>0.00132867366819712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6">
        <f t="shared" si="1"/>
        <v>0.0363615468236584</v>
      </c>
    </row>
    <row r="114" ht="14.5" spans="1:19">
      <c r="A114" s="4" t="s">
        <v>373</v>
      </c>
      <c r="B114" s="5">
        <v>0.0280594602981</v>
      </c>
      <c r="C114" s="5">
        <v>0</v>
      </c>
      <c r="D114" s="5">
        <v>0.000617681192452162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0.00534950687927851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6">
        <f t="shared" si="1"/>
        <v>0.0340266483698307</v>
      </c>
    </row>
    <row r="115" ht="14.5" spans="1:19">
      <c r="A115" s="4" t="s">
        <v>374</v>
      </c>
      <c r="B115" s="5">
        <v>0.0973161685881</v>
      </c>
      <c r="C115" s="5">
        <v>0</v>
      </c>
      <c r="D115" s="5">
        <v>0.00761071469271414</v>
      </c>
      <c r="E115" s="5">
        <v>0</v>
      </c>
      <c r="F115" s="5">
        <v>0</v>
      </c>
      <c r="G115" s="5">
        <v>5.27583615977809e-5</v>
      </c>
      <c r="H115" s="5">
        <v>0</v>
      </c>
      <c r="I115" s="5">
        <v>0</v>
      </c>
      <c r="J115" s="5">
        <v>0</v>
      </c>
      <c r="K115" s="5">
        <v>0</v>
      </c>
      <c r="L115" s="5">
        <v>0.0868816726117441</v>
      </c>
      <c r="M115" s="5">
        <v>0</v>
      </c>
      <c r="N115" s="5">
        <v>0.000157730912732484</v>
      </c>
      <c r="O115" s="5">
        <v>0</v>
      </c>
      <c r="P115" s="5">
        <v>0</v>
      </c>
      <c r="Q115" s="5">
        <v>0</v>
      </c>
      <c r="R115" s="5">
        <v>0</v>
      </c>
      <c r="S115" s="6">
        <f t="shared" si="1"/>
        <v>0.192019045166889</v>
      </c>
    </row>
    <row r="116" ht="14.5" spans="1:19">
      <c r="A116" s="4" t="s">
        <v>375</v>
      </c>
      <c r="B116" s="5">
        <v>0.1938318375609</v>
      </c>
      <c r="C116" s="5">
        <v>0</v>
      </c>
      <c r="D116" s="5">
        <v>0.00289616844828335</v>
      </c>
      <c r="E116" s="5">
        <v>0</v>
      </c>
      <c r="F116" s="5">
        <v>0</v>
      </c>
      <c r="G116" s="5">
        <v>0.000662410540061026</v>
      </c>
      <c r="H116" s="5">
        <v>0</v>
      </c>
      <c r="I116" s="5">
        <v>0</v>
      </c>
      <c r="J116" s="5">
        <v>0</v>
      </c>
      <c r="K116" s="5">
        <v>0</v>
      </c>
      <c r="L116" s="5">
        <v>0.0449926667085512</v>
      </c>
      <c r="M116" s="5">
        <v>0</v>
      </c>
      <c r="N116" s="5">
        <v>0</v>
      </c>
      <c r="O116" s="5">
        <v>0.000719956524497041</v>
      </c>
      <c r="P116" s="5">
        <v>0</v>
      </c>
      <c r="Q116" s="5">
        <v>0</v>
      </c>
      <c r="R116" s="5">
        <v>0</v>
      </c>
      <c r="S116" s="6">
        <f t="shared" si="1"/>
        <v>0.243103039782293</v>
      </c>
    </row>
    <row r="117" ht="14.5" spans="1:19">
      <c r="A117" s="7" t="s">
        <v>376</v>
      </c>
      <c r="B117" s="5">
        <v>0.16759523781</v>
      </c>
      <c r="C117" s="5">
        <v>0</v>
      </c>
      <c r="D117" s="5">
        <v>0.00222176143203456</v>
      </c>
      <c r="E117" s="5">
        <v>0</v>
      </c>
      <c r="F117" s="5">
        <v>0</v>
      </c>
      <c r="G117" s="5">
        <v>0.000439653013314841</v>
      </c>
      <c r="H117" s="5">
        <v>0</v>
      </c>
      <c r="I117" s="5">
        <v>0</v>
      </c>
      <c r="J117" s="5">
        <v>0</v>
      </c>
      <c r="K117" s="5">
        <v>0</v>
      </c>
      <c r="L117" s="5">
        <v>0.0360736658584975</v>
      </c>
      <c r="M117" s="5">
        <v>0</v>
      </c>
      <c r="N117" s="5">
        <v>0</v>
      </c>
      <c r="O117" s="5">
        <v>0.000719956524497041</v>
      </c>
      <c r="P117" s="5">
        <v>0</v>
      </c>
      <c r="Q117" s="5">
        <v>0</v>
      </c>
      <c r="R117" s="5">
        <v>0</v>
      </c>
      <c r="S117" s="6">
        <f t="shared" si="1"/>
        <v>0.207050274638344</v>
      </c>
    </row>
    <row r="118" ht="14.5" spans="1:19">
      <c r="A118" s="7" t="s">
        <v>377</v>
      </c>
      <c r="B118" s="5">
        <v>0.0262365997509</v>
      </c>
      <c r="C118" s="5">
        <v>0</v>
      </c>
      <c r="D118" s="5">
        <v>0.00067440701624879</v>
      </c>
      <c r="E118" s="5">
        <v>0</v>
      </c>
      <c r="F118" s="5">
        <v>0</v>
      </c>
      <c r="G118" s="5">
        <v>0.000222757526746185</v>
      </c>
      <c r="H118" s="5">
        <v>0</v>
      </c>
      <c r="I118" s="5">
        <v>0</v>
      </c>
      <c r="J118" s="5">
        <v>0</v>
      </c>
      <c r="K118" s="5">
        <v>0</v>
      </c>
      <c r="L118" s="5">
        <v>0.0089190008500537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6">
        <f t="shared" si="1"/>
        <v>0.0360527651439487</v>
      </c>
    </row>
    <row r="119" ht="14.5" spans="1:19">
      <c r="A119" s="4" t="s">
        <v>378</v>
      </c>
      <c r="B119" s="5">
        <v>0.008154902448</v>
      </c>
      <c r="C119" s="5">
        <v>0</v>
      </c>
      <c r="D119" s="5">
        <v>0.000683861320214894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0.00278363720797855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6">
        <f t="shared" si="1"/>
        <v>0.0116224009761934</v>
      </c>
    </row>
    <row r="120" ht="14.5" spans="1:19">
      <c r="A120" s="6" t="s">
        <v>379</v>
      </c>
      <c r="B120" s="5">
        <v>1.4979716321724</v>
      </c>
      <c r="C120" s="5">
        <v>0.1804539541464</v>
      </c>
      <c r="D120" s="5">
        <v>1.1810158942725</v>
      </c>
      <c r="E120" s="5">
        <v>0</v>
      </c>
      <c r="F120" s="5">
        <v>0</v>
      </c>
      <c r="G120" s="5">
        <v>0.008453061936</v>
      </c>
      <c r="H120" s="5">
        <v>0.00160224966</v>
      </c>
      <c r="I120" s="5">
        <v>0.0008561617512</v>
      </c>
      <c r="J120" s="5">
        <v>0</v>
      </c>
      <c r="K120" s="5">
        <v>0</v>
      </c>
      <c r="L120" s="5">
        <v>7.1010944965376</v>
      </c>
      <c r="M120" s="5">
        <v>0.1702942482384</v>
      </c>
      <c r="N120" s="5">
        <v>0.0223394977489593</v>
      </c>
      <c r="O120" s="5">
        <v>0.010323740224</v>
      </c>
      <c r="P120" s="5">
        <v>0</v>
      </c>
      <c r="Q120" s="5">
        <v>0</v>
      </c>
      <c r="R120" s="5">
        <v>0</v>
      </c>
      <c r="S120" s="10">
        <f>S3+S17+S31+S59+S71+S76+S86+S100+S114+S115+S116+S119</f>
        <v>10.1744049366875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4">
    <cfRule type="cellIs" dxfId="0" priority="2" operator="lessThan">
      <formula>0</formula>
    </cfRule>
  </conditionalFormatting>
  <conditionalFormatting sqref="C3:R134 T3:XFD134">
    <cfRule type="cellIs" dxfId="0" priority="10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4" max="4" width="12.8181818181818"/>
    <col min="7" max="7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0.1276092326817</v>
      </c>
      <c r="C3" s="6">
        <v>0</v>
      </c>
      <c r="D3" s="6">
        <v>0.194402260569604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0.322011493251304</v>
      </c>
    </row>
    <row r="4" ht="29" spans="1:19">
      <c r="A4" s="7" t="s">
        <v>266</v>
      </c>
      <c r="B4" s="5">
        <v>0.1276092326817</v>
      </c>
      <c r="C4" s="6">
        <v>0</v>
      </c>
      <c r="D4" s="6">
        <v>0.0024409797482103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0.13005021242991</v>
      </c>
    </row>
    <row r="5" ht="29" spans="1:19">
      <c r="A5" s="8" t="s">
        <v>267</v>
      </c>
      <c r="B5" s="5">
        <v>0.1276092326817</v>
      </c>
      <c r="C5" s="6">
        <v>0</v>
      </c>
      <c r="D5" s="6">
        <v>0.0024409797482103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0.13005021242991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0.0834558325524</v>
      </c>
      <c r="C31" s="6">
        <v>0</v>
      </c>
      <c r="D31" s="6">
        <v>0.217632082364294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0.00250127730597548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0.303589192222669</v>
      </c>
    </row>
    <row r="32" ht="14.5" spans="1:19">
      <c r="A32" s="7" t="s">
        <v>294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0.00250127730597548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0.00250127730597548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0.0015320423349</v>
      </c>
      <c r="C59" s="6">
        <v>0</v>
      </c>
      <c r="D59" s="6">
        <v>0.300255701849877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0.355820239912031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0.657607984096808</v>
      </c>
    </row>
    <row r="60" ht="29" spans="1:19">
      <c r="A60" s="7" t="s">
        <v>322</v>
      </c>
      <c r="B60" s="5">
        <v>0.0015320423349</v>
      </c>
      <c r="C60" s="6">
        <v>0</v>
      </c>
      <c r="D60" s="6">
        <v>0.300255701849877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0.355820239912031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0.657607984096808</v>
      </c>
    </row>
    <row r="61" ht="29" spans="1:19">
      <c r="A61" s="8" t="s">
        <v>323</v>
      </c>
      <c r="B61" s="5">
        <v>0.0015320423349</v>
      </c>
      <c r="C61" s="6">
        <v>0</v>
      </c>
      <c r="D61" s="6">
        <v>0.299354261195974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0.300886303530874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0.0015320423349</v>
      </c>
      <c r="C63" s="6">
        <v>0</v>
      </c>
      <c r="D63" s="6">
        <v>0.299354261195974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0.300886303530874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</v>
      </c>
    </row>
    <row r="68" ht="14.5" spans="1:19">
      <c r="A68" s="9" t="s">
        <v>329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</v>
      </c>
    </row>
    <row r="69" ht="14.5" spans="1:19">
      <c r="A69" s="11" t="s">
        <v>329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</v>
      </c>
    </row>
    <row r="70" ht="43.5" spans="1:19">
      <c r="A70" s="11" t="s">
        <v>330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</v>
      </c>
    </row>
    <row r="71" ht="29" spans="1:19">
      <c r="A71" s="4" t="s">
        <v>331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0.0004467207591</v>
      </c>
      <c r="C76" s="6">
        <v>0</v>
      </c>
      <c r="D76" s="6">
        <v>0.00186365258784521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0.00231037334694521</v>
      </c>
    </row>
    <row r="77" ht="14.5" spans="1:19">
      <c r="A77" s="7" t="s">
        <v>337</v>
      </c>
      <c r="B77" s="5">
        <v>0.0004467207591</v>
      </c>
      <c r="C77" s="6">
        <v>0</v>
      </c>
      <c r="D77" s="6">
        <v>0.00186365258784521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0.00231037334694521</v>
      </c>
    </row>
    <row r="78" ht="14.5" spans="1:19">
      <c r="A78" s="7" t="s">
        <v>338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</v>
      </c>
    </row>
    <row r="79" ht="14.5" spans="1:19">
      <c r="A79" s="8" t="s">
        <v>339</v>
      </c>
      <c r="B79" s="5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0.001079325324</v>
      </c>
      <c r="C86" s="6">
        <v>0</v>
      </c>
      <c r="D86" s="6">
        <v>0.00232956573480651</v>
      </c>
      <c r="E86" s="6">
        <v>0</v>
      </c>
      <c r="F86" s="6">
        <v>0</v>
      </c>
      <c r="G86" s="6">
        <v>0.000684994464</v>
      </c>
      <c r="H86" s="6">
        <v>0</v>
      </c>
      <c r="I86" s="6">
        <v>0</v>
      </c>
      <c r="J86" s="6">
        <v>0</v>
      </c>
      <c r="K86" s="6">
        <v>0</v>
      </c>
      <c r="L86" s="6">
        <v>0.000381075855428676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0.00447496137823519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0.0009623984139</v>
      </c>
      <c r="C88" s="6">
        <v>0</v>
      </c>
      <c r="D88" s="6">
        <v>0.00210673770799893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0.00306913612189893</v>
      </c>
    </row>
    <row r="89" ht="14.5" spans="1:19">
      <c r="A89" s="8" t="s">
        <v>348</v>
      </c>
      <c r="B89" s="5">
        <v>0.0009623984139</v>
      </c>
      <c r="C89" s="6">
        <v>0</v>
      </c>
      <c r="D89" s="6">
        <v>0.00210673770799893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0.00306913612189893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0.0001169269101</v>
      </c>
      <c r="C99" s="6">
        <v>0</v>
      </c>
      <c r="D99" s="6">
        <v>0.00022282802680758</v>
      </c>
      <c r="E99" s="6">
        <v>0</v>
      </c>
      <c r="F99" s="6">
        <v>0</v>
      </c>
      <c r="G99" s="6">
        <v>0.000125038672</v>
      </c>
      <c r="H99" s="6">
        <v>0</v>
      </c>
      <c r="I99" s="6">
        <v>0</v>
      </c>
      <c r="J99" s="6">
        <v>0</v>
      </c>
      <c r="K99" s="6">
        <v>0</v>
      </c>
      <c r="L99" s="6">
        <v>0.000377339817630356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0.000842133426537936</v>
      </c>
    </row>
    <row r="100" ht="14.5" spans="1:19">
      <c r="A100" s="4" t="s">
        <v>359</v>
      </c>
      <c r="B100" s="5">
        <v>0.0017898811623</v>
      </c>
      <c r="C100" s="6">
        <v>0</v>
      </c>
      <c r="D100" s="6">
        <v>0.00521620153663198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0.00185681078576522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0.0088628934846972</v>
      </c>
    </row>
    <row r="101" ht="14.5" spans="1:19">
      <c r="A101" s="7" t="s">
        <v>360</v>
      </c>
      <c r="B101" s="5">
        <v>0</v>
      </c>
      <c r="C101" s="6">
        <v>0</v>
      </c>
      <c r="D101" s="6">
        <v>0.00255745803495063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0.00255745803495063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0.00247136538822952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0.00247136538822952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0.0017898811623</v>
      </c>
      <c r="C112" s="6">
        <v>0</v>
      </c>
      <c r="D112" s="6">
        <v>0.00255745803495063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0.00434733919725063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</v>
      </c>
    </row>
    <row r="114" ht="14.5" spans="1:19">
      <c r="A114" s="4" t="s">
        <v>373</v>
      </c>
      <c r="B114" s="5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</v>
      </c>
    </row>
    <row r="115" ht="14.5" spans="1:19">
      <c r="A115" s="4" t="s">
        <v>374</v>
      </c>
      <c r="B115" s="5">
        <v>0.0006535914462</v>
      </c>
      <c r="C115" s="6">
        <v>0</v>
      </c>
      <c r="D115" s="6">
        <v>0.000334242040211369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0.01198014752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0.0129679810064114</v>
      </c>
    </row>
    <row r="116" ht="14.5" spans="1:19">
      <c r="A116" s="4" t="s">
        <v>375</v>
      </c>
      <c r="B116" s="5">
        <v>0.0008034977412</v>
      </c>
      <c r="C116" s="6">
        <v>0</v>
      </c>
      <c r="D116" s="6">
        <v>0.000101285466730718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0.000904783207930718</v>
      </c>
    </row>
    <row r="117" ht="14.5" spans="1:19">
      <c r="A117" s="7" t="s">
        <v>376</v>
      </c>
      <c r="B117" s="5">
        <v>0.000749531475</v>
      </c>
      <c r="C117" s="6">
        <v>0</v>
      </c>
      <c r="D117" s="6">
        <v>9.11569200576462e-5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0.000840688395057646</v>
      </c>
    </row>
    <row r="118" ht="14.5" spans="1:19">
      <c r="A118" s="7" t="s">
        <v>377</v>
      </c>
      <c r="B118" s="5">
        <v>5.39662662000001e-5</v>
      </c>
      <c r="C118" s="6">
        <v>0</v>
      </c>
      <c r="D118" s="6">
        <v>1.01285466730718e-5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6.40948128730719e-5</v>
      </c>
    </row>
    <row r="119" ht="14.5" spans="1:19">
      <c r="A119" s="4" t="s">
        <v>378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</v>
      </c>
    </row>
    <row r="120" ht="14.5" spans="1:19">
      <c r="A120" s="6" t="s">
        <v>379</v>
      </c>
      <c r="B120" s="5">
        <v>0.2173701240018</v>
      </c>
      <c r="C120" s="6">
        <v>0</v>
      </c>
      <c r="D120" s="6">
        <v>0.72213499215</v>
      </c>
      <c r="E120" s="6">
        <v>0</v>
      </c>
      <c r="F120" s="6">
        <v>0</v>
      </c>
      <c r="G120" s="6">
        <v>0.000684994464</v>
      </c>
      <c r="H120" s="6">
        <v>0</v>
      </c>
      <c r="I120" s="6">
        <v>0</v>
      </c>
      <c r="J120" s="6">
        <v>0</v>
      </c>
      <c r="K120" s="6">
        <v>0</v>
      </c>
      <c r="L120" s="6">
        <v>0.3605594038592</v>
      </c>
      <c r="M120" s="6">
        <v>0</v>
      </c>
      <c r="N120" s="6">
        <v>0.01198014752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1.312729661995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3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2"/>
  <sheetViews>
    <sheetView zoomScale="50" zoomScaleNormal="50" topLeftCell="A13" workbookViewId="0">
      <selection activeCell="J29" sqref="J29"/>
    </sheetView>
  </sheetViews>
  <sheetFormatPr defaultColWidth="9" defaultRowHeight="13"/>
  <cols>
    <col min="1" max="1" width="37.0909090909091" style="1" customWidth="1"/>
    <col min="2" max="7" width="12.8181818181818" style="1"/>
    <col min="8" max="8" width="9" style="1"/>
    <col min="9" max="9" width="12.8181818181818" style="1"/>
    <col min="10" max="11" width="9" style="1"/>
    <col min="12" max="16" width="12.8181818181818" style="1"/>
    <col min="17" max="17" width="9" style="1"/>
    <col min="18" max="18" width="8.72727272727273" style="1"/>
    <col min="19" max="19" width="12.8181818181818" style="1"/>
    <col min="20" max="20" width="9" style="1"/>
    <col min="21" max="22" width="12.8181818181818" style="1"/>
    <col min="23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0.062787632439219</v>
      </c>
      <c r="C3" s="5">
        <v>0</v>
      </c>
      <c r="D3" s="5">
        <v>0.275308241242013</v>
      </c>
      <c r="E3" s="5">
        <v>0.042224229368584</v>
      </c>
      <c r="F3" s="5">
        <v>0</v>
      </c>
      <c r="G3" s="5">
        <v>0.0012916637006024</v>
      </c>
      <c r="H3" s="5">
        <v>0</v>
      </c>
      <c r="I3" s="5">
        <v>0.000263635788487679</v>
      </c>
      <c r="J3" s="5">
        <v>0</v>
      </c>
      <c r="K3" s="5">
        <v>0</v>
      </c>
      <c r="L3" s="5">
        <v>0.0040027572293443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6">
        <f t="shared" ref="S3:S66" si="0">SUM(B3:R3)</f>
        <v>0.38587815976825</v>
      </c>
    </row>
    <row r="4" ht="29" spans="1:19">
      <c r="A4" s="7" t="s">
        <v>266</v>
      </c>
      <c r="B4" s="5">
        <v>0.0102298244884017</v>
      </c>
      <c r="C4" s="5">
        <v>0</v>
      </c>
      <c r="D4" s="5">
        <v>0.0116861953252597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0.00339135209191013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6">
        <f t="shared" si="0"/>
        <v>0.0253073719055715</v>
      </c>
    </row>
    <row r="5" ht="29" spans="1:19">
      <c r="A5" s="8" t="s">
        <v>267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f t="shared" si="0"/>
        <v>0</v>
      </c>
    </row>
    <row r="6" ht="14.5" spans="1:19">
      <c r="A6" s="8" t="s">
        <v>268</v>
      </c>
      <c r="B6" s="5">
        <v>0.0102298244884017</v>
      </c>
      <c r="C6" s="5">
        <v>0</v>
      </c>
      <c r="D6" s="5">
        <v>0.0116861953252597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0.00339135209191013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>
        <f t="shared" si="0"/>
        <v>0.0253073719055715</v>
      </c>
    </row>
    <row r="7" ht="14.5" spans="1:19">
      <c r="A7" s="9" t="s">
        <v>269</v>
      </c>
      <c r="B7" s="5">
        <v>0.00852307957722543</v>
      </c>
      <c r="C7" s="5">
        <v>0</v>
      </c>
      <c r="D7" s="5">
        <v>0.0112350519906577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f t="shared" si="0"/>
        <v>0.0197581315678831</v>
      </c>
    </row>
    <row r="8" ht="14.5" spans="1:19">
      <c r="A8" s="9" t="s">
        <v>270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0.00170674491117628</v>
      </c>
      <c r="C13" s="5">
        <v>0</v>
      </c>
      <c r="D13" s="5">
        <v>0.000451143334601965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0.00339135209191013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6">
        <f t="shared" si="0"/>
        <v>0.00554924033768838</v>
      </c>
    </row>
    <row r="14" ht="14.5" spans="1:19">
      <c r="A14" s="8" t="s">
        <v>276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0.0499675298111942</v>
      </c>
      <c r="C15" s="5">
        <v>0</v>
      </c>
      <c r="D15" s="5">
        <v>0.204751798148869</v>
      </c>
      <c r="E15" s="5">
        <v>0</v>
      </c>
      <c r="F15" s="5">
        <v>0</v>
      </c>
      <c r="G15" s="5">
        <v>0</v>
      </c>
      <c r="H15" s="5">
        <v>0</v>
      </c>
      <c r="I15" s="5">
        <v>0.000263635788487679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6">
        <f t="shared" si="0"/>
        <v>0.254982963748551</v>
      </c>
    </row>
    <row r="16" ht="14.5" spans="1:19">
      <c r="A16" s="7" t="s">
        <v>278</v>
      </c>
      <c r="B16" s="5">
        <v>0.00259027813962305</v>
      </c>
      <c r="C16" s="5">
        <v>0</v>
      </c>
      <c r="D16" s="5">
        <v>0.0588702477678845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6">
        <f t="shared" si="0"/>
        <v>0.0614605259075076</v>
      </c>
    </row>
    <row r="17" ht="14.5" spans="1:19">
      <c r="A17" s="4" t="s">
        <v>279</v>
      </c>
      <c r="B17" s="5">
        <v>0.00754728986709346</v>
      </c>
      <c r="C17" s="5">
        <v>0</v>
      </c>
      <c r="D17" s="5">
        <v>0.615537591292318</v>
      </c>
      <c r="E17" s="5">
        <v>0</v>
      </c>
      <c r="F17" s="5">
        <v>0</v>
      </c>
      <c r="G17" s="5">
        <v>0</v>
      </c>
      <c r="H17" s="5">
        <v>0</v>
      </c>
      <c r="I17" s="5">
        <v>0.193442759802835</v>
      </c>
      <c r="J17" s="5">
        <v>0</v>
      </c>
      <c r="K17" s="5">
        <v>0</v>
      </c>
      <c r="L17" s="5">
        <v>0</v>
      </c>
      <c r="M17" s="5">
        <v>2.12964958099903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6">
        <f t="shared" si="0"/>
        <v>2.94617722196128</v>
      </c>
    </row>
    <row r="18" ht="14.5" spans="1:19">
      <c r="A18" s="7" t="s">
        <v>280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0.00311481092397222</v>
      </c>
      <c r="C21" s="5">
        <v>0</v>
      </c>
      <c r="D21" s="5">
        <v>0.252014998544933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1.76564392367294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6">
        <f t="shared" si="0"/>
        <v>2.02077373314185</v>
      </c>
    </row>
    <row r="22" ht="14.5" spans="1:19">
      <c r="A22" s="8" t="s">
        <v>284</v>
      </c>
      <c r="B22" s="5">
        <v>0.00259271604846035</v>
      </c>
      <c r="C22" s="5">
        <v>0</v>
      </c>
      <c r="D22" s="5">
        <v>0.251868574831071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1.76564392367294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6">
        <f t="shared" si="0"/>
        <v>2.02010521455247</v>
      </c>
    </row>
    <row r="23" ht="14.5" spans="1:19">
      <c r="A23" s="8" t="s">
        <v>285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0.00322846423020611</v>
      </c>
      <c r="C25" s="5">
        <v>0</v>
      </c>
      <c r="D25" s="5">
        <v>0.264979433318232</v>
      </c>
      <c r="E25" s="5">
        <v>0</v>
      </c>
      <c r="F25" s="5">
        <v>0</v>
      </c>
      <c r="G25" s="5">
        <v>0</v>
      </c>
      <c r="H25" s="5">
        <v>0</v>
      </c>
      <c r="I25" s="5">
        <v>0.00344703793447641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6">
        <f t="shared" si="0"/>
        <v>0.271654935482915</v>
      </c>
    </row>
    <row r="26" ht="14.5" spans="1:19">
      <c r="A26" s="8" t="s">
        <v>288</v>
      </c>
      <c r="B26" s="5">
        <v>0</v>
      </c>
      <c r="C26" s="5">
        <v>0</v>
      </c>
      <c r="D26" s="5">
        <v>0.0124499730759455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6">
        <f t="shared" si="0"/>
        <v>0.0124499730759455</v>
      </c>
    </row>
    <row r="27" ht="14.5" spans="1:19">
      <c r="A27" s="8" t="s">
        <v>289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0.00120401471291515</v>
      </c>
      <c r="C28" s="5">
        <v>0</v>
      </c>
      <c r="D28" s="5">
        <v>0.0985431594291538</v>
      </c>
      <c r="E28" s="5">
        <v>0</v>
      </c>
      <c r="F28" s="5">
        <v>0</v>
      </c>
      <c r="G28" s="5">
        <v>0</v>
      </c>
      <c r="H28" s="5">
        <v>0</v>
      </c>
      <c r="I28" s="5">
        <v>0.178540746858568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6">
        <f t="shared" si="0"/>
        <v>0.278287921000637</v>
      </c>
    </row>
    <row r="29" ht="29" spans="1:19">
      <c r="A29" s="8" t="s">
        <v>291</v>
      </c>
      <c r="B29" s="5">
        <v>0.00120401471291515</v>
      </c>
      <c r="C29" s="5">
        <v>0</v>
      </c>
      <c r="D29" s="5">
        <v>0.0985431594291538</v>
      </c>
      <c r="E29" s="5">
        <v>0</v>
      </c>
      <c r="F29" s="5">
        <v>0</v>
      </c>
      <c r="G29" s="5">
        <v>0</v>
      </c>
      <c r="H29" s="5">
        <v>0</v>
      </c>
      <c r="I29" s="5">
        <v>0.178540746858568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6">
        <f t="shared" si="0"/>
        <v>0.278287921000637</v>
      </c>
    </row>
    <row r="30" ht="29" spans="1:19">
      <c r="A30" s="8" t="s">
        <v>292</v>
      </c>
      <c r="B30" s="5">
        <v>0</v>
      </c>
      <c r="C30" s="5">
        <v>0</v>
      </c>
      <c r="D30" s="5">
        <v>0.0805607444078264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6">
        <f t="shared" si="0"/>
        <v>0.0805607444078264</v>
      </c>
    </row>
    <row r="31" ht="14.5" spans="1:19">
      <c r="A31" s="4" t="s">
        <v>293</v>
      </c>
      <c r="B31" s="5">
        <v>0.0574012732392905</v>
      </c>
      <c r="C31" s="5">
        <v>0.228989108062944</v>
      </c>
      <c r="D31" s="5">
        <v>0.113581270582553</v>
      </c>
      <c r="E31" s="5">
        <v>0</v>
      </c>
      <c r="F31" s="5">
        <v>0</v>
      </c>
      <c r="G31" s="5">
        <v>0.0247122074039779</v>
      </c>
      <c r="H31" s="5">
        <v>0</v>
      </c>
      <c r="I31" s="5">
        <v>2.32621674329987</v>
      </c>
      <c r="J31" s="5">
        <v>0</v>
      </c>
      <c r="K31" s="5">
        <v>0</v>
      </c>
      <c r="L31" s="5">
        <v>1.93879545959321</v>
      </c>
      <c r="M31" s="5">
        <v>0</v>
      </c>
      <c r="N31" s="5">
        <v>2.71716219923609</v>
      </c>
      <c r="O31" s="5">
        <v>0</v>
      </c>
      <c r="P31" s="5">
        <v>0.000274683878800485</v>
      </c>
      <c r="Q31" s="5">
        <v>0</v>
      </c>
      <c r="R31" s="5">
        <v>0</v>
      </c>
      <c r="S31" s="6">
        <f t="shared" si="0"/>
        <v>7.40713294529674</v>
      </c>
    </row>
    <row r="32" ht="14.5" spans="1:19">
      <c r="A32" s="7" t="s">
        <v>294</v>
      </c>
      <c r="B32" s="5">
        <v>0.0118009280431087</v>
      </c>
      <c r="C32" s="5">
        <v>0</v>
      </c>
      <c r="D32" s="5">
        <v>0.00207075067269167</v>
      </c>
      <c r="E32" s="5">
        <v>0</v>
      </c>
      <c r="F32" s="5">
        <v>0</v>
      </c>
      <c r="G32" s="5">
        <v>0</v>
      </c>
      <c r="H32" s="5">
        <v>0</v>
      </c>
      <c r="I32" s="5">
        <v>0.00207534952947003</v>
      </c>
      <c r="J32" s="5">
        <v>0</v>
      </c>
      <c r="K32" s="5">
        <v>0</v>
      </c>
      <c r="L32" s="5">
        <v>1.93879545959321</v>
      </c>
      <c r="M32" s="5">
        <v>0</v>
      </c>
      <c r="N32" s="5">
        <v>0.128517035360687</v>
      </c>
      <c r="O32" s="5">
        <v>0</v>
      </c>
      <c r="P32" s="5">
        <v>0</v>
      </c>
      <c r="Q32" s="5">
        <v>0</v>
      </c>
      <c r="R32" s="5">
        <v>0</v>
      </c>
      <c r="S32" s="6">
        <f t="shared" si="0"/>
        <v>2.08325952319917</v>
      </c>
    </row>
    <row r="33" ht="14.5" spans="1:19">
      <c r="A33" s="7" t="s">
        <v>295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0.000239745221806077</v>
      </c>
      <c r="J33" s="5">
        <v>0</v>
      </c>
      <c r="K33" s="5">
        <v>0</v>
      </c>
      <c r="L33" s="5">
        <v>0</v>
      </c>
      <c r="M33" s="5">
        <v>0</v>
      </c>
      <c r="N33" s="5">
        <v>0.00439185901384772</v>
      </c>
      <c r="O33" s="5">
        <v>0</v>
      </c>
      <c r="P33" s="5">
        <v>0</v>
      </c>
      <c r="Q33" s="5">
        <v>0</v>
      </c>
      <c r="R33" s="5">
        <v>0</v>
      </c>
      <c r="S33" s="6">
        <f t="shared" si="0"/>
        <v>0.0046316042356538</v>
      </c>
    </row>
    <row r="34" ht="14.5" spans="1:19">
      <c r="A34" s="7" t="s">
        <v>296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0.0101276895701843</v>
      </c>
      <c r="C38" s="5">
        <v>0</v>
      </c>
      <c r="D38" s="5">
        <v>0.0322099106554574</v>
      </c>
      <c r="E38" s="5">
        <v>0</v>
      </c>
      <c r="F38" s="5">
        <v>0</v>
      </c>
      <c r="G38" s="5">
        <v>0</v>
      </c>
      <c r="H38" s="5">
        <v>0</v>
      </c>
      <c r="I38" s="5">
        <v>7.38102107721e-5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6">
        <f t="shared" si="0"/>
        <v>0.0424114104364138</v>
      </c>
    </row>
    <row r="39" ht="14.5" spans="1:19">
      <c r="A39" s="7" t="s">
        <v>301</v>
      </c>
      <c r="B39" s="5">
        <v>0.0126026115312351</v>
      </c>
      <c r="C39" s="5">
        <v>0</v>
      </c>
      <c r="D39" s="5">
        <v>0.0591892879418895</v>
      </c>
      <c r="E39" s="5">
        <v>0</v>
      </c>
      <c r="F39" s="5">
        <v>0</v>
      </c>
      <c r="G39" s="5">
        <v>0.0164748049359854</v>
      </c>
      <c r="H39" s="5">
        <v>0</v>
      </c>
      <c r="I39" s="5">
        <v>0.0720901714064815</v>
      </c>
      <c r="J39" s="5">
        <v>0</v>
      </c>
      <c r="K39" s="5">
        <v>0</v>
      </c>
      <c r="L39" s="5">
        <v>0</v>
      </c>
      <c r="M39" s="5">
        <v>0</v>
      </c>
      <c r="N39" s="5">
        <v>8.83378208931348e-6</v>
      </c>
      <c r="O39" s="5">
        <v>0</v>
      </c>
      <c r="P39" s="5">
        <v>0</v>
      </c>
      <c r="Q39" s="5">
        <v>0</v>
      </c>
      <c r="R39" s="5">
        <v>0</v>
      </c>
      <c r="S39" s="6">
        <f t="shared" si="0"/>
        <v>0.160365709597681</v>
      </c>
    </row>
    <row r="40" ht="29" spans="1:19">
      <c r="A40" s="7" t="s">
        <v>302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1.19974284025093e-5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6">
        <f t="shared" si="0"/>
        <v>1.19974284025093e-5</v>
      </c>
    </row>
    <row r="41" ht="14.5" spans="1:19">
      <c r="A41" s="7" t="s">
        <v>303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2.12713624367328</v>
      </c>
      <c r="J42" s="5">
        <v>0</v>
      </c>
      <c r="K42" s="5">
        <v>0</v>
      </c>
      <c r="L42" s="5">
        <v>0</v>
      </c>
      <c r="M42" s="5">
        <v>0</v>
      </c>
      <c r="N42" s="5">
        <v>0.000327763776831079</v>
      </c>
      <c r="O42" s="5">
        <v>0</v>
      </c>
      <c r="P42" s="5">
        <v>0</v>
      </c>
      <c r="Q42" s="5">
        <v>0</v>
      </c>
      <c r="R42" s="5">
        <v>0</v>
      </c>
      <c r="S42" s="6">
        <f t="shared" si="0"/>
        <v>2.12746400745011</v>
      </c>
    </row>
    <row r="43" ht="14.5" spans="1:19">
      <c r="A43" s="8" t="s">
        <v>305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2.12713624367328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6">
        <f t="shared" si="0"/>
        <v>2.12713624367328</v>
      </c>
    </row>
    <row r="45" ht="29" spans="1:19">
      <c r="A45" s="8" t="s">
        <v>307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5">
        <v>0</v>
      </c>
      <c r="D46" s="5">
        <v>0.000838634149592981</v>
      </c>
      <c r="E46" s="5">
        <v>0</v>
      </c>
      <c r="F46" s="5">
        <v>0</v>
      </c>
      <c r="G46" s="5">
        <v>0</v>
      </c>
      <c r="H46" s="5">
        <v>0</v>
      </c>
      <c r="I46" s="5">
        <v>0.0955906292013358</v>
      </c>
      <c r="J46" s="5">
        <v>0</v>
      </c>
      <c r="K46" s="5">
        <v>0</v>
      </c>
      <c r="L46" s="5">
        <v>0</v>
      </c>
      <c r="M46" s="5">
        <v>0</v>
      </c>
      <c r="N46" s="5">
        <v>0.123661866791935</v>
      </c>
      <c r="O46" s="5">
        <v>0</v>
      </c>
      <c r="P46" s="5">
        <v>0</v>
      </c>
      <c r="Q46" s="5">
        <v>0</v>
      </c>
      <c r="R46" s="5">
        <v>0</v>
      </c>
      <c r="S46" s="6">
        <f t="shared" si="0"/>
        <v>0.220091130142863</v>
      </c>
    </row>
    <row r="47" ht="29" spans="1:19">
      <c r="A47" s="7" t="s">
        <v>309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3.45688614987558e-6</v>
      </c>
      <c r="J48" s="5">
        <v>0</v>
      </c>
      <c r="K48" s="5">
        <v>0</v>
      </c>
      <c r="L48" s="5">
        <v>0</v>
      </c>
      <c r="M48" s="5">
        <v>0</v>
      </c>
      <c r="N48" s="5">
        <v>0.000239730569113438</v>
      </c>
      <c r="O48" s="5">
        <v>0</v>
      </c>
      <c r="P48" s="5">
        <v>0</v>
      </c>
      <c r="Q48" s="5">
        <v>0</v>
      </c>
      <c r="R48" s="5">
        <v>0</v>
      </c>
      <c r="S48" s="6">
        <f t="shared" si="0"/>
        <v>0.000243187455263313</v>
      </c>
    </row>
    <row r="49" ht="29" spans="1:19">
      <c r="A49" s="7" t="s">
        <v>311</v>
      </c>
      <c r="B49" s="5">
        <v>0.000588391550918476</v>
      </c>
      <c r="C49" s="5">
        <v>0</v>
      </c>
      <c r="D49" s="5">
        <v>0.000703498788995059</v>
      </c>
      <c r="E49" s="5">
        <v>0</v>
      </c>
      <c r="F49" s="5">
        <v>0</v>
      </c>
      <c r="G49" s="5">
        <v>0</v>
      </c>
      <c r="H49" s="5">
        <v>0</v>
      </c>
      <c r="I49" s="5">
        <v>0.00043596763361262</v>
      </c>
      <c r="J49" s="5">
        <v>0</v>
      </c>
      <c r="K49" s="5">
        <v>0</v>
      </c>
      <c r="L49" s="5">
        <v>0</v>
      </c>
      <c r="M49" s="5">
        <v>0</v>
      </c>
      <c r="N49" s="5">
        <v>0.351633567572362</v>
      </c>
      <c r="O49" s="5">
        <v>0</v>
      </c>
      <c r="P49" s="5">
        <v>0</v>
      </c>
      <c r="Q49" s="5">
        <v>0</v>
      </c>
      <c r="R49" s="5">
        <v>0</v>
      </c>
      <c r="S49" s="6">
        <f t="shared" si="0"/>
        <v>0.353361425545888</v>
      </c>
    </row>
    <row r="50" ht="14.5" spans="1:19">
      <c r="A50" s="7" t="s">
        <v>312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0.00838549822411404</v>
      </c>
      <c r="J50" s="5">
        <v>0</v>
      </c>
      <c r="K50" s="5">
        <v>0</v>
      </c>
      <c r="L50" s="5">
        <v>0</v>
      </c>
      <c r="M50" s="5">
        <v>0</v>
      </c>
      <c r="N50" s="5">
        <v>1.92847346779275</v>
      </c>
      <c r="O50" s="5">
        <v>0</v>
      </c>
      <c r="P50" s="5">
        <v>0</v>
      </c>
      <c r="Q50" s="5">
        <v>0</v>
      </c>
      <c r="R50" s="5">
        <v>0</v>
      </c>
      <c r="S50" s="6">
        <f t="shared" si="0"/>
        <v>1.93685896601686</v>
      </c>
    </row>
    <row r="51" ht="29" spans="1:19">
      <c r="A51" s="7" t="s">
        <v>313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0.000271958664860959</v>
      </c>
      <c r="J51" s="5">
        <v>0</v>
      </c>
      <c r="K51" s="5">
        <v>0</v>
      </c>
      <c r="L51" s="5">
        <v>0</v>
      </c>
      <c r="M51" s="5">
        <v>0</v>
      </c>
      <c r="N51" s="5">
        <v>0.0205333913555869</v>
      </c>
      <c r="O51" s="5">
        <v>0</v>
      </c>
      <c r="P51" s="5">
        <v>0</v>
      </c>
      <c r="Q51" s="5">
        <v>0</v>
      </c>
      <c r="R51" s="5">
        <v>0</v>
      </c>
      <c r="S51" s="6">
        <f t="shared" si="0"/>
        <v>0.0208053500204478</v>
      </c>
    </row>
    <row r="52" ht="29" spans="1:19">
      <c r="A52" s="7" t="s">
        <v>314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1.01673122055164e-6</v>
      </c>
      <c r="J52" s="5">
        <v>0</v>
      </c>
      <c r="K52" s="5">
        <v>0</v>
      </c>
      <c r="L52" s="5">
        <v>0</v>
      </c>
      <c r="M52" s="5">
        <v>0</v>
      </c>
      <c r="N52" s="5">
        <v>0.000602558177798942</v>
      </c>
      <c r="O52" s="5">
        <v>0</v>
      </c>
      <c r="P52" s="5">
        <v>0</v>
      </c>
      <c r="Q52" s="5">
        <v>0</v>
      </c>
      <c r="R52" s="5">
        <v>0</v>
      </c>
      <c r="S52" s="6">
        <f t="shared" si="0"/>
        <v>0.000603574909019494</v>
      </c>
    </row>
    <row r="53" ht="14.5" spans="1:19">
      <c r="A53" s="7" t="s">
        <v>315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2.94762537160987e-5</v>
      </c>
      <c r="J53" s="5">
        <v>0</v>
      </c>
      <c r="K53" s="5">
        <v>0</v>
      </c>
      <c r="L53" s="5">
        <v>0</v>
      </c>
      <c r="M53" s="5">
        <v>0</v>
      </c>
      <c r="N53" s="5">
        <v>0.00163272662064553</v>
      </c>
      <c r="O53" s="5">
        <v>0</v>
      </c>
      <c r="P53" s="5">
        <v>0</v>
      </c>
      <c r="Q53" s="5">
        <v>0</v>
      </c>
      <c r="R53" s="5">
        <v>0</v>
      </c>
      <c r="S53" s="6">
        <f t="shared" si="0"/>
        <v>0.00166220287436163</v>
      </c>
    </row>
    <row r="54" ht="29" spans="1:19">
      <c r="A54" s="7" t="s">
        <v>316</v>
      </c>
      <c r="B54" s="5">
        <v>0.00112897628832482</v>
      </c>
      <c r="C54" s="5">
        <v>0</v>
      </c>
      <c r="D54" s="5">
        <v>0.000313990984918699</v>
      </c>
      <c r="E54" s="5">
        <v>0</v>
      </c>
      <c r="F54" s="5">
        <v>0</v>
      </c>
      <c r="G54" s="5">
        <v>0</v>
      </c>
      <c r="H54" s="5">
        <v>0</v>
      </c>
      <c r="I54" s="5">
        <v>0.000118751968640457</v>
      </c>
      <c r="J54" s="5">
        <v>0</v>
      </c>
      <c r="K54" s="5">
        <v>0</v>
      </c>
      <c r="L54" s="5">
        <v>0</v>
      </c>
      <c r="M54" s="5">
        <v>0</v>
      </c>
      <c r="N54" s="5">
        <v>0.0978368781577262</v>
      </c>
      <c r="O54" s="5">
        <v>0</v>
      </c>
      <c r="P54" s="5">
        <v>0</v>
      </c>
      <c r="Q54" s="5">
        <v>0</v>
      </c>
      <c r="R54" s="5">
        <v>0</v>
      </c>
      <c r="S54" s="6">
        <f t="shared" si="0"/>
        <v>0.0993985973996102</v>
      </c>
    </row>
    <row r="55" ht="29" spans="1:19">
      <c r="A55" s="7" t="s">
        <v>317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4.68582395235962e-5</v>
      </c>
      <c r="J55" s="5">
        <v>0</v>
      </c>
      <c r="K55" s="5">
        <v>0</v>
      </c>
      <c r="L55" s="5">
        <v>0</v>
      </c>
      <c r="M55" s="5">
        <v>0</v>
      </c>
      <c r="N55" s="5">
        <v>0.000612577095917565</v>
      </c>
      <c r="O55" s="5">
        <v>0</v>
      </c>
      <c r="P55" s="5">
        <v>0</v>
      </c>
      <c r="Q55" s="5">
        <v>0</v>
      </c>
      <c r="R55" s="5">
        <v>0</v>
      </c>
      <c r="S55" s="6">
        <f t="shared" si="0"/>
        <v>0.000659435335441161</v>
      </c>
    </row>
    <row r="56" ht="14.5" spans="1:19">
      <c r="A56" s="7" t="s">
        <v>318</v>
      </c>
      <c r="B56" s="5">
        <v>0.0196706650366433</v>
      </c>
      <c r="C56" s="5">
        <v>0</v>
      </c>
      <c r="D56" s="5">
        <v>0.0124960462858783</v>
      </c>
      <c r="E56" s="5">
        <v>0</v>
      </c>
      <c r="F56" s="5">
        <v>0</v>
      </c>
      <c r="G56" s="5">
        <v>0</v>
      </c>
      <c r="H56" s="5">
        <v>0</v>
      </c>
      <c r="I56" s="5">
        <v>0.0168789928361832</v>
      </c>
      <c r="J56" s="5">
        <v>0</v>
      </c>
      <c r="K56" s="5">
        <v>0</v>
      </c>
      <c r="L56" s="5">
        <v>0</v>
      </c>
      <c r="M56" s="5">
        <v>0</v>
      </c>
      <c r="N56" s="5">
        <v>0.0507630498251058</v>
      </c>
      <c r="O56" s="5">
        <v>0</v>
      </c>
      <c r="P56" s="5">
        <v>0</v>
      </c>
      <c r="Q56" s="5">
        <v>0</v>
      </c>
      <c r="R56" s="5">
        <v>0</v>
      </c>
      <c r="S56" s="6">
        <f t="shared" si="0"/>
        <v>0.0998087539838106</v>
      </c>
    </row>
    <row r="57" ht="14.5" spans="1:19">
      <c r="A57" s="7" t="s">
        <v>319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0.000193320500970667</v>
      </c>
      <c r="O57" s="5">
        <v>0</v>
      </c>
      <c r="P57" s="5">
        <v>0</v>
      </c>
      <c r="Q57" s="5">
        <v>0</v>
      </c>
      <c r="R57" s="5">
        <v>0</v>
      </c>
      <c r="S57" s="6">
        <f t="shared" si="0"/>
        <v>0.000193320500970667</v>
      </c>
    </row>
    <row r="58" ht="29" spans="1:19">
      <c r="A58" s="7" t="s">
        <v>320</v>
      </c>
      <c r="B58" s="5">
        <v>0.00148201121887591</v>
      </c>
      <c r="C58" s="5">
        <v>0</v>
      </c>
      <c r="D58" s="5">
        <v>0.0057342692266513</v>
      </c>
      <c r="E58" s="5">
        <v>0</v>
      </c>
      <c r="F58" s="5">
        <v>0</v>
      </c>
      <c r="G58" s="5">
        <v>2.08894399019256e-5</v>
      </c>
      <c r="H58" s="5">
        <v>0</v>
      </c>
      <c r="I58" s="5">
        <v>0.00282681919030136</v>
      </c>
      <c r="J58" s="5">
        <v>0</v>
      </c>
      <c r="K58" s="5">
        <v>0</v>
      </c>
      <c r="L58" s="5">
        <v>0</v>
      </c>
      <c r="M58" s="5">
        <v>0</v>
      </c>
      <c r="N58" s="5">
        <v>0.00608103412877107</v>
      </c>
      <c r="O58" s="5">
        <v>0</v>
      </c>
      <c r="P58" s="5">
        <v>0</v>
      </c>
      <c r="Q58" s="5">
        <v>0</v>
      </c>
      <c r="R58" s="5">
        <v>0</v>
      </c>
      <c r="S58" s="6">
        <f t="shared" si="0"/>
        <v>0.0161450232045016</v>
      </c>
    </row>
    <row r="59" ht="29" spans="1:19">
      <c r="A59" s="4" t="s">
        <v>321</v>
      </c>
      <c r="B59" s="5">
        <v>0.0644234108260221</v>
      </c>
      <c r="C59" s="5">
        <v>0.245956189062207</v>
      </c>
      <c r="D59" s="5">
        <v>0.118571549046877</v>
      </c>
      <c r="E59" s="5">
        <v>0</v>
      </c>
      <c r="F59" s="5">
        <v>0</v>
      </c>
      <c r="G59" s="5">
        <v>0.00209938871014353</v>
      </c>
      <c r="H59" s="5">
        <v>0</v>
      </c>
      <c r="I59" s="5">
        <v>0.0024584037276476</v>
      </c>
      <c r="J59" s="5">
        <v>0</v>
      </c>
      <c r="K59" s="5">
        <v>0</v>
      </c>
      <c r="L59" s="5">
        <v>3.23932059421526</v>
      </c>
      <c r="M59" s="5">
        <v>0</v>
      </c>
      <c r="N59" s="5">
        <v>0.80631241718801</v>
      </c>
      <c r="O59" s="5">
        <v>0.0199167720225637</v>
      </c>
      <c r="P59" s="5">
        <v>0</v>
      </c>
      <c r="Q59" s="5">
        <v>0</v>
      </c>
      <c r="R59" s="5">
        <v>0</v>
      </c>
      <c r="S59" s="6">
        <f t="shared" si="0"/>
        <v>4.49905872479873</v>
      </c>
    </row>
    <row r="60" ht="29" spans="1:19">
      <c r="A60" s="7" t="s">
        <v>322</v>
      </c>
      <c r="B60" s="5">
        <v>0.0644234108260221</v>
      </c>
      <c r="C60" s="5">
        <v>0.245956189062207</v>
      </c>
      <c r="D60" s="5">
        <v>0.118571549046877</v>
      </c>
      <c r="E60" s="5">
        <v>0</v>
      </c>
      <c r="F60" s="5">
        <v>0</v>
      </c>
      <c r="G60" s="5">
        <v>0.00209938871014353</v>
      </c>
      <c r="H60" s="5">
        <v>0</v>
      </c>
      <c r="I60" s="5">
        <v>0.0024584037276476</v>
      </c>
      <c r="J60" s="5">
        <v>0</v>
      </c>
      <c r="K60" s="5">
        <v>0</v>
      </c>
      <c r="L60" s="5">
        <v>3.23932059421526</v>
      </c>
      <c r="M60" s="5">
        <v>0</v>
      </c>
      <c r="N60" s="5">
        <v>0.80631241718801</v>
      </c>
      <c r="O60" s="5">
        <v>0.0199167720225637</v>
      </c>
      <c r="P60" s="5">
        <v>0</v>
      </c>
      <c r="Q60" s="5">
        <v>0</v>
      </c>
      <c r="R60" s="5">
        <v>0</v>
      </c>
      <c r="S60" s="6">
        <f t="shared" si="0"/>
        <v>4.49905872479873</v>
      </c>
    </row>
    <row r="61" ht="29" spans="1:19">
      <c r="A61" s="8" t="s">
        <v>323</v>
      </c>
      <c r="B61" s="5">
        <v>0.0473550216179159</v>
      </c>
      <c r="C61" s="5">
        <v>0</v>
      </c>
      <c r="D61" s="5">
        <v>0.0979495497783618</v>
      </c>
      <c r="E61" s="5">
        <v>0</v>
      </c>
      <c r="F61" s="5">
        <v>0</v>
      </c>
      <c r="G61" s="5">
        <v>0.000257636425457082</v>
      </c>
      <c r="H61" s="5">
        <v>0</v>
      </c>
      <c r="I61" s="5">
        <v>0</v>
      </c>
      <c r="J61" s="5">
        <v>0</v>
      </c>
      <c r="K61" s="5">
        <v>0</v>
      </c>
      <c r="L61" s="5">
        <v>0.233813232070612</v>
      </c>
      <c r="M61" s="5">
        <v>0</v>
      </c>
      <c r="N61" s="5">
        <v>0.0361364502013303</v>
      </c>
      <c r="O61" s="5">
        <v>0</v>
      </c>
      <c r="P61" s="5">
        <v>0</v>
      </c>
      <c r="Q61" s="5">
        <v>0</v>
      </c>
      <c r="R61" s="5">
        <v>0</v>
      </c>
      <c r="S61" s="6">
        <f t="shared" si="0"/>
        <v>0.415511890093677</v>
      </c>
    </row>
    <row r="62" ht="14.5" spans="1:19">
      <c r="A62" s="9" t="s">
        <v>324</v>
      </c>
      <c r="B62" s="5">
        <v>0.00379336965976411</v>
      </c>
      <c r="C62" s="5">
        <v>0</v>
      </c>
      <c r="D62" s="5">
        <v>0.07729589132847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0.221498112860421</v>
      </c>
      <c r="M62" s="5">
        <v>0</v>
      </c>
      <c r="N62" s="5">
        <v>0.0261298781567843</v>
      </c>
      <c r="O62" s="5">
        <v>0</v>
      </c>
      <c r="P62" s="5">
        <v>0</v>
      </c>
      <c r="Q62" s="5">
        <v>0</v>
      </c>
      <c r="R62" s="5">
        <v>0</v>
      </c>
      <c r="S62" s="6">
        <f t="shared" si="0"/>
        <v>0.328717252005439</v>
      </c>
    </row>
    <row r="63" ht="29" spans="1:19">
      <c r="A63" s="9" t="s">
        <v>325</v>
      </c>
      <c r="B63" s="5">
        <v>0.0435616519581518</v>
      </c>
      <c r="C63" s="5">
        <v>0</v>
      </c>
      <c r="D63" s="5">
        <v>0.0206536584498918</v>
      </c>
      <c r="E63" s="5">
        <v>0</v>
      </c>
      <c r="F63" s="5">
        <v>0</v>
      </c>
      <c r="G63" s="5">
        <v>0.000257636425457082</v>
      </c>
      <c r="H63" s="5">
        <v>0</v>
      </c>
      <c r="I63" s="5">
        <v>0</v>
      </c>
      <c r="J63" s="5">
        <v>0</v>
      </c>
      <c r="K63" s="5">
        <v>0</v>
      </c>
      <c r="L63" s="5">
        <v>0.0123151192101908</v>
      </c>
      <c r="M63" s="5">
        <v>0</v>
      </c>
      <c r="N63" s="5">
        <v>0.010006572044546</v>
      </c>
      <c r="O63" s="5">
        <v>0</v>
      </c>
      <c r="P63" s="5">
        <v>0</v>
      </c>
      <c r="Q63" s="5">
        <v>0</v>
      </c>
      <c r="R63" s="5">
        <v>0</v>
      </c>
      <c r="S63" s="6">
        <f t="shared" si="0"/>
        <v>0.0867946380882375</v>
      </c>
    </row>
    <row r="64" ht="29" spans="1:19">
      <c r="A64" s="8" t="s">
        <v>326</v>
      </c>
      <c r="B64" s="5">
        <v>0.00115681806275314</v>
      </c>
      <c r="C64" s="5">
        <v>0</v>
      </c>
      <c r="D64" s="5">
        <v>0.000605481843807901</v>
      </c>
      <c r="E64" s="5">
        <v>0</v>
      </c>
      <c r="F64" s="5">
        <v>0</v>
      </c>
      <c r="G64" s="5">
        <v>0.00175819452507874</v>
      </c>
      <c r="H64" s="5">
        <v>0</v>
      </c>
      <c r="I64" s="5">
        <v>0</v>
      </c>
      <c r="J64" s="5">
        <v>0</v>
      </c>
      <c r="K64" s="5">
        <v>0</v>
      </c>
      <c r="L64" s="5">
        <v>0.00230135641618479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6">
        <f t="shared" si="0"/>
        <v>0.00582185084782457</v>
      </c>
    </row>
    <row r="65" ht="14.5" spans="1:19">
      <c r="A65" s="9" t="s">
        <v>327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0.00115681806275314</v>
      </c>
      <c r="C66" s="5">
        <v>0</v>
      </c>
      <c r="D66" s="5">
        <v>0.000605481843807901</v>
      </c>
      <c r="E66" s="5">
        <v>0</v>
      </c>
      <c r="F66" s="5">
        <v>0</v>
      </c>
      <c r="G66" s="5">
        <v>0.00175819452507874</v>
      </c>
      <c r="H66" s="5">
        <v>0</v>
      </c>
      <c r="I66" s="5">
        <v>0</v>
      </c>
      <c r="J66" s="5">
        <v>0</v>
      </c>
      <c r="K66" s="5">
        <v>0</v>
      </c>
      <c r="L66" s="5">
        <v>0.00230135641618479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6">
        <f t="shared" si="0"/>
        <v>0.00582185084782457</v>
      </c>
    </row>
    <row r="67" ht="14.5" spans="1:19">
      <c r="A67" s="8" t="s">
        <v>329</v>
      </c>
      <c r="B67" s="5">
        <v>0.015911571145353</v>
      </c>
      <c r="C67" s="5">
        <v>0.235433762131107</v>
      </c>
      <c r="D67" s="5">
        <v>0.0200165174247083</v>
      </c>
      <c r="E67" s="5">
        <v>0</v>
      </c>
      <c r="F67" s="5">
        <v>0</v>
      </c>
      <c r="G67" s="5">
        <v>8.35577596077024e-5</v>
      </c>
      <c r="H67" s="5">
        <v>0</v>
      </c>
      <c r="I67" s="5">
        <v>0</v>
      </c>
      <c r="J67" s="5">
        <v>0</v>
      </c>
      <c r="K67" s="5">
        <v>0</v>
      </c>
      <c r="L67" s="5">
        <v>3.00320600572846</v>
      </c>
      <c r="M67" s="5">
        <v>0</v>
      </c>
      <c r="N67" s="5">
        <v>0.726889580796668</v>
      </c>
      <c r="O67" s="5">
        <v>0.0199157247635448</v>
      </c>
      <c r="P67" s="5">
        <v>0</v>
      </c>
      <c r="Q67" s="5">
        <v>0</v>
      </c>
      <c r="R67" s="5">
        <v>0</v>
      </c>
      <c r="S67" s="6">
        <f t="shared" ref="S67:S119" si="1">SUM(B67:R67)</f>
        <v>4.02145671974945</v>
      </c>
    </row>
    <row r="68" ht="14.5" spans="1:19">
      <c r="A68" s="9" t="s">
        <v>329</v>
      </c>
      <c r="B68" s="5">
        <v>0.015911571145353</v>
      </c>
      <c r="C68" s="5">
        <v>0.235433762131107</v>
      </c>
      <c r="D68" s="5">
        <v>0.0200165174247083</v>
      </c>
      <c r="E68" s="5">
        <v>0</v>
      </c>
      <c r="F68" s="5">
        <v>0</v>
      </c>
      <c r="G68" s="5">
        <v>8.35577596077024e-5</v>
      </c>
      <c r="H68" s="5">
        <v>0</v>
      </c>
      <c r="I68" s="5">
        <v>0</v>
      </c>
      <c r="J68" s="5">
        <v>0</v>
      </c>
      <c r="K68" s="5">
        <v>0</v>
      </c>
      <c r="L68" s="5">
        <v>3.00320600572846</v>
      </c>
      <c r="M68" s="5">
        <v>0</v>
      </c>
      <c r="N68" s="5">
        <v>0.726889580796668</v>
      </c>
      <c r="O68" s="5">
        <v>0.0199157247635448</v>
      </c>
      <c r="P68" s="5">
        <v>0</v>
      </c>
      <c r="Q68" s="5">
        <v>0</v>
      </c>
      <c r="R68" s="5">
        <v>0</v>
      </c>
      <c r="S68" s="6">
        <f t="shared" si="1"/>
        <v>4.02145671974945</v>
      </c>
    </row>
    <row r="69" ht="14.5" spans="1:19">
      <c r="A69" s="11" t="s">
        <v>329</v>
      </c>
      <c r="B69" s="5">
        <v>0.0149818584691526</v>
      </c>
      <c r="C69" s="5">
        <v>0.235433762131107</v>
      </c>
      <c r="D69" s="5">
        <v>0.0199017528922218</v>
      </c>
      <c r="E69" s="5">
        <v>0</v>
      </c>
      <c r="F69" s="5">
        <v>0</v>
      </c>
      <c r="G69" s="5">
        <v>8.35577596077024e-5</v>
      </c>
      <c r="H69" s="5">
        <v>0</v>
      </c>
      <c r="I69" s="5">
        <v>0</v>
      </c>
      <c r="J69" s="5">
        <v>0</v>
      </c>
      <c r="K69" s="5">
        <v>0</v>
      </c>
      <c r="L69" s="5">
        <v>2.97127783407586</v>
      </c>
      <c r="M69" s="5">
        <v>0</v>
      </c>
      <c r="N69" s="5">
        <v>0.725320631278124</v>
      </c>
      <c r="O69" s="5">
        <v>0.0199157247635448</v>
      </c>
      <c r="P69" s="5">
        <v>0</v>
      </c>
      <c r="Q69" s="5">
        <v>0</v>
      </c>
      <c r="R69" s="5">
        <v>0</v>
      </c>
      <c r="S69" s="6">
        <f t="shared" si="1"/>
        <v>3.98691512136962</v>
      </c>
    </row>
    <row r="70" ht="43.5" spans="1:19">
      <c r="A70" s="11" t="s">
        <v>330</v>
      </c>
      <c r="B70" s="5">
        <v>0.000929712676200373</v>
      </c>
      <c r="C70" s="5">
        <v>0</v>
      </c>
      <c r="D70" s="5">
        <v>0.000114764532486468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0.0319281716526014</v>
      </c>
      <c r="M70" s="5">
        <v>0</v>
      </c>
      <c r="N70" s="5">
        <v>0.00156894951854514</v>
      </c>
      <c r="O70" s="5">
        <v>0</v>
      </c>
      <c r="P70" s="5">
        <v>0</v>
      </c>
      <c r="Q70" s="5">
        <v>0</v>
      </c>
      <c r="R70" s="5">
        <v>0</v>
      </c>
      <c r="S70" s="6">
        <f t="shared" si="1"/>
        <v>0.0345415983798334</v>
      </c>
    </row>
    <row r="71" ht="29" spans="1:19">
      <c r="A71" s="4" t="s">
        <v>331</v>
      </c>
      <c r="B71" s="5">
        <v>0.0192070898216159</v>
      </c>
      <c r="C71" s="5">
        <v>0</v>
      </c>
      <c r="D71" s="5">
        <v>0.00813640961352315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6">
        <f t="shared" si="1"/>
        <v>0.0273434994351391</v>
      </c>
    </row>
    <row r="72" ht="14.5" spans="1:19">
      <c r="A72" s="7" t="s">
        <v>332</v>
      </c>
      <c r="B72" s="5">
        <v>0.00894354033028427</v>
      </c>
      <c r="C72" s="5">
        <v>0</v>
      </c>
      <c r="D72" s="5">
        <v>0.000926031055235613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6">
        <f t="shared" si="1"/>
        <v>0.00986957138551988</v>
      </c>
    </row>
    <row r="73" ht="14.5" spans="1:19">
      <c r="A73" s="7" t="s">
        <v>333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6">
        <f t="shared" si="1"/>
        <v>0</v>
      </c>
    </row>
    <row r="75" ht="29" spans="1:19">
      <c r="A75" s="7" t="s">
        <v>335</v>
      </c>
      <c r="B75" s="5">
        <v>0.0102635494913316</v>
      </c>
      <c r="C75" s="5">
        <v>0</v>
      </c>
      <c r="D75" s="5">
        <v>0.0038426331394606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6">
        <f t="shared" si="1"/>
        <v>0.0141061826307922</v>
      </c>
    </row>
    <row r="76" ht="14.5" spans="1:19">
      <c r="A76" s="4" t="s">
        <v>336</v>
      </c>
      <c r="B76" s="5">
        <v>0.322152537392297</v>
      </c>
      <c r="C76" s="5">
        <v>0</v>
      </c>
      <c r="D76" s="5">
        <v>0.174596427888632</v>
      </c>
      <c r="E76" s="5">
        <v>0</v>
      </c>
      <c r="F76" s="5">
        <v>0</v>
      </c>
      <c r="G76" s="5">
        <v>1.7407866584938e-5</v>
      </c>
      <c r="H76" s="5">
        <v>0</v>
      </c>
      <c r="I76" s="5">
        <v>0</v>
      </c>
      <c r="J76" s="5">
        <v>0</v>
      </c>
      <c r="K76" s="5">
        <v>0</v>
      </c>
      <c r="L76" s="5">
        <v>0.00149072938003612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6">
        <f t="shared" si="1"/>
        <v>0.49825710252755</v>
      </c>
    </row>
    <row r="77" ht="14.5" spans="1:19">
      <c r="A77" s="7" t="s">
        <v>337</v>
      </c>
      <c r="B77" s="5">
        <v>0.00995660336956474</v>
      </c>
      <c r="C77" s="5">
        <v>0</v>
      </c>
      <c r="D77" s="5">
        <v>0.067354908376539</v>
      </c>
      <c r="E77" s="5">
        <v>0</v>
      </c>
      <c r="F77" s="5">
        <v>0</v>
      </c>
      <c r="G77" s="5">
        <v>1.7407866584938e-5</v>
      </c>
      <c r="H77" s="5">
        <v>0</v>
      </c>
      <c r="I77" s="5">
        <v>0</v>
      </c>
      <c r="J77" s="5">
        <v>0</v>
      </c>
      <c r="K77" s="5">
        <v>0</v>
      </c>
      <c r="L77" s="5">
        <v>0.00149072938003612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6">
        <f t="shared" si="1"/>
        <v>0.0788196489927248</v>
      </c>
    </row>
    <row r="78" ht="14.5" spans="1:19">
      <c r="A78" s="7" t="s">
        <v>338</v>
      </c>
      <c r="B78" s="5">
        <v>0.312195934022732</v>
      </c>
      <c r="C78" s="5">
        <v>0</v>
      </c>
      <c r="D78" s="5">
        <v>0.107241519512093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6">
        <f t="shared" si="1"/>
        <v>0.419437453534825</v>
      </c>
    </row>
    <row r="79" ht="14.5" spans="1:19">
      <c r="A79" s="8" t="s">
        <v>339</v>
      </c>
      <c r="B79" s="5">
        <v>0.312195934022732</v>
      </c>
      <c r="C79" s="5">
        <v>0</v>
      </c>
      <c r="D79" s="5">
        <v>0.107241519512093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6">
        <f t="shared" si="1"/>
        <v>0.419437453534825</v>
      </c>
    </row>
    <row r="80" ht="14.5" spans="1:19">
      <c r="A80" s="8" t="s">
        <v>340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0.0255266588170524</v>
      </c>
      <c r="C86" s="5">
        <v>0</v>
      </c>
      <c r="D86" s="5">
        <v>0.0174837829146622</v>
      </c>
      <c r="E86" s="5">
        <v>0</v>
      </c>
      <c r="F86" s="5">
        <v>0</v>
      </c>
      <c r="G86" s="5">
        <v>0.000153189225947455</v>
      </c>
      <c r="H86" s="5">
        <v>0</v>
      </c>
      <c r="I86" s="5">
        <v>0</v>
      </c>
      <c r="J86" s="5">
        <v>0</v>
      </c>
      <c r="K86" s="5">
        <v>0</v>
      </c>
      <c r="L86" s="5">
        <v>0.00449966702268967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6">
        <f t="shared" si="1"/>
        <v>0.0476632979803517</v>
      </c>
    </row>
    <row r="87" ht="29" spans="1:19">
      <c r="A87" s="7" t="s">
        <v>346</v>
      </c>
      <c r="B87" s="5">
        <v>0.00204412004429614</v>
      </c>
      <c r="C87" s="5">
        <v>0</v>
      </c>
      <c r="D87" s="5">
        <v>0.00185997690581512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6">
        <f t="shared" si="1"/>
        <v>0.00390409695011126</v>
      </c>
    </row>
    <row r="88" ht="29" spans="1:19">
      <c r="A88" s="7" t="s">
        <v>347</v>
      </c>
      <c r="B88" s="5">
        <v>0.0139575071774596</v>
      </c>
      <c r="C88" s="5">
        <v>0</v>
      </c>
      <c r="D88" s="5">
        <v>0.0136688515589052</v>
      </c>
      <c r="E88" s="5">
        <v>0</v>
      </c>
      <c r="F88" s="5">
        <v>0</v>
      </c>
      <c r="G88" s="5">
        <v>0.000121855066094566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6">
        <f t="shared" si="1"/>
        <v>0.0277482138024594</v>
      </c>
    </row>
    <row r="89" ht="14.5" spans="1:19">
      <c r="A89" s="8" t="s">
        <v>348</v>
      </c>
      <c r="B89" s="5">
        <v>0.0139575071774596</v>
      </c>
      <c r="C89" s="5">
        <v>0</v>
      </c>
      <c r="D89" s="5">
        <v>0.0136688515589052</v>
      </c>
      <c r="E89" s="5">
        <v>0</v>
      </c>
      <c r="F89" s="5">
        <v>0</v>
      </c>
      <c r="G89" s="5">
        <v>0.000121855066094566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6">
        <f t="shared" si="1"/>
        <v>0.0277482138024594</v>
      </c>
    </row>
    <row r="90" ht="14.5" spans="1:19">
      <c r="A90" s="8" t="s">
        <v>349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0.00952503159529662</v>
      </c>
      <c r="C99" s="5">
        <v>0</v>
      </c>
      <c r="D99" s="5">
        <v>0.00195495444994185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0.00291734136738251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6">
        <f t="shared" si="1"/>
        <v>0.014397327412621</v>
      </c>
    </row>
    <row r="100" ht="14.5" spans="1:19">
      <c r="A100" s="4" t="s">
        <v>359</v>
      </c>
      <c r="B100" s="5">
        <v>0.115231893951039</v>
      </c>
      <c r="C100" s="5">
        <v>0.0908279581601116</v>
      </c>
      <c r="D100" s="5">
        <v>0.69525540999602</v>
      </c>
      <c r="E100" s="5">
        <v>0.0852047632096689</v>
      </c>
      <c r="F100" s="5">
        <v>0.114108812164004</v>
      </c>
      <c r="G100" s="5">
        <v>0.00100617468860942</v>
      </c>
      <c r="H100" s="5">
        <v>0</v>
      </c>
      <c r="I100" s="5">
        <v>0.671023275289513</v>
      </c>
      <c r="J100" s="5">
        <v>0</v>
      </c>
      <c r="K100" s="5">
        <v>0</v>
      </c>
      <c r="L100" s="5">
        <v>2.23651312301354</v>
      </c>
      <c r="M100" s="5">
        <v>0</v>
      </c>
      <c r="N100" s="5">
        <v>0.11594075645404</v>
      </c>
      <c r="O100" s="5">
        <v>0.000130907377369885</v>
      </c>
      <c r="P100" s="5">
        <v>0</v>
      </c>
      <c r="Q100" s="5">
        <v>0</v>
      </c>
      <c r="R100" s="5">
        <v>0</v>
      </c>
      <c r="S100" s="6">
        <f t="shared" si="1"/>
        <v>4.12524307430392</v>
      </c>
    </row>
    <row r="101" ht="14.5" spans="1:19">
      <c r="A101" s="7" t="s">
        <v>360</v>
      </c>
      <c r="B101" s="5">
        <v>0.0495589761007671</v>
      </c>
      <c r="C101" s="5">
        <v>0</v>
      </c>
      <c r="D101" s="5">
        <v>0.580225731865534</v>
      </c>
      <c r="E101" s="5">
        <v>0</v>
      </c>
      <c r="F101" s="5">
        <v>0</v>
      </c>
      <c r="G101" s="5">
        <v>0</v>
      </c>
      <c r="H101" s="5">
        <v>0</v>
      </c>
      <c r="I101" s="5">
        <v>0.0309419444202778</v>
      </c>
      <c r="J101" s="5">
        <v>0</v>
      </c>
      <c r="K101" s="5">
        <v>0</v>
      </c>
      <c r="L101" s="5">
        <v>2.20992043439548</v>
      </c>
      <c r="M101" s="5">
        <v>0</v>
      </c>
      <c r="N101" s="5">
        <v>0.00193527874560946</v>
      </c>
      <c r="O101" s="5">
        <v>0</v>
      </c>
      <c r="P101" s="5">
        <v>0</v>
      </c>
      <c r="Q101" s="5">
        <v>0</v>
      </c>
      <c r="R101" s="5">
        <v>0</v>
      </c>
      <c r="S101" s="6">
        <f t="shared" si="1"/>
        <v>2.87258236552767</v>
      </c>
    </row>
    <row r="102" ht="14.5" spans="1:19">
      <c r="A102" s="8" t="s">
        <v>361</v>
      </c>
      <c r="B102" s="5">
        <v>0.00052163607953693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6">
        <f t="shared" si="1"/>
        <v>0.00052163607953693</v>
      </c>
    </row>
    <row r="103" ht="14.5" spans="1:19">
      <c r="A103" s="8" t="s">
        <v>362</v>
      </c>
      <c r="B103" s="5">
        <v>0.00343144278171572</v>
      </c>
      <c r="C103" s="5">
        <v>0</v>
      </c>
      <c r="D103" s="5">
        <v>0.461420696356012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0.00179549522475597</v>
      </c>
      <c r="O103" s="5">
        <v>0</v>
      </c>
      <c r="P103" s="5">
        <v>0</v>
      </c>
      <c r="Q103" s="5">
        <v>0</v>
      </c>
      <c r="R103" s="5">
        <v>0</v>
      </c>
      <c r="S103" s="6">
        <f t="shared" si="1"/>
        <v>0.466647634362484</v>
      </c>
    </row>
    <row r="104" ht="14.5" spans="1:19">
      <c r="A104" s="8" t="s">
        <v>363</v>
      </c>
      <c r="B104" s="5">
        <v>0.0204822003475317</v>
      </c>
      <c r="C104" s="5">
        <v>0</v>
      </c>
      <c r="D104" s="5">
        <v>0.00527125369903349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0.000162583388606089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6">
        <f t="shared" si="1"/>
        <v>0.0259160374351713</v>
      </c>
    </row>
    <row r="105" ht="29" spans="1:19">
      <c r="A105" s="8" t="s">
        <v>364</v>
      </c>
      <c r="B105" s="5">
        <v>0.0195063505388742</v>
      </c>
      <c r="C105" s="5">
        <v>0</v>
      </c>
      <c r="D105" s="5">
        <v>0.0271042166551654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6">
        <f t="shared" si="1"/>
        <v>0.0466105671940396</v>
      </c>
    </row>
    <row r="106" ht="14.5" spans="1:19">
      <c r="A106" s="8" t="s">
        <v>365</v>
      </c>
      <c r="B106" s="5">
        <v>0.00561379780834983</v>
      </c>
      <c r="C106" s="5">
        <v>0</v>
      </c>
      <c r="D106" s="5">
        <v>0.0105543795910828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2.20975785100687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6">
        <f t="shared" si="1"/>
        <v>2.2259260284063</v>
      </c>
    </row>
    <row r="107" ht="29" spans="1:19">
      <c r="A107" s="9" t="s">
        <v>366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0.00438600132182072</v>
      </c>
      <c r="C108" s="5">
        <v>0</v>
      </c>
      <c r="D108" s="5">
        <v>0.00334004363512332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2.20883501853352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6">
        <f t="shared" si="1"/>
        <v>2.21656106349046</v>
      </c>
    </row>
    <row r="109" ht="14.5" spans="1:19">
      <c r="A109" s="9" t="s">
        <v>368</v>
      </c>
      <c r="B109" s="5">
        <v>0.0012277964865291</v>
      </c>
      <c r="C109" s="5">
        <v>0</v>
      </c>
      <c r="D109" s="5">
        <v>0.00721433595595949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0.000922832473355915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6">
        <f t="shared" si="1"/>
        <v>0.00936496491584451</v>
      </c>
    </row>
    <row r="110" ht="14.5" spans="1:19">
      <c r="A110" s="7" t="s">
        <v>369</v>
      </c>
      <c r="B110" s="5">
        <v>0.00267915129285975</v>
      </c>
      <c r="C110" s="5">
        <v>0</v>
      </c>
      <c r="D110" s="5">
        <v>0.05621879132768</v>
      </c>
      <c r="E110" s="5">
        <v>0.0626984718741458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6">
        <f t="shared" si="1"/>
        <v>0.121596414494686</v>
      </c>
    </row>
    <row r="111" ht="14.5" spans="1:19">
      <c r="A111" s="7" t="s">
        <v>370</v>
      </c>
      <c r="B111" s="5">
        <v>0.00206880159435395</v>
      </c>
      <c r="C111" s="5">
        <v>0</v>
      </c>
      <c r="D111" s="5">
        <v>0.00157504427343493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6">
        <f t="shared" si="1"/>
        <v>0.00364384586778888</v>
      </c>
    </row>
    <row r="112" ht="29" spans="1:19">
      <c r="A112" s="7" t="s">
        <v>371</v>
      </c>
      <c r="B112" s="5">
        <v>0.0351909183725697</v>
      </c>
      <c r="C112" s="5">
        <v>0.0831067838913768</v>
      </c>
      <c r="D112" s="5">
        <v>0.0556687130512793</v>
      </c>
      <c r="E112" s="5">
        <v>0.0225062913355231</v>
      </c>
      <c r="F112" s="5">
        <v>0</v>
      </c>
      <c r="G112" s="5">
        <v>2.78525865359008e-5</v>
      </c>
      <c r="H112" s="5">
        <v>0</v>
      </c>
      <c r="I112" s="5">
        <v>0.000797498260175229</v>
      </c>
      <c r="J112" s="5">
        <v>0</v>
      </c>
      <c r="K112" s="5">
        <v>0</v>
      </c>
      <c r="L112" s="5">
        <v>0.0242753028537065</v>
      </c>
      <c r="M112" s="5">
        <v>0</v>
      </c>
      <c r="N112" s="5">
        <v>0.0696111378144691</v>
      </c>
      <c r="O112" s="5">
        <v>0</v>
      </c>
      <c r="P112" s="5">
        <v>0</v>
      </c>
      <c r="Q112" s="5">
        <v>0</v>
      </c>
      <c r="R112" s="5">
        <v>0</v>
      </c>
      <c r="S112" s="6">
        <f t="shared" si="1"/>
        <v>0.291184498165636</v>
      </c>
    </row>
    <row r="113" ht="14.5" spans="1:19">
      <c r="A113" s="7" t="s">
        <v>372</v>
      </c>
      <c r="B113" s="5">
        <v>0.0257340465904885</v>
      </c>
      <c r="C113" s="5">
        <v>0</v>
      </c>
      <c r="D113" s="5">
        <v>0.00156712947809104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6">
        <f t="shared" si="1"/>
        <v>0.0273011760685795</v>
      </c>
    </row>
    <row r="114" ht="14.5" spans="1:19">
      <c r="A114" s="4" t="s">
        <v>373</v>
      </c>
      <c r="B114" s="5">
        <v>0.0178196942701191</v>
      </c>
      <c r="C114" s="5">
        <v>0</v>
      </c>
      <c r="D114" s="5">
        <v>0.000684629797246842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8.47265546257088e-5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6">
        <f t="shared" si="1"/>
        <v>0.0185890506219917</v>
      </c>
    </row>
    <row r="115" ht="14.5" spans="1:19">
      <c r="A115" s="4" t="s">
        <v>374</v>
      </c>
      <c r="B115" s="5">
        <v>0.0371225888996388</v>
      </c>
      <c r="C115" s="5">
        <v>0</v>
      </c>
      <c r="D115" s="5">
        <v>0.00278600796105073</v>
      </c>
      <c r="E115" s="5">
        <v>0</v>
      </c>
      <c r="F115" s="5">
        <v>0</v>
      </c>
      <c r="G115" s="5">
        <v>0.000111410346143603</v>
      </c>
      <c r="H115" s="5">
        <v>0</v>
      </c>
      <c r="I115" s="5">
        <v>0</v>
      </c>
      <c r="J115" s="5">
        <v>0</v>
      </c>
      <c r="K115" s="5">
        <v>0</v>
      </c>
      <c r="L115" s="5">
        <v>0.000167163202369642</v>
      </c>
      <c r="M115" s="5">
        <v>0</v>
      </c>
      <c r="N115" s="5">
        <v>0.0334773246906468</v>
      </c>
      <c r="O115" s="5">
        <v>0</v>
      </c>
      <c r="P115" s="5">
        <v>0</v>
      </c>
      <c r="Q115" s="5">
        <v>0</v>
      </c>
      <c r="R115" s="5">
        <v>0</v>
      </c>
      <c r="S115" s="6">
        <f t="shared" si="1"/>
        <v>0.0736644950998496</v>
      </c>
    </row>
    <row r="116" ht="14.5" spans="1:19">
      <c r="A116" s="4" t="s">
        <v>375</v>
      </c>
      <c r="B116" s="5">
        <v>0.0531503784293338</v>
      </c>
      <c r="C116" s="5">
        <v>0</v>
      </c>
      <c r="D116" s="5">
        <v>0.00554035674072589</v>
      </c>
      <c r="E116" s="5">
        <v>0</v>
      </c>
      <c r="F116" s="5">
        <v>0</v>
      </c>
      <c r="G116" s="5">
        <v>7.31130396567396e-5</v>
      </c>
      <c r="H116" s="5">
        <v>0</v>
      </c>
      <c r="I116" s="5">
        <v>0</v>
      </c>
      <c r="J116" s="5">
        <v>0</v>
      </c>
      <c r="K116" s="5">
        <v>0</v>
      </c>
      <c r="L116" s="5">
        <v>0.000114495344088796</v>
      </c>
      <c r="M116" s="5">
        <v>0</v>
      </c>
      <c r="N116" s="5">
        <v>0.123729045628524</v>
      </c>
      <c r="O116" s="5">
        <v>0</v>
      </c>
      <c r="P116" s="5">
        <v>0</v>
      </c>
      <c r="Q116" s="5">
        <v>0</v>
      </c>
      <c r="R116" s="5">
        <v>0</v>
      </c>
      <c r="S116" s="6">
        <f t="shared" si="1"/>
        <v>0.182607389182329</v>
      </c>
    </row>
    <row r="117" ht="14.5" spans="1:19">
      <c r="A117" s="7" t="s">
        <v>376</v>
      </c>
      <c r="B117" s="5">
        <v>0.045145354480033</v>
      </c>
      <c r="C117" s="5">
        <v>0</v>
      </c>
      <c r="D117" s="5">
        <v>0.00450351855067575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8.93063683892606e-5</v>
      </c>
      <c r="M117" s="5">
        <v>0</v>
      </c>
      <c r="N117" s="5">
        <v>0.0917790882624028</v>
      </c>
      <c r="O117" s="5">
        <v>0</v>
      </c>
      <c r="P117" s="5">
        <v>0</v>
      </c>
      <c r="Q117" s="5">
        <v>0</v>
      </c>
      <c r="R117" s="5">
        <v>0</v>
      </c>
      <c r="S117" s="6">
        <f t="shared" si="1"/>
        <v>0.141517267661501</v>
      </c>
    </row>
    <row r="118" ht="14.5" spans="1:19">
      <c r="A118" s="7" t="s">
        <v>377</v>
      </c>
      <c r="B118" s="5">
        <v>0.00800502394930082</v>
      </c>
      <c r="C118" s="5">
        <v>0</v>
      </c>
      <c r="D118" s="5">
        <v>0.00103683819005013</v>
      </c>
      <c r="E118" s="5">
        <v>0</v>
      </c>
      <c r="F118" s="5">
        <v>0</v>
      </c>
      <c r="G118" s="5">
        <v>7.31130396567396e-5</v>
      </c>
      <c r="H118" s="5">
        <v>0</v>
      </c>
      <c r="I118" s="5">
        <v>0</v>
      </c>
      <c r="J118" s="5">
        <v>0</v>
      </c>
      <c r="K118" s="5">
        <v>0</v>
      </c>
      <c r="L118" s="5">
        <v>2.5188975699535e-5</v>
      </c>
      <c r="M118" s="5">
        <v>0</v>
      </c>
      <c r="N118" s="5">
        <v>0.0319499573661212</v>
      </c>
      <c r="O118" s="5">
        <v>0</v>
      </c>
      <c r="P118" s="5">
        <v>0</v>
      </c>
      <c r="Q118" s="5">
        <v>0</v>
      </c>
      <c r="R118" s="5">
        <v>0</v>
      </c>
      <c r="S118" s="6">
        <f t="shared" si="1"/>
        <v>0.0410901215208284</v>
      </c>
    </row>
    <row r="119" ht="14.5" spans="1:19">
      <c r="A119" s="4" t="s">
        <v>378</v>
      </c>
      <c r="B119" s="5">
        <v>0.00311188209376632</v>
      </c>
      <c r="C119" s="5">
        <v>0</v>
      </c>
      <c r="D119" s="5">
        <v>0.00135738740147784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6">
        <f t="shared" si="1"/>
        <v>0.00446926949524416</v>
      </c>
    </row>
    <row r="120" ht="14.5" spans="1:19">
      <c r="A120" s="6" t="s">
        <v>379</v>
      </c>
      <c r="B120" s="5">
        <v>0.785482330046487</v>
      </c>
      <c r="C120" s="5">
        <v>0.565773255285263</v>
      </c>
      <c r="D120" s="5">
        <v>2.0288390644771</v>
      </c>
      <c r="E120" s="5">
        <v>0.127428992578253</v>
      </c>
      <c r="F120" s="5">
        <v>0.114108812164004</v>
      </c>
      <c r="G120" s="5">
        <v>0.0294645549816661</v>
      </c>
      <c r="H120" s="5">
        <v>0</v>
      </c>
      <c r="I120" s="5">
        <v>3.19340481790837</v>
      </c>
      <c r="J120" s="5">
        <v>0</v>
      </c>
      <c r="K120" s="5">
        <v>0</v>
      </c>
      <c r="L120" s="5">
        <v>7.42498871555517</v>
      </c>
      <c r="M120" s="5">
        <v>2.12964958099903</v>
      </c>
      <c r="N120" s="5">
        <v>3.7966217431973</v>
      </c>
      <c r="O120" s="5">
        <v>0.0200476793999336</v>
      </c>
      <c r="P120" s="5">
        <v>0.000274683878800485</v>
      </c>
      <c r="Q120" s="5">
        <v>0</v>
      </c>
      <c r="R120" s="5">
        <v>0</v>
      </c>
      <c r="S120" s="10">
        <f>S3+S17+S31+S59+S71+S76+S86+S100+S114+S115+S116+S119</f>
        <v>20.2160842304714</v>
      </c>
    </row>
    <row r="122" spans="19:19">
      <c r="S122" s="2"/>
    </row>
  </sheetData>
  <conditionalFormatting sqref="S120">
    <cfRule type="cellIs" dxfId="0" priority="2" operator="lessThan">
      <formula>0</formula>
    </cfRule>
  </conditionalFormatting>
  <conditionalFormatting sqref="A1:A120">
    <cfRule type="cellIs" dxfId="0" priority="3" operator="lessThan">
      <formula>0</formula>
    </cfRule>
  </conditionalFormatting>
  <conditionalFormatting sqref="$A1:$XFD1048576">
    <cfRule type="cellIs" dxfId="0" priority="1" operator="lessThan">
      <formula>0</formula>
    </cfRule>
  </conditionalFormatting>
  <conditionalFormatting sqref="A121:A124 A245:A1048576">
    <cfRule type="cellIs" dxfId="0" priority="1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0.0699402809952</v>
      </c>
      <c r="C3" s="6">
        <v>0</v>
      </c>
      <c r="D3" s="6">
        <v>0.0260658862449492</v>
      </c>
      <c r="E3" s="6">
        <v>0</v>
      </c>
      <c r="F3" s="6">
        <v>0</v>
      </c>
      <c r="G3" s="6">
        <v>0.000479429247136929</v>
      </c>
      <c r="H3" s="6">
        <v>0</v>
      </c>
      <c r="I3" s="6">
        <v>0</v>
      </c>
      <c r="J3" s="6">
        <v>0</v>
      </c>
      <c r="K3" s="6">
        <v>0</v>
      </c>
      <c r="L3" s="6">
        <v>0.0114011776192755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0.107886774106562</v>
      </c>
    </row>
    <row r="4" ht="29" spans="1:19">
      <c r="A4" s="7" t="s">
        <v>266</v>
      </c>
      <c r="B4" s="5">
        <v>0.0608529613923</v>
      </c>
      <c r="C4" s="6">
        <v>0</v>
      </c>
      <c r="D4" s="6">
        <v>0.025839026236006</v>
      </c>
      <c r="E4" s="6">
        <v>0</v>
      </c>
      <c r="F4" s="6">
        <v>0</v>
      </c>
      <c r="G4" s="6">
        <v>0.000479429247136929</v>
      </c>
      <c r="H4" s="6">
        <v>0</v>
      </c>
      <c r="I4" s="6">
        <v>0</v>
      </c>
      <c r="J4" s="6">
        <v>0</v>
      </c>
      <c r="K4" s="6">
        <v>0</v>
      </c>
      <c r="L4" s="6">
        <v>0.0112661977350382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0.0984376146104811</v>
      </c>
    </row>
    <row r="5" ht="29" spans="1:19">
      <c r="A5" s="8" t="s">
        <v>267</v>
      </c>
      <c r="B5" s="5">
        <v>0.0220392234909</v>
      </c>
      <c r="C5" s="6">
        <v>0</v>
      </c>
      <c r="D5" s="6">
        <v>0.010070611701347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0.00560074067609236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0.0377105758683394</v>
      </c>
    </row>
    <row r="6" ht="14.5" spans="1:19">
      <c r="A6" s="8" t="s">
        <v>268</v>
      </c>
      <c r="B6" s="5">
        <v>0.0388137379014</v>
      </c>
      <c r="C6" s="6">
        <v>0</v>
      </c>
      <c r="D6" s="6">
        <v>0.015768414534659</v>
      </c>
      <c r="E6" s="6">
        <v>0</v>
      </c>
      <c r="F6" s="6">
        <v>0</v>
      </c>
      <c r="G6" s="6">
        <v>0.000479429247136929</v>
      </c>
      <c r="H6" s="6">
        <v>0</v>
      </c>
      <c r="I6" s="6">
        <v>0</v>
      </c>
      <c r="J6" s="6">
        <v>0</v>
      </c>
      <c r="K6" s="6">
        <v>0</v>
      </c>
      <c r="L6" s="6">
        <v>0.00566545705894586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0.0607270387421418</v>
      </c>
    </row>
    <row r="7" ht="14.5" spans="1:19">
      <c r="A7" s="9" t="s">
        <v>269</v>
      </c>
      <c r="B7" s="5">
        <v>0.0244976867289</v>
      </c>
      <c r="C7" s="6">
        <v>0</v>
      </c>
      <c r="D7" s="6">
        <v>0.0116783587212487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0.000604635919802642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0.0367806813699513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0.0136654578522</v>
      </c>
      <c r="C11" s="6">
        <v>0</v>
      </c>
      <c r="D11" s="6">
        <v>0.00206804269022112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0.00465218340741115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0.0203856839498323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0.000650593320299996</v>
      </c>
      <c r="C13" s="6">
        <v>0</v>
      </c>
      <c r="D13" s="6">
        <v>0.00202201312318917</v>
      </c>
      <c r="E13" s="6">
        <v>0</v>
      </c>
      <c r="F13" s="6">
        <v>0</v>
      </c>
      <c r="G13" s="6">
        <v>0.000479429247136929</v>
      </c>
      <c r="H13" s="6">
        <v>0</v>
      </c>
      <c r="I13" s="6">
        <v>0</v>
      </c>
      <c r="J13" s="6">
        <v>0</v>
      </c>
      <c r="K13" s="6">
        <v>0</v>
      </c>
      <c r="L13" s="6">
        <v>0.00040863773173206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0.00356067342235815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0.0090873196029</v>
      </c>
      <c r="C15" s="6">
        <v>0</v>
      </c>
      <c r="D15" s="6">
        <v>0.000226860008943175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0.000134979884237287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0.00944915949608046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0.0063530287821</v>
      </c>
      <c r="C17" s="6">
        <v>0</v>
      </c>
      <c r="D17" s="6">
        <v>0.0128356735494805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0.0191887023315805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0.0063530287821</v>
      </c>
      <c r="C25" s="6">
        <v>0</v>
      </c>
      <c r="D25" s="6">
        <v>0.0128356735494805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0.0191887023315805</v>
      </c>
    </row>
    <row r="26" ht="14.5" spans="1:19">
      <c r="A26" s="8" t="s">
        <v>288</v>
      </c>
      <c r="B26" s="5">
        <v>0.0063530287821</v>
      </c>
      <c r="C26" s="6">
        <v>0</v>
      </c>
      <c r="D26" s="6">
        <v>0.0128356735494805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0.0191887023315805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0.1362288446442</v>
      </c>
      <c r="C31" s="6">
        <v>0.00386247094765714</v>
      </c>
      <c r="D31" s="6">
        <v>0.0386056554349386</v>
      </c>
      <c r="E31" s="6">
        <v>0</v>
      </c>
      <c r="F31" s="6">
        <v>0</v>
      </c>
      <c r="G31" s="6">
        <v>0.00158520960746888</v>
      </c>
      <c r="H31" s="6">
        <v>0</v>
      </c>
      <c r="I31" s="6">
        <v>0</v>
      </c>
      <c r="J31" s="6">
        <v>0</v>
      </c>
      <c r="K31" s="6">
        <v>0</v>
      </c>
      <c r="L31" s="6">
        <v>0.574422614207611</v>
      </c>
      <c r="M31" s="6">
        <v>0</v>
      </c>
      <c r="N31" s="6">
        <v>6.0862274774026e-5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0.75476565711665</v>
      </c>
    </row>
    <row r="32" ht="14.5" spans="1:19">
      <c r="A32" s="7" t="s">
        <v>294</v>
      </c>
      <c r="B32" s="5">
        <v>0.0426118503308317</v>
      </c>
      <c r="C32" s="6">
        <v>0</v>
      </c>
      <c r="D32" s="6">
        <v>0.00787594805383171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0.14106309663497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0.191550895019633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0.00117432923466185</v>
      </c>
      <c r="C35" s="6">
        <v>0</v>
      </c>
      <c r="D35" s="6">
        <v>0.000653590496817745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0.00929938248517162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0.0111273022166512</v>
      </c>
    </row>
    <row r="36" ht="14.5" spans="1:19">
      <c r="A36" s="7" t="s">
        <v>298</v>
      </c>
      <c r="B36" s="5">
        <v>0.00322025693810954</v>
      </c>
      <c r="C36" s="6">
        <v>0</v>
      </c>
      <c r="D36" s="6">
        <v>0.000978560073447797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0.041240739716848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0.0454395567284053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0.0125483565811458</v>
      </c>
      <c r="C38" s="6">
        <v>0</v>
      </c>
      <c r="D38" s="6">
        <v>0.00617807329952863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0.0187264298806744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0.000262810225320923</v>
      </c>
      <c r="C41" s="6">
        <v>0</v>
      </c>
      <c r="D41" s="6">
        <v>0.000127797024517436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0.000390607249838359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0.00667005698441077</v>
      </c>
      <c r="C46" s="6">
        <v>0</v>
      </c>
      <c r="D46" s="6">
        <v>0.00410776150234616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0.0107778184867569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0.0178544617632581</v>
      </c>
      <c r="C48" s="6">
        <v>0</v>
      </c>
      <c r="D48" s="6">
        <v>0.00576912282107283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0.0729160053649651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0.096539589949296</v>
      </c>
    </row>
    <row r="49" ht="29" spans="1:19">
      <c r="A49" s="7" t="s">
        <v>311</v>
      </c>
      <c r="B49" s="5">
        <v>0.0151631519875034</v>
      </c>
      <c r="C49" s="6">
        <v>0</v>
      </c>
      <c r="D49" s="6">
        <v>0.00517395382117734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0.247686339740688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0.268023445549369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0.00924825856192615</v>
      </c>
      <c r="C51" s="6">
        <v>0</v>
      </c>
      <c r="D51" s="6">
        <v>0.00155547235555508</v>
      </c>
      <c r="E51" s="6">
        <v>0</v>
      </c>
      <c r="F51" s="6">
        <v>0</v>
      </c>
      <c r="G51" s="6">
        <v>0.00158520960746888</v>
      </c>
      <c r="H51" s="6">
        <v>0</v>
      </c>
      <c r="I51" s="6">
        <v>0</v>
      </c>
      <c r="J51" s="6">
        <v>0</v>
      </c>
      <c r="K51" s="6">
        <v>0</v>
      </c>
      <c r="L51" s="6">
        <v>0.0122678587225415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0.0246567992474916</v>
      </c>
    </row>
    <row r="52" ht="29" spans="1:19">
      <c r="A52" s="7" t="s">
        <v>314</v>
      </c>
      <c r="B52" s="5">
        <v>0.00955098932780215</v>
      </c>
      <c r="C52" s="6">
        <v>0</v>
      </c>
      <c r="D52" s="6">
        <v>0.00102602753969713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0.00575725426246597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0.0163342711299652</v>
      </c>
    </row>
    <row r="53" ht="14.5" spans="1:19">
      <c r="A53" s="7" t="s">
        <v>315</v>
      </c>
      <c r="B53" s="5">
        <v>0.00515307644331785</v>
      </c>
      <c r="C53" s="6">
        <v>0</v>
      </c>
      <c r="D53" s="6">
        <v>0.00155547235555508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0.0329227859294798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0.0396313347283527</v>
      </c>
    </row>
    <row r="54" ht="29" spans="1:19">
      <c r="A54" s="7" t="s">
        <v>316</v>
      </c>
      <c r="B54" s="5">
        <v>0.00454761491156585</v>
      </c>
      <c r="C54" s="6">
        <v>0</v>
      </c>
      <c r="D54" s="6">
        <v>0.000916487232967899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0.0112691513504811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0.0167332534950148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0.00610118928150092</v>
      </c>
      <c r="C56" s="6">
        <v>0</v>
      </c>
      <c r="D56" s="6">
        <v>0.00204475239227898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0.0081459416737799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0.00212244207284492</v>
      </c>
      <c r="C58" s="6">
        <v>0</v>
      </c>
      <c r="D58" s="6">
        <v>0.000578657414115926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0.00270109948696085</v>
      </c>
    </row>
    <row r="59" ht="29" spans="1:19">
      <c r="A59" s="4" t="s">
        <v>321</v>
      </c>
      <c r="B59" s="5">
        <v>0.0974480861277</v>
      </c>
      <c r="C59" s="6">
        <v>0.0122848034307428</v>
      </c>
      <c r="D59" s="6">
        <v>0.00898891687609625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2.32848436083165</v>
      </c>
      <c r="M59" s="6">
        <v>0</v>
      </c>
      <c r="N59" s="6">
        <v>0.0300105970779803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2.47721676434417</v>
      </c>
    </row>
    <row r="60" ht="29" spans="1:19">
      <c r="A60" s="7" t="s">
        <v>322</v>
      </c>
      <c r="B60" s="5">
        <v>0.0974480861277</v>
      </c>
      <c r="C60" s="6">
        <v>0.0122848034307428</v>
      </c>
      <c r="D60" s="6">
        <v>0.00898891687609625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2.32848436083165</v>
      </c>
      <c r="M60" s="6">
        <v>0</v>
      </c>
      <c r="N60" s="6">
        <v>0.0300105970779803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2.47721676434417</v>
      </c>
    </row>
    <row r="61" ht="29" spans="1:19">
      <c r="A61" s="8" t="s">
        <v>323</v>
      </c>
      <c r="B61" s="5">
        <v>0.0709127898752847</v>
      </c>
      <c r="C61" s="6">
        <v>0</v>
      </c>
      <c r="D61" s="6">
        <v>0.00534600542813918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0.850145838835166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0.92640463413859</v>
      </c>
    </row>
    <row r="62" ht="14.5" spans="1:19">
      <c r="A62" s="9" t="s">
        <v>324</v>
      </c>
      <c r="B62" s="5">
        <v>0.0069273131715629</v>
      </c>
      <c r="C62" s="6">
        <v>0</v>
      </c>
      <c r="D62" s="6">
        <v>0.00249546009837493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0.00942277326993783</v>
      </c>
    </row>
    <row r="63" ht="29" spans="1:19">
      <c r="A63" s="9" t="s">
        <v>325</v>
      </c>
      <c r="B63" s="5">
        <v>0.0639854767037218</v>
      </c>
      <c r="C63" s="6">
        <v>0</v>
      </c>
      <c r="D63" s="6">
        <v>0.00285054532976425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0.850145838835166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0.916981860868652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0.0265352962524153</v>
      </c>
      <c r="C67" s="6">
        <v>0.00201170361857143</v>
      </c>
      <c r="D67" s="6">
        <v>0.00194639312020811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1.47456833043539</v>
      </c>
      <c r="M67" s="6">
        <v>0</v>
      </c>
      <c r="N67" s="6">
        <v>0.00974875194994911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1.51481047537653</v>
      </c>
    </row>
    <row r="68" ht="14.5" spans="1:19">
      <c r="A68" s="9" t="s">
        <v>329</v>
      </c>
      <c r="B68" s="5">
        <v>0.0265352962524153</v>
      </c>
      <c r="C68" s="6">
        <v>0.00201170361857143</v>
      </c>
      <c r="D68" s="6">
        <v>0.00194639312020811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1.47456833043539</v>
      </c>
      <c r="M68" s="6">
        <v>0</v>
      </c>
      <c r="N68" s="6">
        <v>0.00974875194994911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1.51481047537653</v>
      </c>
    </row>
    <row r="69" ht="14.5" spans="1:19">
      <c r="A69" s="11" t="s">
        <v>329</v>
      </c>
      <c r="B69" s="5">
        <v>0.0176513890244586</v>
      </c>
      <c r="C69" s="6">
        <v>0.00201170361857143</v>
      </c>
      <c r="D69" s="6">
        <v>0.00117046613309812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1.36434153811981</v>
      </c>
      <c r="M69" s="6">
        <v>0</v>
      </c>
      <c r="N69" s="6">
        <v>0.00401691013508571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1.38919200703102</v>
      </c>
    </row>
    <row r="70" ht="43.5" spans="1:19">
      <c r="A70" s="11" t="s">
        <v>330</v>
      </c>
      <c r="B70" s="5">
        <v>0.00888390722795672</v>
      </c>
      <c r="C70" s="6">
        <v>0</v>
      </c>
      <c r="D70" s="6">
        <v>0.000775926987109991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0.110226792315581</v>
      </c>
      <c r="M70" s="6">
        <v>0</v>
      </c>
      <c r="N70" s="6">
        <v>0.00573184181486339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0.125618468345511</v>
      </c>
    </row>
    <row r="71" ht="29" spans="1:19">
      <c r="A71" s="4" t="s">
        <v>331</v>
      </c>
      <c r="B71" s="5">
        <v>0.0222071185413</v>
      </c>
      <c r="C71" s="6">
        <v>0</v>
      </c>
      <c r="D71" s="6">
        <v>0.00262368532082107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0.00197662323629671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0.0268074270984178</v>
      </c>
    </row>
    <row r="72" ht="14.5" spans="1:19">
      <c r="A72" s="7" t="s">
        <v>332</v>
      </c>
      <c r="B72" s="5">
        <v>0.0212489105109465</v>
      </c>
      <c r="C72" s="6">
        <v>0</v>
      </c>
      <c r="D72" s="6">
        <v>0.00183789485506138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0.00189896357687252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0.0249857689428804</v>
      </c>
    </row>
    <row r="73" ht="14.5" spans="1:19">
      <c r="A73" s="7" t="s">
        <v>333</v>
      </c>
      <c r="B73" s="5">
        <v>0.000958208030353469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0.000958208030353469</v>
      </c>
    </row>
    <row r="74" ht="29" spans="1:19">
      <c r="A74" s="7" t="s">
        <v>334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0.0359775108</v>
      </c>
      <c r="C76" s="6">
        <v>0</v>
      </c>
      <c r="D76" s="6">
        <v>0.0197565477353557</v>
      </c>
      <c r="E76" s="6">
        <v>0</v>
      </c>
      <c r="F76" s="6">
        <v>0</v>
      </c>
      <c r="G76" s="6">
        <v>0.000201050974605809</v>
      </c>
      <c r="H76" s="6">
        <v>0</v>
      </c>
      <c r="I76" s="6">
        <v>0</v>
      </c>
      <c r="J76" s="6">
        <v>0</v>
      </c>
      <c r="K76" s="6">
        <v>0</v>
      </c>
      <c r="L76" s="6">
        <v>0.00515882023317851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0.06109392974314</v>
      </c>
    </row>
    <row r="77" ht="14.5" spans="1:19">
      <c r="A77" s="7" t="s">
        <v>337</v>
      </c>
      <c r="B77" s="5">
        <v>0.0095670197469</v>
      </c>
      <c r="C77" s="6">
        <v>0</v>
      </c>
      <c r="D77" s="6">
        <v>0.00719376376185026</v>
      </c>
      <c r="E77" s="6">
        <v>0</v>
      </c>
      <c r="F77" s="6">
        <v>0</v>
      </c>
      <c r="G77" s="6">
        <v>0.000201050974605809</v>
      </c>
      <c r="H77" s="6">
        <v>0</v>
      </c>
      <c r="I77" s="6">
        <v>0</v>
      </c>
      <c r="J77" s="6">
        <v>0</v>
      </c>
      <c r="K77" s="6">
        <v>0</v>
      </c>
      <c r="L77" s="6">
        <v>0.000822822581994421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0.0177846570653505</v>
      </c>
    </row>
    <row r="78" ht="14.5" spans="1:19">
      <c r="A78" s="7" t="s">
        <v>338</v>
      </c>
      <c r="B78" s="5">
        <v>0.0264104910531</v>
      </c>
      <c r="C78" s="6">
        <v>0</v>
      </c>
      <c r="D78" s="6">
        <v>0.0125627839735054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0.00433599765118408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0.0433092726777895</v>
      </c>
    </row>
    <row r="79" ht="14.5" spans="1:19">
      <c r="A79" s="8" t="s">
        <v>339</v>
      </c>
      <c r="B79" s="5">
        <v>0.0264104910531</v>
      </c>
      <c r="C79" s="6">
        <v>0</v>
      </c>
      <c r="D79" s="6">
        <v>0.0125627839735054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0.00433599765118408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0.0433092726777895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0.0698383447146</v>
      </c>
      <c r="C86" s="6">
        <v>0</v>
      </c>
      <c r="D86" s="6">
        <v>0.0219626791266726</v>
      </c>
      <c r="E86" s="6">
        <v>0</v>
      </c>
      <c r="F86" s="6">
        <v>0</v>
      </c>
      <c r="G86" s="6">
        <v>0.00146148593078838</v>
      </c>
      <c r="H86" s="6">
        <v>0</v>
      </c>
      <c r="I86" s="6">
        <v>0</v>
      </c>
      <c r="J86" s="6">
        <v>0</v>
      </c>
      <c r="K86" s="6">
        <v>0</v>
      </c>
      <c r="L86" s="6">
        <v>0.00436928036236588</v>
      </c>
      <c r="M86" s="6">
        <v>0</v>
      </c>
      <c r="N86" s="6">
        <v>0.000176506606690391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0.0978082967411172</v>
      </c>
    </row>
    <row r="87" ht="29" spans="1:19">
      <c r="A87" s="7" t="s">
        <v>346</v>
      </c>
      <c r="B87" s="5">
        <v>0.00269842915224059</v>
      </c>
      <c r="C87" s="6">
        <v>0</v>
      </c>
      <c r="D87" s="6">
        <v>6.57565243313552e-5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0.00276418567657195</v>
      </c>
    </row>
    <row r="88" ht="29" spans="1:19">
      <c r="A88" s="7" t="s">
        <v>347</v>
      </c>
      <c r="B88" s="5">
        <v>0.0347497709716316</v>
      </c>
      <c r="C88" s="6">
        <v>0</v>
      </c>
      <c r="D88" s="6">
        <v>0.0158703371473726</v>
      </c>
      <c r="E88" s="6">
        <v>0</v>
      </c>
      <c r="F88" s="6">
        <v>0</v>
      </c>
      <c r="G88" s="6">
        <v>0.00146148593078838</v>
      </c>
      <c r="H88" s="6">
        <v>0</v>
      </c>
      <c r="I88" s="6">
        <v>0</v>
      </c>
      <c r="J88" s="6">
        <v>0</v>
      </c>
      <c r="K88" s="6">
        <v>0</v>
      </c>
      <c r="L88" s="6">
        <v>0.00051588202331785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0.0525974760731104</v>
      </c>
    </row>
    <row r="89" ht="14.5" spans="1:19">
      <c r="A89" s="8" t="s">
        <v>348</v>
      </c>
      <c r="B89" s="5">
        <v>0.0295927730362384</v>
      </c>
      <c r="C89" s="6">
        <v>0</v>
      </c>
      <c r="D89" s="6">
        <v>0.015114137117562</v>
      </c>
      <c r="E89" s="6">
        <v>0</v>
      </c>
      <c r="F89" s="6">
        <v>0</v>
      </c>
      <c r="G89" s="6">
        <v>0.00146148593078838</v>
      </c>
      <c r="H89" s="6">
        <v>0</v>
      </c>
      <c r="I89" s="6">
        <v>0</v>
      </c>
      <c r="J89" s="6">
        <v>0</v>
      </c>
      <c r="K89" s="6">
        <v>0</v>
      </c>
      <c r="L89" s="6">
        <v>0.00051588202331785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0.0466842781079066</v>
      </c>
    </row>
    <row r="90" ht="14.5" spans="1:19">
      <c r="A90" s="8" t="s">
        <v>349</v>
      </c>
      <c r="B90" s="5">
        <v>0.00515699793539312</v>
      </c>
      <c r="C90" s="6">
        <v>0</v>
      </c>
      <c r="D90" s="6">
        <v>0.000756200029810584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0.0059131979652037</v>
      </c>
    </row>
    <row r="91" ht="29" spans="1:19">
      <c r="A91" s="9" t="s">
        <v>350</v>
      </c>
      <c r="B91" s="5">
        <v>0.00515699793539312</v>
      </c>
      <c r="C91" s="6">
        <v>0</v>
      </c>
      <c r="D91" s="6">
        <v>0.000756200029810584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0.0059131979652037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0.00433847442588014</v>
      </c>
      <c r="C93" s="6">
        <v>0</v>
      </c>
      <c r="D93" s="6">
        <v>0.000723321767644907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0.00506179619352505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0.000818523509512977</v>
      </c>
      <c r="C97" s="6">
        <v>0</v>
      </c>
      <c r="D97" s="6">
        <v>3.28782621656775e-5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0.000851401771678654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0.0323901445907279</v>
      </c>
      <c r="C99" s="6">
        <v>0</v>
      </c>
      <c r="D99" s="6">
        <v>0.0060265854549687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0.00356309913596236</v>
      </c>
      <c r="M99" s="6">
        <v>0</v>
      </c>
      <c r="N99" s="6">
        <v>0.000176506606690391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0.0421563357883494</v>
      </c>
    </row>
    <row r="100" ht="14.5" spans="1:19">
      <c r="A100" s="4" t="s">
        <v>359</v>
      </c>
      <c r="B100" s="5">
        <v>0.1639045448271</v>
      </c>
      <c r="C100" s="6">
        <v>0</v>
      </c>
      <c r="D100" s="6">
        <v>0.512746361952392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0.0274212559347804</v>
      </c>
      <c r="M100" s="6">
        <v>0</v>
      </c>
      <c r="N100" s="6">
        <v>0.00207990208575584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0.706152064800028</v>
      </c>
    </row>
    <row r="101" ht="14.5" spans="1:19">
      <c r="A101" s="7" t="s">
        <v>360</v>
      </c>
      <c r="B101" s="5">
        <v>0.10714015270374</v>
      </c>
      <c r="C101" s="6">
        <v>0</v>
      </c>
      <c r="D101" s="6">
        <v>0.487992318367853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0.0205132443250474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0.61564571539664</v>
      </c>
    </row>
    <row r="102" ht="14.5" spans="1:19">
      <c r="A102" s="8" t="s">
        <v>361</v>
      </c>
      <c r="B102" s="5">
        <v>0.000709079299572775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0.000709079299572775</v>
      </c>
    </row>
    <row r="103" ht="14.5" spans="1:19">
      <c r="A103" s="8" t="s">
        <v>362</v>
      </c>
      <c r="B103" s="5">
        <v>0</v>
      </c>
      <c r="C103" s="6">
        <v>0</v>
      </c>
      <c r="D103" s="6">
        <v>0.0674004374396391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0.0674004374396391</v>
      </c>
    </row>
    <row r="104" ht="14.5" spans="1:19">
      <c r="A104" s="8" t="s">
        <v>363</v>
      </c>
      <c r="B104" s="5">
        <v>0.0649239924535658</v>
      </c>
      <c r="C104" s="6">
        <v>0</v>
      </c>
      <c r="D104" s="6">
        <v>0.0160774701990163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0.00120187568156489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0.082203338334147</v>
      </c>
    </row>
    <row r="105" ht="29" spans="1:19">
      <c r="A105" s="8" t="s">
        <v>364</v>
      </c>
      <c r="B105" s="5">
        <v>0.0337798460469645</v>
      </c>
      <c r="C105" s="6">
        <v>0</v>
      </c>
      <c r="D105" s="6">
        <v>0.402374035862212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0.436153881909176</v>
      </c>
    </row>
    <row r="106" ht="14.5" spans="1:19">
      <c r="A106" s="8" t="s">
        <v>365</v>
      </c>
      <c r="B106" s="5">
        <v>0.00756812442665966</v>
      </c>
      <c r="C106" s="6">
        <v>0</v>
      </c>
      <c r="D106" s="6">
        <v>0.00212393573590277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0.00969206016256243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0.00756812442665966</v>
      </c>
      <c r="C109" s="6">
        <v>0</v>
      </c>
      <c r="D109" s="6">
        <v>0.00212393573590277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0.00969206016256243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0.05676439212336</v>
      </c>
      <c r="C112" s="6">
        <v>0</v>
      </c>
      <c r="D112" s="6">
        <v>0.0237150905001032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0.00671571150068256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0.0871951941241458</v>
      </c>
    </row>
    <row r="113" ht="14.5" spans="1:19">
      <c r="A113" s="7" t="s">
        <v>372</v>
      </c>
      <c r="B113" s="5">
        <v>0</v>
      </c>
      <c r="C113" s="6">
        <v>0</v>
      </c>
      <c r="D113" s="6">
        <v>0.00103895308443541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0.00103895308443541</v>
      </c>
    </row>
    <row r="114" ht="14.5" spans="1:19">
      <c r="A114" s="4" t="s">
        <v>373</v>
      </c>
      <c r="B114" s="5">
        <v>0.0086765763546</v>
      </c>
      <c r="C114" s="6">
        <v>0</v>
      </c>
      <c r="D114" s="6">
        <v>0.000391251319771563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0.000369807902019965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0.00943763557639153</v>
      </c>
    </row>
    <row r="115" ht="14.5" spans="1:19">
      <c r="A115" s="4" t="s">
        <v>374</v>
      </c>
      <c r="B115" s="5">
        <v>0.0448609578417</v>
      </c>
      <c r="C115" s="6">
        <v>0</v>
      </c>
      <c r="D115" s="6">
        <v>0.00168336702288269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0.0115564969381239</v>
      </c>
      <c r="M115" s="6">
        <v>0</v>
      </c>
      <c r="N115" s="6">
        <v>0.0200424252315305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0.0781432470342371</v>
      </c>
    </row>
    <row r="116" ht="14.5" spans="1:19">
      <c r="A116" s="4" t="s">
        <v>375</v>
      </c>
      <c r="B116" s="5">
        <v>0.1003502719989</v>
      </c>
      <c r="C116" s="6">
        <v>0</v>
      </c>
      <c r="D116" s="6">
        <v>0.00138746266339159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0.012983955439921</v>
      </c>
      <c r="M116" s="6">
        <v>0</v>
      </c>
      <c r="N116" s="6">
        <v>0.0131801472032689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0.127901837305481</v>
      </c>
    </row>
    <row r="117" ht="14.5" spans="1:19">
      <c r="A117" s="7" t="s">
        <v>376</v>
      </c>
      <c r="B117" s="5">
        <v>0.085386625632</v>
      </c>
      <c r="C117" s="6">
        <v>0</v>
      </c>
      <c r="D117" s="6">
        <v>0.00110799743498334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0.00962609968957968</v>
      </c>
      <c r="M117" s="6">
        <v>0</v>
      </c>
      <c r="N117" s="6">
        <v>0.00905037842604091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0.105171101182604</v>
      </c>
    </row>
    <row r="118" ht="14.5" spans="1:19">
      <c r="A118" s="7" t="s">
        <v>377</v>
      </c>
      <c r="B118" s="5">
        <v>0.0149636463669</v>
      </c>
      <c r="C118" s="6">
        <v>0</v>
      </c>
      <c r="D118" s="6">
        <v>0.000279465228408259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0.00335785575034128</v>
      </c>
      <c r="M118" s="6">
        <v>0</v>
      </c>
      <c r="N118" s="6">
        <v>0.00412976877722804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0.0227307361228776</v>
      </c>
    </row>
    <row r="119" ht="14.5" spans="1:19">
      <c r="A119" s="4" t="s">
        <v>378</v>
      </c>
      <c r="B119" s="5">
        <v>0.0034148654001</v>
      </c>
      <c r="C119" s="6">
        <v>0</v>
      </c>
      <c r="D119" s="6">
        <v>4.93173932485164e-5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0.000765502357181327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0.00422968515052984</v>
      </c>
    </row>
    <row r="120" ht="14.5" spans="1:19">
      <c r="A120" s="6" t="s">
        <v>379</v>
      </c>
      <c r="B120" s="5">
        <v>0.7592004310275</v>
      </c>
      <c r="C120" s="6">
        <v>0.0161472743784</v>
      </c>
      <c r="D120" s="6">
        <v>0.64709680464</v>
      </c>
      <c r="E120" s="6">
        <v>0</v>
      </c>
      <c r="F120" s="6">
        <v>0</v>
      </c>
      <c r="G120" s="6">
        <v>0.00372717576</v>
      </c>
      <c r="H120" s="6">
        <v>0</v>
      </c>
      <c r="I120" s="6">
        <v>0</v>
      </c>
      <c r="J120" s="6">
        <v>0</v>
      </c>
      <c r="K120" s="6">
        <v>0</v>
      </c>
      <c r="L120" s="6">
        <v>2.9789098950624</v>
      </c>
      <c r="M120" s="6">
        <v>0</v>
      </c>
      <c r="N120" s="6">
        <v>0.06555044048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4.4706320213483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3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2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9" width="12.8181818181818"/>
    <col min="12" max="12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0.1276092326817</v>
      </c>
      <c r="C3" s="6">
        <v>0</v>
      </c>
      <c r="D3" s="6">
        <v>0.41765219180888</v>
      </c>
      <c r="E3" s="6">
        <v>0</v>
      </c>
      <c r="F3" s="6">
        <v>0</v>
      </c>
      <c r="G3" s="6">
        <v>0.0153873997728224</v>
      </c>
      <c r="H3" s="6">
        <v>0</v>
      </c>
      <c r="I3" s="6">
        <v>0.00085186280355</v>
      </c>
      <c r="J3" s="6">
        <v>0</v>
      </c>
      <c r="K3" s="6">
        <v>0</v>
      </c>
      <c r="L3" s="6">
        <v>0.204440175776192</v>
      </c>
      <c r="M3" s="6">
        <v>0</v>
      </c>
      <c r="N3" s="6">
        <v>0.01306967332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0.779010536163144</v>
      </c>
    </row>
    <row r="4" ht="29" spans="1:19">
      <c r="A4" s="7" t="s">
        <v>266</v>
      </c>
      <c r="B4" s="5">
        <v>0.1276092326817</v>
      </c>
      <c r="C4" s="6">
        <v>0</v>
      </c>
      <c r="D4" s="6">
        <v>0.417011873923229</v>
      </c>
      <c r="E4" s="6">
        <v>0</v>
      </c>
      <c r="F4" s="6">
        <v>0</v>
      </c>
      <c r="G4" s="6">
        <v>0.0136843986990642</v>
      </c>
      <c r="H4" s="6">
        <v>0</v>
      </c>
      <c r="I4" s="6">
        <v>0.00085186280355</v>
      </c>
      <c r="J4" s="6">
        <v>0</v>
      </c>
      <c r="K4" s="6">
        <v>0</v>
      </c>
      <c r="L4" s="6">
        <v>0.204083222872334</v>
      </c>
      <c r="M4" s="6">
        <v>0</v>
      </c>
      <c r="N4" s="6">
        <v>0.01306967332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0.776310264299877</v>
      </c>
    </row>
    <row r="5" ht="29" spans="1:19">
      <c r="A5" s="8" t="s">
        <v>267</v>
      </c>
      <c r="B5" s="5">
        <v>0.1276092326817</v>
      </c>
      <c r="C5" s="6">
        <v>0</v>
      </c>
      <c r="D5" s="6">
        <v>0.395079369375328</v>
      </c>
      <c r="E5" s="6">
        <v>0</v>
      </c>
      <c r="F5" s="6">
        <v>0</v>
      </c>
      <c r="G5" s="6">
        <v>0.0118606174073089</v>
      </c>
      <c r="H5" s="6">
        <v>0</v>
      </c>
      <c r="I5" s="6">
        <v>0.00085186280355</v>
      </c>
      <c r="J5" s="6">
        <v>0</v>
      </c>
      <c r="K5" s="6">
        <v>0</v>
      </c>
      <c r="L5" s="6">
        <v>0.110101571206015</v>
      </c>
      <c r="M5" s="6">
        <v>0</v>
      </c>
      <c r="N5" s="6">
        <v>0.01306967332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0.658572326793902</v>
      </c>
    </row>
    <row r="6" ht="14.5" spans="1:19">
      <c r="A6" s="8" t="s">
        <v>268</v>
      </c>
      <c r="B6" s="5">
        <v>0</v>
      </c>
      <c r="C6" s="6">
        <v>0</v>
      </c>
      <c r="D6" s="6">
        <v>0.0219325045479014</v>
      </c>
      <c r="E6" s="6">
        <v>0</v>
      </c>
      <c r="F6" s="6">
        <v>0</v>
      </c>
      <c r="G6" s="6">
        <v>0.00182378129175524</v>
      </c>
      <c r="H6" s="6">
        <v>0</v>
      </c>
      <c r="I6" s="6">
        <v>0</v>
      </c>
      <c r="J6" s="6">
        <v>0</v>
      </c>
      <c r="K6" s="6">
        <v>0</v>
      </c>
      <c r="L6" s="6">
        <v>0.0939816516663189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0.117737937505976</v>
      </c>
    </row>
    <row r="7" ht="14.5" spans="1:19">
      <c r="A7" s="9" t="s">
        <v>269</v>
      </c>
      <c r="B7" s="5">
        <v>0</v>
      </c>
      <c r="C7" s="6">
        <v>0</v>
      </c>
      <c r="D7" s="6">
        <v>0.00693030923712072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0.000176636488507119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0.00710694572562784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0.0116065701596016</v>
      </c>
      <c r="E12" s="6">
        <v>0</v>
      </c>
      <c r="F12" s="6">
        <v>0</v>
      </c>
      <c r="G12" s="6">
        <v>0.00154598679036206</v>
      </c>
      <c r="H12" s="6">
        <v>0</v>
      </c>
      <c r="I12" s="6">
        <v>0</v>
      </c>
      <c r="J12" s="6">
        <v>0</v>
      </c>
      <c r="K12" s="6">
        <v>0</v>
      </c>
      <c r="L12" s="6">
        <v>0.0769527901961794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0.0901053471461431</v>
      </c>
    </row>
    <row r="13" ht="14.5" spans="1:19">
      <c r="A13" s="9" t="s">
        <v>275</v>
      </c>
      <c r="B13" s="5">
        <v>0</v>
      </c>
      <c r="C13" s="6">
        <v>0</v>
      </c>
      <c r="D13" s="6">
        <v>0.00339562515117908</v>
      </c>
      <c r="E13" s="6">
        <v>0</v>
      </c>
      <c r="F13" s="6">
        <v>0</v>
      </c>
      <c r="G13" s="6">
        <v>0.000277794501393182</v>
      </c>
      <c r="H13" s="6">
        <v>0</v>
      </c>
      <c r="I13" s="6">
        <v>0</v>
      </c>
      <c r="J13" s="6">
        <v>0</v>
      </c>
      <c r="K13" s="6">
        <v>0</v>
      </c>
      <c r="L13" s="6">
        <v>0.0168522249816323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0.0205256446342046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0.000297521441817595</v>
      </c>
      <c r="E15" s="6">
        <v>0</v>
      </c>
      <c r="F15" s="6">
        <v>0</v>
      </c>
      <c r="G15" s="6">
        <v>0.00155202580126191</v>
      </c>
      <c r="H15" s="6">
        <v>0</v>
      </c>
      <c r="I15" s="6">
        <v>0</v>
      </c>
      <c r="J15" s="6">
        <v>0</v>
      </c>
      <c r="K15" s="6">
        <v>0</v>
      </c>
      <c r="L15" s="6">
        <v>0.000222635574055848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0.00207218281713535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0.00104455897507699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0.0288984655051334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0.0299430244802104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0.0834558325524</v>
      </c>
      <c r="C31" s="6">
        <v>0</v>
      </c>
      <c r="D31" s="6">
        <v>0.0835582501487285</v>
      </c>
      <c r="E31" s="6">
        <v>0</v>
      </c>
      <c r="F31" s="6">
        <v>0</v>
      </c>
      <c r="G31" s="6">
        <v>0.00826438641644717</v>
      </c>
      <c r="H31" s="6">
        <v>0</v>
      </c>
      <c r="I31" s="6">
        <v>0</v>
      </c>
      <c r="J31" s="6">
        <v>0</v>
      </c>
      <c r="K31" s="6">
        <v>0</v>
      </c>
      <c r="L31" s="6">
        <v>0.557597235094847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0.732875704212423</v>
      </c>
    </row>
    <row r="32" ht="14.5" spans="1:19">
      <c r="A32" s="7" t="s">
        <v>294</v>
      </c>
      <c r="B32" s="5">
        <v>0</v>
      </c>
      <c r="C32" s="6">
        <v>0</v>
      </c>
      <c r="D32" s="6">
        <v>0.046602593378326</v>
      </c>
      <c r="E32" s="6">
        <v>0</v>
      </c>
      <c r="F32" s="6">
        <v>0</v>
      </c>
      <c r="G32" s="6">
        <v>0.00605199671692875</v>
      </c>
      <c r="H32" s="6">
        <v>0</v>
      </c>
      <c r="I32" s="6">
        <v>0</v>
      </c>
      <c r="J32" s="6">
        <v>0</v>
      </c>
      <c r="K32" s="6">
        <v>0</v>
      </c>
      <c r="L32" s="6">
        <v>0.193999520845806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0.246654110941061</v>
      </c>
    </row>
    <row r="33" ht="14.5" spans="1:19">
      <c r="A33" s="7" t="s">
        <v>295</v>
      </c>
      <c r="B33" s="5">
        <v>0</v>
      </c>
      <c r="C33" s="6">
        <v>0</v>
      </c>
      <c r="D33" s="6">
        <v>0.00779813794596271</v>
      </c>
      <c r="E33" s="6">
        <v>0</v>
      </c>
      <c r="F33" s="6">
        <v>0</v>
      </c>
      <c r="G33" s="6">
        <v>0.000938779221860716</v>
      </c>
      <c r="H33" s="6">
        <v>0</v>
      </c>
      <c r="I33" s="6">
        <v>0</v>
      </c>
      <c r="J33" s="6">
        <v>0</v>
      </c>
      <c r="K33" s="6">
        <v>0</v>
      </c>
      <c r="L33" s="6">
        <v>0.0261689768352446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0.034905894003068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0.00758481502342878</v>
      </c>
      <c r="E46" s="6">
        <v>0</v>
      </c>
      <c r="F46" s="6">
        <v>0</v>
      </c>
      <c r="G46" s="6">
        <v>6.25852814573811e-6</v>
      </c>
      <c r="H46" s="6">
        <v>0</v>
      </c>
      <c r="I46" s="6">
        <v>0</v>
      </c>
      <c r="J46" s="6">
        <v>0</v>
      </c>
      <c r="K46" s="6">
        <v>0</v>
      </c>
      <c r="L46" s="6">
        <v>0.0519810955818011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0.0595721691333756</v>
      </c>
    </row>
    <row r="47" ht="29" spans="1:19">
      <c r="A47" s="7" t="s">
        <v>309</v>
      </c>
      <c r="B47" s="5">
        <v>0</v>
      </c>
      <c r="C47" s="6">
        <v>0</v>
      </c>
      <c r="D47" s="6">
        <v>0.00098196265928319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0.00960928231560561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0.0105912449748888</v>
      </c>
    </row>
    <row r="48" ht="14.5" spans="1:19">
      <c r="A48" s="7" t="s">
        <v>310</v>
      </c>
      <c r="B48" s="5">
        <v>0</v>
      </c>
      <c r="C48" s="6">
        <v>0</v>
      </c>
      <c r="D48" s="6">
        <v>0.00416826218475037</v>
      </c>
      <c r="E48" s="6">
        <v>0</v>
      </c>
      <c r="F48" s="6">
        <v>0</v>
      </c>
      <c r="G48" s="6">
        <v>0.000184626580299274</v>
      </c>
      <c r="H48" s="6">
        <v>0</v>
      </c>
      <c r="I48" s="6">
        <v>0</v>
      </c>
      <c r="J48" s="6">
        <v>0</v>
      </c>
      <c r="K48" s="6">
        <v>0</v>
      </c>
      <c r="L48" s="6">
        <v>0.00131649201630002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0.00566938078134966</v>
      </c>
    </row>
    <row r="49" ht="29" spans="1:19">
      <c r="A49" s="7" t="s">
        <v>311</v>
      </c>
      <c r="B49" s="5">
        <v>0</v>
      </c>
      <c r="C49" s="6">
        <v>0</v>
      </c>
      <c r="D49" s="6">
        <v>0.0118072544583465</v>
      </c>
      <c r="E49" s="6">
        <v>0</v>
      </c>
      <c r="F49" s="6">
        <v>0</v>
      </c>
      <c r="G49" s="6">
        <v>0.000920003637423502</v>
      </c>
      <c r="H49" s="6">
        <v>0</v>
      </c>
      <c r="I49" s="6">
        <v>0</v>
      </c>
      <c r="J49" s="6">
        <v>0</v>
      </c>
      <c r="K49" s="6">
        <v>0</v>
      </c>
      <c r="L49" s="6">
        <v>0.231889344438531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0.244616602534301</v>
      </c>
    </row>
    <row r="50" ht="14.5" spans="1:19">
      <c r="A50" s="7" t="s">
        <v>312</v>
      </c>
      <c r="B50" s="5">
        <v>0</v>
      </c>
      <c r="C50" s="6">
        <v>0</v>
      </c>
      <c r="D50" s="6">
        <v>0.00148310222333116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0.00857014114543621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0.0100532433687674</v>
      </c>
    </row>
    <row r="51" ht="29" spans="1:19">
      <c r="A51" s="7" t="s">
        <v>313</v>
      </c>
      <c r="B51" s="5">
        <v>0</v>
      </c>
      <c r="C51" s="6">
        <v>0</v>
      </c>
      <c r="D51" s="6">
        <v>8.12658752510226e-5</v>
      </c>
      <c r="E51" s="6">
        <v>0</v>
      </c>
      <c r="F51" s="6">
        <v>0</v>
      </c>
      <c r="G51" s="6">
        <v>0.000162721731789191</v>
      </c>
      <c r="H51" s="6">
        <v>0</v>
      </c>
      <c r="I51" s="6">
        <v>0</v>
      </c>
      <c r="J51" s="6">
        <v>0</v>
      </c>
      <c r="K51" s="6">
        <v>0</v>
      </c>
      <c r="L51" s="6">
        <v>0.00318213870793867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0.00342612631497888</v>
      </c>
    </row>
    <row r="52" ht="29" spans="1:19">
      <c r="A52" s="7" t="s">
        <v>314</v>
      </c>
      <c r="B52" s="5">
        <v>0</v>
      </c>
      <c r="C52" s="6">
        <v>0</v>
      </c>
      <c r="D52" s="6">
        <v>0.00116481087859799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0.01936463607684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0.020529446955438</v>
      </c>
    </row>
    <row r="53" ht="14.5" spans="1:19">
      <c r="A53" s="7" t="s">
        <v>315</v>
      </c>
      <c r="B53" s="5">
        <v>0</v>
      </c>
      <c r="C53" s="6">
        <v>0</v>
      </c>
      <c r="D53" s="6">
        <v>0.0012968679258809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0.00788416005267314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0.00918102797855404</v>
      </c>
    </row>
    <row r="54" ht="29" spans="1:19">
      <c r="A54" s="7" t="s">
        <v>316</v>
      </c>
      <c r="B54" s="5">
        <v>0</v>
      </c>
      <c r="C54" s="6">
        <v>0</v>
      </c>
      <c r="D54" s="6">
        <v>0.000487595251506136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0.00343915049201971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0.00392674574352585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9.70178614622593e-5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0.000191356195882712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0.000288374057344971</v>
      </c>
    </row>
    <row r="59" ht="29" spans="1:19">
      <c r="A59" s="4" t="s">
        <v>321</v>
      </c>
      <c r="B59" s="5">
        <v>0.0015320423349</v>
      </c>
      <c r="C59" s="6">
        <v>0.0232351947036</v>
      </c>
      <c r="D59" s="6">
        <v>0.0104811629666394</v>
      </c>
      <c r="E59" s="6">
        <v>0</v>
      </c>
      <c r="F59" s="6">
        <v>0</v>
      </c>
      <c r="G59" s="6">
        <v>0.00436620488059284</v>
      </c>
      <c r="H59" s="6">
        <v>0</v>
      </c>
      <c r="I59" s="6">
        <v>0</v>
      </c>
      <c r="J59" s="6">
        <v>0</v>
      </c>
      <c r="K59" s="6">
        <v>0</v>
      </c>
      <c r="L59" s="6">
        <v>10.6881248825286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10.7277394874143</v>
      </c>
    </row>
    <row r="60" ht="29" spans="1:19">
      <c r="A60" s="7" t="s">
        <v>322</v>
      </c>
      <c r="B60" s="5">
        <v>0.0015320423349</v>
      </c>
      <c r="C60" s="6">
        <v>0.0232351947036</v>
      </c>
      <c r="D60" s="6">
        <v>0.0104811629666394</v>
      </c>
      <c r="E60" s="6">
        <v>0</v>
      </c>
      <c r="F60" s="6">
        <v>0</v>
      </c>
      <c r="G60" s="6">
        <v>0.00436620488059284</v>
      </c>
      <c r="H60" s="6">
        <v>0</v>
      </c>
      <c r="I60" s="6">
        <v>0</v>
      </c>
      <c r="J60" s="6">
        <v>0</v>
      </c>
      <c r="K60" s="6">
        <v>0</v>
      </c>
      <c r="L60" s="6">
        <v>10.6881248825286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10.7277394874143</v>
      </c>
    </row>
    <row r="61" ht="29" spans="1:19">
      <c r="A61" s="8" t="s">
        <v>323</v>
      </c>
      <c r="B61" s="5">
        <v>0.0015320423349</v>
      </c>
      <c r="C61" s="6">
        <v>0.0232351947036</v>
      </c>
      <c r="D61" s="6">
        <v>0.0069238413796899</v>
      </c>
      <c r="E61" s="6">
        <v>0</v>
      </c>
      <c r="F61" s="6">
        <v>0</v>
      </c>
      <c r="G61" s="6">
        <v>0.00140105052876562</v>
      </c>
      <c r="H61" s="6">
        <v>0</v>
      </c>
      <c r="I61" s="6">
        <v>0</v>
      </c>
      <c r="J61" s="6">
        <v>0</v>
      </c>
      <c r="K61" s="6">
        <v>0</v>
      </c>
      <c r="L61" s="6">
        <v>9.60665142197294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9.6397435509199</v>
      </c>
    </row>
    <row r="62" ht="14.5" spans="1:19">
      <c r="A62" s="9" t="s">
        <v>324</v>
      </c>
      <c r="B62" s="5">
        <v>0</v>
      </c>
      <c r="C62" s="6">
        <v>0.0232351947036</v>
      </c>
      <c r="D62" s="6">
        <v>0.00134531434561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9.59603851295514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9.62061902200435</v>
      </c>
    </row>
    <row r="63" ht="29" spans="1:19">
      <c r="A63" s="9" t="s">
        <v>325</v>
      </c>
      <c r="B63" s="5">
        <v>0.0015320423349</v>
      </c>
      <c r="C63" s="6">
        <v>0</v>
      </c>
      <c r="D63" s="6">
        <v>0.00557852703407991</v>
      </c>
      <c r="E63" s="6">
        <v>0</v>
      </c>
      <c r="F63" s="6">
        <v>0</v>
      </c>
      <c r="G63" s="6">
        <v>0.00140105052876562</v>
      </c>
      <c r="H63" s="6">
        <v>0</v>
      </c>
      <c r="I63" s="6">
        <v>0</v>
      </c>
      <c r="J63" s="6">
        <v>0</v>
      </c>
      <c r="K63" s="6">
        <v>0</v>
      </c>
      <c r="L63" s="6">
        <v>0.0106129090178033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0.0191245289155488</v>
      </c>
    </row>
    <row r="64" ht="29" spans="1:19">
      <c r="A64" s="8" t="s">
        <v>326</v>
      </c>
      <c r="B64" s="5">
        <v>0</v>
      </c>
      <c r="C64" s="6">
        <v>0</v>
      </c>
      <c r="D64" s="6">
        <v>0.00120948933956283</v>
      </c>
      <c r="E64" s="6">
        <v>0</v>
      </c>
      <c r="F64" s="6">
        <v>0</v>
      </c>
      <c r="G64" s="6">
        <v>0.00155504530671184</v>
      </c>
      <c r="H64" s="6">
        <v>0</v>
      </c>
      <c r="I64" s="6">
        <v>0</v>
      </c>
      <c r="J64" s="6">
        <v>0</v>
      </c>
      <c r="K64" s="6">
        <v>0</v>
      </c>
      <c r="L64" s="6">
        <v>0.00735985368779661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0.0101243883340713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0.00120948933956283</v>
      </c>
      <c r="E66" s="6">
        <v>0</v>
      </c>
      <c r="F66" s="6">
        <v>0</v>
      </c>
      <c r="G66" s="6">
        <v>0.00155504530671184</v>
      </c>
      <c r="H66" s="6">
        <v>0</v>
      </c>
      <c r="I66" s="6">
        <v>0</v>
      </c>
      <c r="J66" s="6">
        <v>0</v>
      </c>
      <c r="K66" s="6">
        <v>0</v>
      </c>
      <c r="L66" s="6">
        <v>0.00735985368779661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0.0101243883340713</v>
      </c>
    </row>
    <row r="67" ht="14.5" spans="1:19">
      <c r="A67" s="8" t="s">
        <v>329</v>
      </c>
      <c r="B67" s="5">
        <v>0</v>
      </c>
      <c r="C67" s="6">
        <v>0</v>
      </c>
      <c r="D67" s="6">
        <v>0.00234783224738667</v>
      </c>
      <c r="E67" s="6">
        <v>0</v>
      </c>
      <c r="F67" s="6">
        <v>0</v>
      </c>
      <c r="G67" s="6">
        <v>0.00141010904511539</v>
      </c>
      <c r="H67" s="6">
        <v>0</v>
      </c>
      <c r="I67" s="6">
        <v>0</v>
      </c>
      <c r="J67" s="6">
        <v>0</v>
      </c>
      <c r="K67" s="6">
        <v>0</v>
      </c>
      <c r="L67" s="6">
        <v>1.07411360686783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1.07787154816033</v>
      </c>
    </row>
    <row r="68" ht="14.5" spans="1:19">
      <c r="A68" s="9" t="s">
        <v>329</v>
      </c>
      <c r="B68" s="5">
        <v>0</v>
      </c>
      <c r="C68" s="6">
        <v>0</v>
      </c>
      <c r="D68" s="6">
        <v>0.00234783224738667</v>
      </c>
      <c r="E68" s="6">
        <v>0</v>
      </c>
      <c r="F68" s="6">
        <v>0</v>
      </c>
      <c r="G68" s="6">
        <v>0.00141010904511539</v>
      </c>
      <c r="H68" s="6">
        <v>0</v>
      </c>
      <c r="I68" s="6">
        <v>0</v>
      </c>
      <c r="J68" s="6">
        <v>0</v>
      </c>
      <c r="K68" s="6">
        <v>0</v>
      </c>
      <c r="L68" s="6">
        <v>1.07411360686783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1.07787154816033</v>
      </c>
    </row>
    <row r="69" ht="14.5" spans="1:19">
      <c r="A69" s="11" t="s">
        <v>329</v>
      </c>
      <c r="B69" s="5">
        <v>0</v>
      </c>
      <c r="C69" s="6">
        <v>0</v>
      </c>
      <c r="D69" s="6">
        <v>0.00217320009675461</v>
      </c>
      <c r="E69" s="6">
        <v>0</v>
      </c>
      <c r="F69" s="6">
        <v>0</v>
      </c>
      <c r="G69" s="6">
        <v>0.00138595300151598</v>
      </c>
      <c r="H69" s="6">
        <v>0</v>
      </c>
      <c r="I69" s="6">
        <v>0</v>
      </c>
      <c r="J69" s="6">
        <v>0</v>
      </c>
      <c r="K69" s="6">
        <v>0</v>
      </c>
      <c r="L69" s="6">
        <v>1.0659625689086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1.06952172200687</v>
      </c>
    </row>
    <row r="70" ht="43.5" spans="1:19">
      <c r="A70" s="11" t="s">
        <v>330</v>
      </c>
      <c r="B70" s="5">
        <v>0</v>
      </c>
      <c r="C70" s="6">
        <v>0</v>
      </c>
      <c r="D70" s="6">
        <v>0.000174632150632066</v>
      </c>
      <c r="E70" s="6">
        <v>0</v>
      </c>
      <c r="F70" s="6">
        <v>0</v>
      </c>
      <c r="G70" s="6">
        <v>2.41560435994073e-5</v>
      </c>
      <c r="H70" s="6">
        <v>0</v>
      </c>
      <c r="I70" s="6">
        <v>0</v>
      </c>
      <c r="J70" s="6">
        <v>0</v>
      </c>
      <c r="K70" s="6">
        <v>0</v>
      </c>
      <c r="L70" s="6">
        <v>0.00815103795923489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0.00834982615346636</v>
      </c>
    </row>
    <row r="71" ht="29" spans="1:19">
      <c r="A71" s="4" t="s">
        <v>331</v>
      </c>
      <c r="B71" s="5">
        <v>0</v>
      </c>
      <c r="C71" s="6">
        <v>0</v>
      </c>
      <c r="D71" s="6">
        <v>0.0121045951817745</v>
      </c>
      <c r="E71" s="6">
        <v>0</v>
      </c>
      <c r="F71" s="6">
        <v>0</v>
      </c>
      <c r="G71" s="6">
        <v>0.00339694363116663</v>
      </c>
      <c r="H71" s="6">
        <v>0</v>
      </c>
      <c r="I71" s="6">
        <v>2.077714155e-5</v>
      </c>
      <c r="J71" s="6">
        <v>0</v>
      </c>
      <c r="K71" s="6">
        <v>0</v>
      </c>
      <c r="L71" s="6">
        <v>0.0098861234661328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0.0254084394206239</v>
      </c>
    </row>
    <row r="72" ht="14.5" spans="1:19">
      <c r="A72" s="7" t="s">
        <v>332</v>
      </c>
      <c r="B72" s="5">
        <v>0</v>
      </c>
      <c r="C72" s="6">
        <v>0</v>
      </c>
      <c r="D72" s="6">
        <v>0.00552031631720255</v>
      </c>
      <c r="E72" s="6">
        <v>0</v>
      </c>
      <c r="F72" s="6">
        <v>0</v>
      </c>
      <c r="G72" s="6">
        <v>0.0027990815520813</v>
      </c>
      <c r="H72" s="6">
        <v>0</v>
      </c>
      <c r="I72" s="6">
        <v>0</v>
      </c>
      <c r="J72" s="6">
        <v>0</v>
      </c>
      <c r="K72" s="6">
        <v>0</v>
      </c>
      <c r="L72" s="6">
        <v>0.00930837495164077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0.0176277728209246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0.00656810922099495</v>
      </c>
      <c r="E74" s="6">
        <v>0</v>
      </c>
      <c r="F74" s="6">
        <v>0</v>
      </c>
      <c r="G74" s="6">
        <v>0.000597862079085327</v>
      </c>
      <c r="H74" s="6">
        <v>0</v>
      </c>
      <c r="I74" s="6">
        <v>0</v>
      </c>
      <c r="J74" s="6">
        <v>0</v>
      </c>
      <c r="K74" s="6">
        <v>0</v>
      </c>
      <c r="L74" s="6">
        <v>0.000529909465521356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0.00769588076560163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0.0004467207591</v>
      </c>
      <c r="C76" s="6">
        <v>0</v>
      </c>
      <c r="D76" s="6">
        <v>0.0486609253807539</v>
      </c>
      <c r="E76" s="6">
        <v>0</v>
      </c>
      <c r="F76" s="6">
        <v>0</v>
      </c>
      <c r="G76" s="6">
        <v>0.00302856396627567</v>
      </c>
      <c r="H76" s="6">
        <v>0</v>
      </c>
      <c r="I76" s="6">
        <v>0</v>
      </c>
      <c r="J76" s="6">
        <v>0</v>
      </c>
      <c r="K76" s="6">
        <v>0</v>
      </c>
      <c r="L76" s="6">
        <v>0.00878398537638526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0.0609201954825148</v>
      </c>
    </row>
    <row r="77" ht="14.5" spans="1:19">
      <c r="A77" s="7" t="s">
        <v>337</v>
      </c>
      <c r="B77" s="5">
        <v>0.0004467207591</v>
      </c>
      <c r="C77" s="6">
        <v>0</v>
      </c>
      <c r="D77" s="6">
        <v>0.0261883547373792</v>
      </c>
      <c r="E77" s="6">
        <v>0</v>
      </c>
      <c r="F77" s="6">
        <v>0</v>
      </c>
      <c r="G77" s="6">
        <v>0.00234313622914249</v>
      </c>
      <c r="H77" s="6">
        <v>0</v>
      </c>
      <c r="I77" s="6">
        <v>0</v>
      </c>
      <c r="J77" s="6">
        <v>0</v>
      </c>
      <c r="K77" s="6">
        <v>0</v>
      </c>
      <c r="L77" s="6">
        <v>0.00300098034119907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0.0319791920668208</v>
      </c>
    </row>
    <row r="78" ht="14.5" spans="1:19">
      <c r="A78" s="7" t="s">
        <v>338</v>
      </c>
      <c r="B78" s="5">
        <v>0</v>
      </c>
      <c r="C78" s="6">
        <v>0</v>
      </c>
      <c r="D78" s="6">
        <v>0.0224725706433747</v>
      </c>
      <c r="E78" s="6">
        <v>0</v>
      </c>
      <c r="F78" s="6">
        <v>0</v>
      </c>
      <c r="G78" s="6">
        <v>0.000685427737133178</v>
      </c>
      <c r="H78" s="6">
        <v>0</v>
      </c>
      <c r="I78" s="6">
        <v>0</v>
      </c>
      <c r="J78" s="6">
        <v>0</v>
      </c>
      <c r="K78" s="6">
        <v>0</v>
      </c>
      <c r="L78" s="6">
        <v>0.00578300503518619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0.0289410034156941</v>
      </c>
    </row>
    <row r="79" ht="14.5" spans="1:19">
      <c r="A79" s="8" t="s">
        <v>339</v>
      </c>
      <c r="B79" s="5">
        <v>0</v>
      </c>
      <c r="C79" s="6">
        <v>0</v>
      </c>
      <c r="D79" s="6">
        <v>0.0224725706433747</v>
      </c>
      <c r="E79" s="6">
        <v>0</v>
      </c>
      <c r="F79" s="6">
        <v>0</v>
      </c>
      <c r="G79" s="6">
        <v>0.000685427737133178</v>
      </c>
      <c r="H79" s="6">
        <v>0</v>
      </c>
      <c r="I79" s="6">
        <v>0</v>
      </c>
      <c r="J79" s="6">
        <v>0</v>
      </c>
      <c r="K79" s="6">
        <v>0</v>
      </c>
      <c r="L79" s="6">
        <v>0.00578300503518619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0.0289410034156941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0.001079325324</v>
      </c>
      <c r="C86" s="6">
        <v>0</v>
      </c>
      <c r="D86" s="6">
        <v>0.0450809662927965</v>
      </c>
      <c r="E86" s="6">
        <v>0</v>
      </c>
      <c r="F86" s="6">
        <v>0</v>
      </c>
      <c r="G86" s="6">
        <v>0.00251222853433834</v>
      </c>
      <c r="H86" s="6">
        <v>0</v>
      </c>
      <c r="I86" s="6">
        <v>0</v>
      </c>
      <c r="J86" s="6">
        <v>0</v>
      </c>
      <c r="K86" s="6">
        <v>0</v>
      </c>
      <c r="L86" s="6">
        <v>0.014149318714789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0.0628218388659239</v>
      </c>
    </row>
    <row r="87" ht="29" spans="1:19">
      <c r="A87" s="7" t="s">
        <v>346</v>
      </c>
      <c r="B87" s="5">
        <v>0</v>
      </c>
      <c r="C87" s="6">
        <v>0</v>
      </c>
      <c r="D87" s="6">
        <v>0.00155551971211156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0.00154372931101534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0.0030992490231269</v>
      </c>
    </row>
    <row r="88" ht="29" spans="1:19">
      <c r="A88" s="7" t="s">
        <v>347</v>
      </c>
      <c r="B88" s="5">
        <v>0.0009623984139</v>
      </c>
      <c r="C88" s="6">
        <v>0</v>
      </c>
      <c r="D88" s="6">
        <v>0.039680305338064</v>
      </c>
      <c r="E88" s="6">
        <v>0</v>
      </c>
      <c r="F88" s="6">
        <v>0</v>
      </c>
      <c r="G88" s="6">
        <v>0.00232501919644294</v>
      </c>
      <c r="H88" s="6">
        <v>0</v>
      </c>
      <c r="I88" s="6">
        <v>0</v>
      </c>
      <c r="J88" s="6">
        <v>0</v>
      </c>
      <c r="K88" s="6">
        <v>0</v>
      </c>
      <c r="L88" s="6">
        <v>0.00746841152969161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0.0504361344780986</v>
      </c>
    </row>
    <row r="89" ht="14.5" spans="1:19">
      <c r="A89" s="8" t="s">
        <v>348</v>
      </c>
      <c r="B89" s="5">
        <v>0.0009623984139</v>
      </c>
      <c r="C89" s="6">
        <v>0</v>
      </c>
      <c r="D89" s="6">
        <v>0.039680305338064</v>
      </c>
      <c r="E89" s="6">
        <v>0</v>
      </c>
      <c r="F89" s="6">
        <v>0</v>
      </c>
      <c r="G89" s="6">
        <v>0.00232501919644294</v>
      </c>
      <c r="H89" s="6">
        <v>0</v>
      </c>
      <c r="I89" s="6">
        <v>0</v>
      </c>
      <c r="J89" s="6">
        <v>0</v>
      </c>
      <c r="K89" s="6">
        <v>0</v>
      </c>
      <c r="L89" s="6">
        <v>0.00746841152969161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0.0504361344780986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0.0001169269101</v>
      </c>
      <c r="C99" s="6">
        <v>0</v>
      </c>
      <c r="D99" s="6">
        <v>0.00384514124262088</v>
      </c>
      <c r="E99" s="6">
        <v>0</v>
      </c>
      <c r="F99" s="6">
        <v>0</v>
      </c>
      <c r="G99" s="6">
        <v>0.000141916756146517</v>
      </c>
      <c r="H99" s="6">
        <v>0</v>
      </c>
      <c r="I99" s="6">
        <v>0</v>
      </c>
      <c r="J99" s="6">
        <v>0</v>
      </c>
      <c r="K99" s="6">
        <v>0</v>
      </c>
      <c r="L99" s="6">
        <v>0.00513717787408204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0.00924116278294944</v>
      </c>
    </row>
    <row r="100" ht="14.5" spans="1:19">
      <c r="A100" s="4" t="s">
        <v>359</v>
      </c>
      <c r="B100" s="5">
        <v>0.0017898811623</v>
      </c>
      <c r="C100" s="6">
        <v>0.0107627960088</v>
      </c>
      <c r="D100" s="6">
        <v>0.277125053409513</v>
      </c>
      <c r="E100" s="6">
        <v>0</v>
      </c>
      <c r="F100" s="6">
        <v>0</v>
      </c>
      <c r="G100" s="6">
        <v>0.00334863154396782</v>
      </c>
      <c r="H100" s="6">
        <v>0.002875582215</v>
      </c>
      <c r="I100" s="6">
        <v>0</v>
      </c>
      <c r="J100" s="6">
        <v>0</v>
      </c>
      <c r="K100" s="6">
        <v>0</v>
      </c>
      <c r="L100" s="6">
        <v>1.18543139389576</v>
      </c>
      <c r="M100" s="6">
        <v>0</v>
      </c>
      <c r="N100" s="6">
        <v>0.00211929888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1.48345263711534</v>
      </c>
    </row>
    <row r="101" ht="14.5" spans="1:19">
      <c r="A101" s="7" t="s">
        <v>360</v>
      </c>
      <c r="B101" s="5">
        <v>0</v>
      </c>
      <c r="C101" s="6">
        <v>0</v>
      </c>
      <c r="D101" s="6">
        <v>0.176937941806153</v>
      </c>
      <c r="E101" s="6">
        <v>0</v>
      </c>
      <c r="F101" s="6">
        <v>0</v>
      </c>
      <c r="G101" s="6">
        <v>0.0017603716773068</v>
      </c>
      <c r="H101" s="6">
        <v>0</v>
      </c>
      <c r="I101" s="6">
        <v>0</v>
      </c>
      <c r="J101" s="6">
        <v>0</v>
      </c>
      <c r="K101" s="6">
        <v>0</v>
      </c>
      <c r="L101" s="6">
        <v>1.09609564986986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1.27479396335332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</v>
      </c>
      <c r="C104" s="6">
        <v>0</v>
      </c>
      <c r="D104" s="6">
        <v>0.00570141632526544</v>
      </c>
      <c r="E104" s="6">
        <v>0</v>
      </c>
      <c r="F104" s="6">
        <v>0</v>
      </c>
      <c r="G104" s="6">
        <v>0.000697505758932882</v>
      </c>
      <c r="H104" s="6">
        <v>0</v>
      </c>
      <c r="I104" s="6">
        <v>0</v>
      </c>
      <c r="J104" s="6">
        <v>0</v>
      </c>
      <c r="K104" s="6">
        <v>0</v>
      </c>
      <c r="L104" s="6">
        <v>0.000859262918050255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0.00725818500224858</v>
      </c>
    </row>
    <row r="105" ht="29" spans="1:19">
      <c r="A105" s="8" t="s">
        <v>364</v>
      </c>
      <c r="B105" s="5">
        <v>0</v>
      </c>
      <c r="C105" s="6">
        <v>0</v>
      </c>
      <c r="D105" s="6">
        <v>0.158320214191545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0.158320214191545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0.0017898811623</v>
      </c>
      <c r="C112" s="6">
        <v>0.0012506282712</v>
      </c>
      <c r="D112" s="6">
        <v>0.0992589740620375</v>
      </c>
      <c r="E112" s="6">
        <v>0</v>
      </c>
      <c r="F112" s="6">
        <v>0</v>
      </c>
      <c r="G112" s="6">
        <v>0.00157316233941139</v>
      </c>
      <c r="H112" s="6">
        <v>0.002875582215</v>
      </c>
      <c r="I112" s="6">
        <v>0</v>
      </c>
      <c r="J112" s="6">
        <v>0</v>
      </c>
      <c r="K112" s="6">
        <v>0</v>
      </c>
      <c r="L112" s="6">
        <v>0.0864322817460615</v>
      </c>
      <c r="M112" s="6">
        <v>0</v>
      </c>
      <c r="N112" s="6">
        <v>0.00030965088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0.19349016067601</v>
      </c>
    </row>
    <row r="113" ht="14.5" spans="1:19">
      <c r="A113" s="7" t="s">
        <v>372</v>
      </c>
      <c r="B113" s="5">
        <v>0</v>
      </c>
      <c r="C113" s="6">
        <v>0</v>
      </c>
      <c r="D113" s="6">
        <v>0.00092813754132228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0.00290346227983576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0.00383159982115804</v>
      </c>
    </row>
    <row r="114" ht="14.5" spans="1:19">
      <c r="A114" s="4" t="s">
        <v>373</v>
      </c>
      <c r="B114" s="5">
        <v>0</v>
      </c>
      <c r="C114" s="6">
        <v>0</v>
      </c>
      <c r="D114" s="6">
        <v>0.00143263042092603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0.00258514860783856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0.00401777902876459</v>
      </c>
    </row>
    <row r="115" ht="14.5" spans="1:19">
      <c r="A115" s="4" t="s">
        <v>374</v>
      </c>
      <c r="B115" s="5">
        <v>0.0006535914462</v>
      </c>
      <c r="C115" s="6">
        <v>0</v>
      </c>
      <c r="D115" s="6">
        <v>0.00328243764613977</v>
      </c>
      <c r="E115" s="6">
        <v>0</v>
      </c>
      <c r="F115" s="6">
        <v>0</v>
      </c>
      <c r="G115" s="6">
        <v>0.000486140377438069</v>
      </c>
      <c r="H115" s="6">
        <v>0</v>
      </c>
      <c r="I115" s="6">
        <v>0</v>
      </c>
      <c r="J115" s="6">
        <v>0</v>
      </c>
      <c r="K115" s="6">
        <v>0</v>
      </c>
      <c r="L115" s="6">
        <v>0.0381387618101621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0.0425609312799399</v>
      </c>
    </row>
    <row r="116" ht="14.5" spans="1:19">
      <c r="A116" s="4" t="s">
        <v>375</v>
      </c>
      <c r="B116" s="5">
        <v>0.0008034977412</v>
      </c>
      <c r="C116" s="6">
        <v>0</v>
      </c>
      <c r="D116" s="6">
        <v>0.00616063420285346</v>
      </c>
      <c r="E116" s="6">
        <v>0</v>
      </c>
      <c r="F116" s="6">
        <v>0</v>
      </c>
      <c r="G116" s="6">
        <v>0.00191134694980309</v>
      </c>
      <c r="H116" s="6">
        <v>0</v>
      </c>
      <c r="I116" s="6">
        <v>0</v>
      </c>
      <c r="J116" s="6">
        <v>0</v>
      </c>
      <c r="K116" s="6">
        <v>0</v>
      </c>
      <c r="L116" s="6">
        <v>0.0698302917898143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0.0787057706836709</v>
      </c>
    </row>
    <row r="117" ht="14.5" spans="1:19">
      <c r="A117" s="7" t="s">
        <v>376</v>
      </c>
      <c r="B117" s="5">
        <v>0.000749531475</v>
      </c>
      <c r="C117" s="6">
        <v>0</v>
      </c>
      <c r="D117" s="6">
        <v>0.00542976631317111</v>
      </c>
      <c r="E117" s="6">
        <v>0</v>
      </c>
      <c r="F117" s="6">
        <v>0</v>
      </c>
      <c r="G117" s="6">
        <v>0.00169998156830828</v>
      </c>
      <c r="H117" s="6">
        <v>0</v>
      </c>
      <c r="I117" s="6">
        <v>0</v>
      </c>
      <c r="J117" s="6">
        <v>0</v>
      </c>
      <c r="K117" s="6">
        <v>0</v>
      </c>
      <c r="L117" s="6">
        <v>0.0637804920584455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0.0716597714149249</v>
      </c>
    </row>
    <row r="118" ht="14.5" spans="1:19">
      <c r="A118" s="7" t="s">
        <v>377</v>
      </c>
      <c r="B118" s="5">
        <v>5.39662662000001e-5</v>
      </c>
      <c r="C118" s="6">
        <v>0</v>
      </c>
      <c r="D118" s="6">
        <v>0.000730867889682353</v>
      </c>
      <c r="E118" s="6">
        <v>0</v>
      </c>
      <c r="F118" s="6">
        <v>0</v>
      </c>
      <c r="G118" s="6">
        <v>0.000211365381494813</v>
      </c>
      <c r="H118" s="6">
        <v>0</v>
      </c>
      <c r="I118" s="6">
        <v>0</v>
      </c>
      <c r="J118" s="6">
        <v>0</v>
      </c>
      <c r="K118" s="6">
        <v>0</v>
      </c>
      <c r="L118" s="6">
        <v>0.00604979973136882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0.00704599926874599</v>
      </c>
    </row>
    <row r="119" ht="14.5" spans="1:19">
      <c r="A119" s="4" t="s">
        <v>378</v>
      </c>
      <c r="B119" s="5">
        <v>0</v>
      </c>
      <c r="C119" s="6">
        <v>0</v>
      </c>
      <c r="D119" s="6">
        <v>0.00038160358841822</v>
      </c>
      <c r="E119" s="6">
        <v>0</v>
      </c>
      <c r="F119" s="6">
        <v>0</v>
      </c>
      <c r="G119" s="6">
        <v>8.15266471479991e-5</v>
      </c>
      <c r="H119" s="6">
        <v>0</v>
      </c>
      <c r="I119" s="6">
        <v>0</v>
      </c>
      <c r="J119" s="6">
        <v>0</v>
      </c>
      <c r="K119" s="6">
        <v>0</v>
      </c>
      <c r="L119" s="6">
        <v>0.000802224051969831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0.00126535428753605</v>
      </c>
    </row>
    <row r="120" ht="14.5" spans="1:19">
      <c r="A120" s="6" t="s">
        <v>379</v>
      </c>
      <c r="B120" s="5">
        <v>0.2173701240018</v>
      </c>
      <c r="C120" s="6">
        <v>0.0339979907124</v>
      </c>
      <c r="D120" s="6">
        <v>0.9069650100225</v>
      </c>
      <c r="E120" s="6">
        <v>0</v>
      </c>
      <c r="F120" s="6">
        <v>0</v>
      </c>
      <c r="G120" s="6">
        <v>0.04278337272</v>
      </c>
      <c r="H120" s="6">
        <v>0.002875582215</v>
      </c>
      <c r="I120" s="6">
        <v>0.0008726399451</v>
      </c>
      <c r="J120" s="6">
        <v>0</v>
      </c>
      <c r="K120" s="6">
        <v>0</v>
      </c>
      <c r="L120" s="6">
        <v>12.8086680066176</v>
      </c>
      <c r="M120" s="6">
        <v>0</v>
      </c>
      <c r="N120" s="6">
        <v>0.0151889722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14.0287216984344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9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4"/>
  <sheetViews>
    <sheetView zoomScale="60" zoomScaleNormal="60" workbookViewId="0">
      <selection activeCell="J29" sqref="J29"/>
    </sheetView>
  </sheetViews>
  <sheetFormatPr defaultColWidth="9" defaultRowHeight="13"/>
  <cols>
    <col min="1" max="1" width="37.0909090909091" customWidth="1"/>
    <col min="2" max="2" width="13.4545454545455" style="1" customWidth="1"/>
    <col min="3" max="7" width="12.8181818181818"/>
    <col min="8" max="8" width="11.7272727272727"/>
    <col min="12" max="12" width="12.8181818181818"/>
    <col min="14" max="14" width="12.8181818181818"/>
    <col min="16" max="16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0.0128112176238973</v>
      </c>
      <c r="C3" s="6">
        <v>0</v>
      </c>
      <c r="D3" s="6">
        <v>0.00604407447532393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0.0188552920992212</v>
      </c>
    </row>
    <row r="4" ht="29" spans="1:19">
      <c r="A4" s="7" t="s">
        <v>266</v>
      </c>
      <c r="B4" s="5">
        <v>0.0111938546016112</v>
      </c>
      <c r="C4" s="6">
        <v>0</v>
      </c>
      <c r="D4" s="6">
        <v>0.00574612714203331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0.0169399817436445</v>
      </c>
    </row>
    <row r="5" ht="29" spans="1:19">
      <c r="A5" s="8" t="s">
        <v>267</v>
      </c>
      <c r="B5" s="5">
        <v>0.0111938546016112</v>
      </c>
      <c r="C5" s="6">
        <v>0</v>
      </c>
      <c r="D5" s="6">
        <v>0.00574612714203331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0.0169399817436445</v>
      </c>
    </row>
    <row r="6" ht="14.5" spans="1:19">
      <c r="A6" s="8" t="s">
        <v>268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0.00161736302228604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0.00161736302228604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5">
        <v>0.00125824458806134</v>
      </c>
      <c r="C17" s="6">
        <v>0</v>
      </c>
      <c r="D17" s="6">
        <v>0.000163707325983855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0.00142195191404519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0.00125824458806134</v>
      </c>
      <c r="C28" s="6">
        <v>0</v>
      </c>
      <c r="D28" s="6">
        <v>0.000163707325983855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0.00142195191404519</v>
      </c>
    </row>
    <row r="29" ht="29" spans="1:19">
      <c r="A29" s="8" t="s">
        <v>291</v>
      </c>
      <c r="B29" s="5">
        <v>0.00125824458806134</v>
      </c>
      <c r="C29" s="6">
        <v>0</v>
      </c>
      <c r="D29" s="6">
        <v>0.000163707325983855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0.00142195191404519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0.376329517701982</v>
      </c>
      <c r="C31" s="6">
        <v>0.0085849778124</v>
      </c>
      <c r="D31" s="6">
        <v>0.218801389470462</v>
      </c>
      <c r="E31" s="6">
        <v>0</v>
      </c>
      <c r="F31" s="6">
        <v>0</v>
      </c>
      <c r="G31" s="6">
        <v>0.00589663172494401</v>
      </c>
      <c r="H31" s="6">
        <v>0.01142417034</v>
      </c>
      <c r="I31" s="6">
        <v>0</v>
      </c>
      <c r="J31" s="6">
        <v>0</v>
      </c>
      <c r="K31" s="6">
        <v>0</v>
      </c>
      <c r="L31" s="6">
        <v>1.21765061716355</v>
      </c>
      <c r="M31" s="6">
        <v>0</v>
      </c>
      <c r="N31" s="6">
        <v>0.00491229213539859</v>
      </c>
      <c r="O31" s="6">
        <v>0</v>
      </c>
      <c r="P31" s="6">
        <v>7.60886540763013</v>
      </c>
      <c r="Q31" s="6">
        <v>0</v>
      </c>
      <c r="R31" s="6">
        <v>0</v>
      </c>
      <c r="S31" s="6">
        <f t="shared" si="0"/>
        <v>9.45246500397887</v>
      </c>
    </row>
    <row r="32" ht="14.5" spans="1:19">
      <c r="A32" s="7" t="s">
        <v>294</v>
      </c>
      <c r="B32" s="5">
        <v>0.0319337674379676</v>
      </c>
      <c r="C32" s="6">
        <v>0</v>
      </c>
      <c r="D32" s="6">
        <v>0.00692488731136177</v>
      </c>
      <c r="E32" s="6">
        <v>0</v>
      </c>
      <c r="F32" s="6">
        <v>0</v>
      </c>
      <c r="G32" s="6">
        <v>0.00242854524905796</v>
      </c>
      <c r="H32" s="6">
        <v>0</v>
      </c>
      <c r="I32" s="6">
        <v>0</v>
      </c>
      <c r="J32" s="6">
        <v>0</v>
      </c>
      <c r="K32" s="6">
        <v>0</v>
      </c>
      <c r="L32" s="6">
        <v>0.0878295568666819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0.129116756865069</v>
      </c>
    </row>
    <row r="33" ht="14.5" spans="1:19">
      <c r="A33" s="7" t="s">
        <v>295</v>
      </c>
      <c r="B33" s="5">
        <v>0.0522170575211743</v>
      </c>
      <c r="C33" s="6">
        <v>0</v>
      </c>
      <c r="D33" s="6">
        <v>0.00467042614002838</v>
      </c>
      <c r="E33" s="6">
        <v>0</v>
      </c>
      <c r="F33" s="6">
        <v>0</v>
      </c>
      <c r="G33" s="6">
        <v>0.0012607202112596</v>
      </c>
      <c r="H33" s="6">
        <v>0</v>
      </c>
      <c r="I33" s="6">
        <v>0</v>
      </c>
      <c r="J33" s="6">
        <v>0</v>
      </c>
      <c r="K33" s="6">
        <v>0</v>
      </c>
      <c r="L33" s="6">
        <v>0.0447803135415552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0.102928517414018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0.00793720423807023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0.00793720423807023</v>
      </c>
    </row>
    <row r="36" ht="14.5" spans="1:19">
      <c r="A36" s="7" t="s">
        <v>298</v>
      </c>
      <c r="B36" s="5">
        <v>0.00244469033017934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0.00244469033017934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0.00137513831072587</v>
      </c>
      <c r="C38" s="6">
        <v>0</v>
      </c>
      <c r="D38" s="6">
        <v>0.000820702970266102</v>
      </c>
      <c r="E38" s="6">
        <v>0</v>
      </c>
      <c r="F38" s="6">
        <v>0</v>
      </c>
      <c r="G38" s="6">
        <v>0.00125629663157097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0.00345213791256294</v>
      </c>
    </row>
    <row r="39" ht="14.5" spans="1:19">
      <c r="A39" s="7" t="s">
        <v>301</v>
      </c>
      <c r="B39" s="5">
        <v>0.00408721664576859</v>
      </c>
      <c r="C39" s="6">
        <v>0</v>
      </c>
      <c r="D39" s="6">
        <v>0.0009228788420663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0.0578533558160238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0.0628634513038587</v>
      </c>
    </row>
    <row r="40" ht="29" spans="1:19">
      <c r="A40" s="7" t="s">
        <v>302</v>
      </c>
      <c r="B40" s="5">
        <v>0.00118414687868062</v>
      </c>
      <c r="C40" s="6">
        <v>0</v>
      </c>
      <c r="D40" s="6">
        <v>0.0235432984602842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0.00239975791146042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0.0271272032504252</v>
      </c>
    </row>
    <row r="41" ht="14.5" spans="1:19">
      <c r="A41" s="7" t="s">
        <v>303</v>
      </c>
      <c r="B41" s="5">
        <v>0.000802164014590096</v>
      </c>
      <c r="C41" s="6">
        <v>0</v>
      </c>
      <c r="D41" s="6">
        <v>0.00110415861461504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0.00190632262920514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0.00905299387894537</v>
      </c>
      <c r="C46" s="6">
        <v>0</v>
      </c>
      <c r="D46" s="6">
        <v>0.00346079565774863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0.0359271258632491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0.0484409153999431</v>
      </c>
    </row>
    <row r="47" ht="29" spans="1:19">
      <c r="A47" s="7" t="s">
        <v>309</v>
      </c>
      <c r="B47" s="5">
        <v>0.015355711136439</v>
      </c>
      <c r="C47" s="6">
        <v>0</v>
      </c>
      <c r="D47" s="6">
        <v>0.00120633448641524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0.0128850975081135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0.0294471431309678</v>
      </c>
    </row>
    <row r="48" ht="14.5" spans="1:19">
      <c r="A48" s="7" t="s">
        <v>310</v>
      </c>
      <c r="B48" s="5">
        <v>0.00454559608267721</v>
      </c>
      <c r="C48" s="6">
        <v>0</v>
      </c>
      <c r="D48" s="6">
        <v>0.00153263807700296</v>
      </c>
      <c r="E48" s="6">
        <v>0</v>
      </c>
      <c r="F48" s="6">
        <v>0</v>
      </c>
      <c r="G48" s="6">
        <v>0.000243296882874659</v>
      </c>
      <c r="H48" s="6">
        <v>0</v>
      </c>
      <c r="I48" s="6">
        <v>0</v>
      </c>
      <c r="J48" s="6">
        <v>0</v>
      </c>
      <c r="K48" s="6">
        <v>0</v>
      </c>
      <c r="L48" s="6">
        <v>0.00778684842498615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0.014108379467541</v>
      </c>
    </row>
    <row r="49" ht="29" spans="1:19">
      <c r="A49" s="7" t="s">
        <v>311</v>
      </c>
      <c r="B49" s="5">
        <v>0.0170746340248463</v>
      </c>
      <c r="C49" s="6">
        <v>0</v>
      </c>
      <c r="D49" s="6">
        <v>0.0584841506200872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0.141021882477099</v>
      </c>
      <c r="M49" s="6">
        <v>0</v>
      </c>
      <c r="N49" s="6">
        <v>0</v>
      </c>
      <c r="O49" s="6">
        <v>0</v>
      </c>
      <c r="P49" s="6">
        <v>4.85289891453254e-5</v>
      </c>
      <c r="Q49" s="6">
        <v>0</v>
      </c>
      <c r="R49" s="6">
        <v>0</v>
      </c>
      <c r="S49" s="6">
        <f t="shared" si="0"/>
        <v>0.216629196111178</v>
      </c>
    </row>
    <row r="50" ht="14.5" spans="1:19">
      <c r="A50" s="7" t="s">
        <v>312</v>
      </c>
      <c r="B50" s="5">
        <v>0.0025592851894065</v>
      </c>
      <c r="C50" s="6">
        <v>0</v>
      </c>
      <c r="D50" s="6">
        <v>0.000669087160498067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0.323199712054043</v>
      </c>
      <c r="M50" s="6">
        <v>0</v>
      </c>
      <c r="N50" s="6">
        <v>0</v>
      </c>
      <c r="O50" s="6">
        <v>0</v>
      </c>
      <c r="P50" s="6">
        <v>7.60804908070555</v>
      </c>
      <c r="Q50" s="6">
        <v>0</v>
      </c>
      <c r="R50" s="6">
        <v>0</v>
      </c>
      <c r="S50" s="6">
        <f t="shared" si="0"/>
        <v>7.9344771651095</v>
      </c>
    </row>
    <row r="51" ht="29" spans="1:19">
      <c r="A51" s="7" t="s">
        <v>313</v>
      </c>
      <c r="B51" s="5">
        <v>0.00901479559253631</v>
      </c>
      <c r="C51" s="6">
        <v>0</v>
      </c>
      <c r="D51" s="6">
        <v>0.023213698873832</v>
      </c>
      <c r="E51" s="6">
        <v>0</v>
      </c>
      <c r="F51" s="6">
        <v>0</v>
      </c>
      <c r="G51" s="6">
        <v>0.000707772750180826</v>
      </c>
      <c r="H51" s="6">
        <v>0</v>
      </c>
      <c r="I51" s="6">
        <v>0</v>
      </c>
      <c r="J51" s="6">
        <v>0</v>
      </c>
      <c r="K51" s="6">
        <v>0</v>
      </c>
      <c r="L51" s="6">
        <v>0.0766636593792272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0.109599926595776</v>
      </c>
    </row>
    <row r="52" ht="29" spans="1:19">
      <c r="A52" s="7" t="s">
        <v>314</v>
      </c>
      <c r="B52" s="5">
        <v>0.0123380465101239</v>
      </c>
      <c r="C52" s="6">
        <v>0</v>
      </c>
      <c r="D52" s="6">
        <v>0.00125247842851855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0.0518826473438165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0.0654731722824589</v>
      </c>
    </row>
    <row r="53" ht="14.5" spans="1:19">
      <c r="A53" s="7" t="s">
        <v>315</v>
      </c>
      <c r="B53" s="5">
        <v>0.00767785556821948</v>
      </c>
      <c r="C53" s="6">
        <v>0</v>
      </c>
      <c r="D53" s="6">
        <v>0.00160844598188698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0.0235385982115054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0.0328248997616119</v>
      </c>
    </row>
    <row r="54" ht="29" spans="1:19">
      <c r="A54" s="7" t="s">
        <v>316</v>
      </c>
      <c r="B54" s="5">
        <v>0.103937537319031</v>
      </c>
      <c r="C54" s="6">
        <v>0</v>
      </c>
      <c r="D54" s="6">
        <v>0.0606858758575883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0.0997274497599407</v>
      </c>
      <c r="M54" s="6">
        <v>0</v>
      </c>
      <c r="N54" s="6">
        <v>0</v>
      </c>
      <c r="O54" s="6">
        <v>0</v>
      </c>
      <c r="P54" s="6">
        <v>0.0007677979354064</v>
      </c>
      <c r="Q54" s="6">
        <v>0</v>
      </c>
      <c r="R54" s="6">
        <v>0</v>
      </c>
      <c r="S54" s="6">
        <f t="shared" si="0"/>
        <v>0.265118660871966</v>
      </c>
    </row>
    <row r="55" ht="29" spans="1:19">
      <c r="A55" s="7" t="s">
        <v>317</v>
      </c>
      <c r="B55" s="5">
        <v>0.0396880195790052</v>
      </c>
      <c r="C55" s="6">
        <v>0</v>
      </c>
      <c r="D55" s="6">
        <v>0.00060646323907214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0.0620850806079561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0.102379563426033</v>
      </c>
    </row>
    <row r="56" ht="14.5" spans="1:19">
      <c r="A56" s="7" t="s">
        <v>318</v>
      </c>
      <c r="B56" s="5">
        <v>0.0114594859227157</v>
      </c>
      <c r="C56" s="6">
        <v>0.0085849778124</v>
      </c>
      <c r="D56" s="6">
        <v>0.0190211921341593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0.158595707314282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0.197661363183557</v>
      </c>
    </row>
    <row r="57" ht="14.5" spans="1:19">
      <c r="A57" s="7" t="s">
        <v>319</v>
      </c>
      <c r="B57" s="5">
        <v>0.00110775030586251</v>
      </c>
      <c r="C57" s="6">
        <v>0</v>
      </c>
      <c r="D57" s="6">
        <v>0.00391234709118821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0.00502009739705072</v>
      </c>
    </row>
    <row r="58" ht="29" spans="1:19">
      <c r="A58" s="7" t="s">
        <v>320</v>
      </c>
      <c r="B58" s="5">
        <v>0.0484736254530872</v>
      </c>
      <c r="C58" s="6">
        <v>0</v>
      </c>
      <c r="D58" s="6">
        <v>0.00512731344981434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0.0223338601764565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0.075934799079358</v>
      </c>
    </row>
    <row r="59" ht="29" spans="1:19">
      <c r="A59" s="4" t="s">
        <v>321</v>
      </c>
      <c r="B59" s="5">
        <v>0.0721393563821834</v>
      </c>
      <c r="C59" s="6">
        <v>0.0764823875508</v>
      </c>
      <c r="D59" s="6">
        <v>0.0228469944143068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17.3108892316131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17.4823579699604</v>
      </c>
    </row>
    <row r="60" ht="29" spans="1:19">
      <c r="A60" s="7" t="s">
        <v>322</v>
      </c>
      <c r="B60" s="5">
        <v>0.0721393563821834</v>
      </c>
      <c r="C60" s="6">
        <v>0.0764823875508</v>
      </c>
      <c r="D60" s="6">
        <v>0.0228469944143068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17.3108892316131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17.4823579699604</v>
      </c>
    </row>
    <row r="61" ht="29" spans="1:19">
      <c r="A61" s="8" t="s">
        <v>323</v>
      </c>
      <c r="B61" s="5">
        <v>0.0418492194348256</v>
      </c>
      <c r="C61" s="6">
        <v>0</v>
      </c>
      <c r="D61" s="6">
        <v>0.00773025993295763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13.0969777183298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13.1465571976976</v>
      </c>
    </row>
    <row r="62" ht="14.5" spans="1:19">
      <c r="A62" s="9" t="s">
        <v>324</v>
      </c>
      <c r="B62" s="5">
        <v>0.00862162588174164</v>
      </c>
      <c r="C62" s="6">
        <v>0</v>
      </c>
      <c r="D62" s="6">
        <v>0.00258984989706459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13.0478327132394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13.0590441890182</v>
      </c>
    </row>
    <row r="63" ht="29" spans="1:19">
      <c r="A63" s="9" t="s">
        <v>325</v>
      </c>
      <c r="B63" s="5">
        <v>0.0332275935530839</v>
      </c>
      <c r="C63" s="6">
        <v>0</v>
      </c>
      <c r="D63" s="6">
        <v>0.00514041003589305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0.0491450050903115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0.0875130086792884</v>
      </c>
    </row>
    <row r="64" ht="29" spans="1:19">
      <c r="A64" s="8" t="s">
        <v>326</v>
      </c>
      <c r="B64" s="5">
        <v>0.00621825229523844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0.00621825229523844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0.00621825229523844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0.00621825229523844</v>
      </c>
    </row>
    <row r="67" ht="14.5" spans="1:19">
      <c r="A67" s="8" t="s">
        <v>329</v>
      </c>
      <c r="B67" s="5">
        <v>0.0240718846521193</v>
      </c>
      <c r="C67" s="6">
        <v>0.0711071502768</v>
      </c>
      <c r="D67" s="6">
        <v>0.0114496903793108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4.20794555483667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4.3145742801449</v>
      </c>
    </row>
    <row r="68" ht="14.5" spans="1:19">
      <c r="A68" s="9" t="s">
        <v>329</v>
      </c>
      <c r="B68" s="5">
        <v>0.0240718846521193</v>
      </c>
      <c r="C68" s="6">
        <v>0.0711071502768</v>
      </c>
      <c r="D68" s="6">
        <v>0.0114496903793108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4.20794555483667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4.3145742801449</v>
      </c>
    </row>
    <row r="69" ht="14.5" spans="1:19">
      <c r="A69" s="11" t="s">
        <v>329</v>
      </c>
      <c r="B69" s="5">
        <v>0</v>
      </c>
      <c r="C69" s="6">
        <v>0.0711071502768</v>
      </c>
      <c r="D69" s="6">
        <v>0.00964563564696874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4.20794555483667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4.28869834076044</v>
      </c>
    </row>
    <row r="70" ht="43.5" spans="1:19">
      <c r="A70" s="11" t="s">
        <v>330</v>
      </c>
      <c r="B70" s="5">
        <v>0.0240718846521193</v>
      </c>
      <c r="C70" s="6">
        <v>0</v>
      </c>
      <c r="D70" s="6">
        <v>0.00180405473234208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0.0258759393844614</v>
      </c>
    </row>
    <row r="71" ht="29" spans="1:19">
      <c r="A71" s="4" t="s">
        <v>331</v>
      </c>
      <c r="B71" s="5">
        <v>0.0812902261135386</v>
      </c>
      <c r="C71" s="6">
        <v>0</v>
      </c>
      <c r="D71" s="6">
        <v>0.0941710021989528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0.0493458727913201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0.224807101103811</v>
      </c>
    </row>
    <row r="72" ht="14.5" spans="1:19">
      <c r="A72" s="7" t="s">
        <v>332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0.0178709070267975</v>
      </c>
      <c r="C74" s="6">
        <v>0</v>
      </c>
      <c r="D74" s="6">
        <v>0.0143865998074612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0.0322575068342587</v>
      </c>
    </row>
    <row r="75" ht="29" spans="1:19">
      <c r="A75" s="7" t="s">
        <v>335</v>
      </c>
      <c r="B75" s="5">
        <v>0.0634193190867411</v>
      </c>
      <c r="C75" s="6">
        <v>0</v>
      </c>
      <c r="D75" s="6">
        <v>0.065178434767212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0.128597753853953</v>
      </c>
    </row>
    <row r="76" ht="14.5" spans="1:19">
      <c r="A76" s="4" t="s">
        <v>336</v>
      </c>
      <c r="B76" s="5">
        <v>1.10729336611786</v>
      </c>
      <c r="C76" s="6">
        <v>0</v>
      </c>
      <c r="D76" s="6">
        <v>0.430226126832091</v>
      </c>
      <c r="E76" s="6">
        <v>0</v>
      </c>
      <c r="F76" s="6">
        <v>0</v>
      </c>
      <c r="G76" s="6">
        <v>0.000290256885336998</v>
      </c>
      <c r="H76" s="6">
        <v>0</v>
      </c>
      <c r="I76" s="6">
        <v>0</v>
      </c>
      <c r="J76" s="6">
        <v>0</v>
      </c>
      <c r="K76" s="6">
        <v>0</v>
      </c>
      <c r="L76" s="6">
        <v>0.0267416859892093</v>
      </c>
      <c r="M76" s="6">
        <v>0</v>
      </c>
      <c r="N76" s="6">
        <v>0.000637132572684642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1.56518856839718</v>
      </c>
    </row>
    <row r="77" ht="14.5" spans="1:19">
      <c r="A77" s="7" t="s">
        <v>337</v>
      </c>
      <c r="B77" s="5">
        <v>1.08151841637454</v>
      </c>
      <c r="C77" s="6">
        <v>0</v>
      </c>
      <c r="D77" s="6">
        <v>0.385940021006938</v>
      </c>
      <c r="E77" s="6">
        <v>0</v>
      </c>
      <c r="F77" s="6">
        <v>0</v>
      </c>
      <c r="G77" s="6">
        <v>0.000290256885336998</v>
      </c>
      <c r="H77" s="6">
        <v>0</v>
      </c>
      <c r="I77" s="6">
        <v>0</v>
      </c>
      <c r="J77" s="6">
        <v>0</v>
      </c>
      <c r="K77" s="6">
        <v>0</v>
      </c>
      <c r="L77" s="6">
        <v>0.0267416859892093</v>
      </c>
      <c r="M77" s="6">
        <v>0</v>
      </c>
      <c r="N77" s="6">
        <v>0.000637132572684642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1.49512751282871</v>
      </c>
    </row>
    <row r="78" ht="14.5" spans="1:19">
      <c r="A78" s="7" t="s">
        <v>338</v>
      </c>
      <c r="B78" s="5">
        <v>0.0200937847851008</v>
      </c>
      <c r="C78" s="6">
        <v>0</v>
      </c>
      <c r="D78" s="6">
        <v>0.0393290479943613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0.0594228327794621</v>
      </c>
    </row>
    <row r="79" ht="14.5" spans="1:19">
      <c r="A79" s="8" t="s">
        <v>339</v>
      </c>
      <c r="B79" s="5">
        <v>0.0200937847851008</v>
      </c>
      <c r="C79" s="6">
        <v>0</v>
      </c>
      <c r="D79" s="6">
        <v>0.0393290479943613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0.0594228327794621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0.00568116495821634</v>
      </c>
      <c r="C81" s="6">
        <v>0</v>
      </c>
      <c r="D81" s="6">
        <v>0.00495705783079113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0.0106382227890075</v>
      </c>
    </row>
    <row r="82" ht="14.5" spans="1:19">
      <c r="A82" s="8" t="s">
        <v>342</v>
      </c>
      <c r="B82" s="5">
        <v>0.00568116495821634</v>
      </c>
      <c r="C82" s="6">
        <v>0</v>
      </c>
      <c r="D82" s="6">
        <v>0.00495705783079113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0.0106382227890075</v>
      </c>
    </row>
    <row r="83" ht="14.5" spans="1:19">
      <c r="A83" s="9" t="s">
        <v>342</v>
      </c>
      <c r="B83" s="5">
        <v>0.00568116495821634</v>
      </c>
      <c r="C83" s="6">
        <v>0</v>
      </c>
      <c r="D83" s="6">
        <v>0.00495705783079113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0.0106382227890075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7.13066272366301</v>
      </c>
      <c r="C86" s="6">
        <v>0.0046236281652</v>
      </c>
      <c r="D86" s="6">
        <v>0.196985751209853</v>
      </c>
      <c r="E86" s="6">
        <v>0.0147745500245185</v>
      </c>
      <c r="F86" s="6">
        <v>0</v>
      </c>
      <c r="G86" s="6">
        <v>0.00281107483516592</v>
      </c>
      <c r="H86" s="6">
        <v>0</v>
      </c>
      <c r="I86" s="6">
        <v>0</v>
      </c>
      <c r="J86" s="6">
        <v>0</v>
      </c>
      <c r="K86" s="6">
        <v>0</v>
      </c>
      <c r="L86" s="6">
        <v>0.0731702839453429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7.42302801184309</v>
      </c>
    </row>
    <row r="87" ht="29" spans="1:19">
      <c r="A87" s="7" t="s">
        <v>346</v>
      </c>
      <c r="B87" s="5">
        <v>1.38656223569361</v>
      </c>
      <c r="C87" s="6">
        <v>0</v>
      </c>
      <c r="D87" s="6">
        <v>0.118468443521476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0.0511668229780195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1.55619750219311</v>
      </c>
    </row>
    <row r="88" ht="29" spans="1:19">
      <c r="A88" s="7" t="s">
        <v>347</v>
      </c>
      <c r="B88" s="5">
        <v>5.72324390766073</v>
      </c>
      <c r="C88" s="6">
        <v>0.0046236281652</v>
      </c>
      <c r="D88" s="6">
        <v>0.0692645696237691</v>
      </c>
      <c r="E88" s="6">
        <v>0.0147745500245185</v>
      </c>
      <c r="F88" s="6">
        <v>0</v>
      </c>
      <c r="G88" s="6">
        <v>0.00254921264513363</v>
      </c>
      <c r="H88" s="6">
        <v>0</v>
      </c>
      <c r="I88" s="6">
        <v>0</v>
      </c>
      <c r="J88" s="6">
        <v>0</v>
      </c>
      <c r="K88" s="6">
        <v>0</v>
      </c>
      <c r="L88" s="6">
        <v>0.00500855164754021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5.8194644197669</v>
      </c>
    </row>
    <row r="89" ht="14.5" spans="1:19">
      <c r="A89" s="8" t="s">
        <v>348</v>
      </c>
      <c r="B89" s="5">
        <v>5.70234919832044</v>
      </c>
      <c r="C89" s="6">
        <v>0</v>
      </c>
      <c r="D89" s="6">
        <v>0.0523568769961565</v>
      </c>
      <c r="E89" s="6">
        <v>0.003622168015792</v>
      </c>
      <c r="F89" s="6">
        <v>0</v>
      </c>
      <c r="G89" s="6">
        <v>0.00069409255189282</v>
      </c>
      <c r="H89" s="6">
        <v>0</v>
      </c>
      <c r="I89" s="6">
        <v>0</v>
      </c>
      <c r="J89" s="6">
        <v>0</v>
      </c>
      <c r="K89" s="6">
        <v>0</v>
      </c>
      <c r="L89" s="6">
        <v>0.00500855164754021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5.76403088753182</v>
      </c>
    </row>
    <row r="90" ht="14.5" spans="1:19">
      <c r="A90" s="8" t="s">
        <v>349</v>
      </c>
      <c r="B90" s="5">
        <v>0.0208947093403025</v>
      </c>
      <c r="C90" s="6">
        <v>0.0046236281652</v>
      </c>
      <c r="D90" s="6">
        <v>0.0169076926276126</v>
      </c>
      <c r="E90" s="6">
        <v>0.0111523820087265</v>
      </c>
      <c r="F90" s="6">
        <v>0</v>
      </c>
      <c r="G90" s="6">
        <v>0.00185512009324081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0.0554335322350824</v>
      </c>
    </row>
    <row r="91" ht="29" spans="1:19">
      <c r="A91" s="9" t="s">
        <v>350</v>
      </c>
      <c r="B91" s="5">
        <v>0.0208947093403025</v>
      </c>
      <c r="C91" s="6">
        <v>0.0046236281652</v>
      </c>
      <c r="D91" s="6">
        <v>0.0169076926276126</v>
      </c>
      <c r="E91" s="6">
        <v>0.0111523820087265</v>
      </c>
      <c r="F91" s="6">
        <v>0</v>
      </c>
      <c r="G91" s="6">
        <v>0.00185512009324081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0.0554335322350824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0.0198270964543016</v>
      </c>
      <c r="C93" s="6">
        <v>0.0046236281652</v>
      </c>
      <c r="D93" s="6">
        <v>0.0160989784372523</v>
      </c>
      <c r="E93" s="6">
        <v>0.0111523820087265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0.0517020850654804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0.00106761288600086</v>
      </c>
      <c r="C97" s="6">
        <v>0</v>
      </c>
      <c r="D97" s="6">
        <v>0.000808714190360243</v>
      </c>
      <c r="E97" s="6">
        <v>0</v>
      </c>
      <c r="F97" s="6">
        <v>0</v>
      </c>
      <c r="G97" s="6">
        <v>0.00185512009324081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0.00373144716960191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0.0208565803086596</v>
      </c>
      <c r="C99" s="6">
        <v>0</v>
      </c>
      <c r="D99" s="6">
        <v>0.00925273806460749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0.0169949093197832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0.0471042276930503</v>
      </c>
    </row>
    <row r="100" ht="14.5" spans="1:19">
      <c r="A100" s="4" t="s">
        <v>359</v>
      </c>
      <c r="B100" s="5">
        <v>0.320547340964596</v>
      </c>
      <c r="C100" s="6">
        <v>0.063547934076</v>
      </c>
      <c r="D100" s="6">
        <v>1.59942057486226</v>
      </c>
      <c r="E100" s="6">
        <v>0.128494289836881</v>
      </c>
      <c r="F100" s="6">
        <v>0.1044481956408</v>
      </c>
      <c r="G100" s="6">
        <v>0.000186143002553075</v>
      </c>
      <c r="H100" s="6">
        <v>0</v>
      </c>
      <c r="I100" s="6">
        <v>0</v>
      </c>
      <c r="J100" s="6">
        <v>0</v>
      </c>
      <c r="K100" s="6">
        <v>0</v>
      </c>
      <c r="L100" s="6">
        <v>0.124996028073395</v>
      </c>
      <c r="M100" s="6">
        <v>0</v>
      </c>
      <c r="N100" s="6">
        <v>0.0514548265700117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2.3930953330265</v>
      </c>
    </row>
    <row r="101" ht="14.5" spans="1:19">
      <c r="A101" s="7" t="s">
        <v>360</v>
      </c>
      <c r="B101" s="5">
        <v>0.128383586277115</v>
      </c>
      <c r="C101" s="6">
        <v>0</v>
      </c>
      <c r="D101" s="6">
        <v>1.36327930542359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0.0390509337976505</v>
      </c>
      <c r="M101" s="6">
        <v>0</v>
      </c>
      <c r="N101" s="6">
        <v>0.0467209315549648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1.57743475705332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0.0013431964814683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0.0013431964814683</v>
      </c>
    </row>
    <row r="104" ht="14.5" spans="1:19">
      <c r="A104" s="8" t="s">
        <v>363</v>
      </c>
      <c r="B104" s="5">
        <v>0.0934604777589393</v>
      </c>
      <c r="C104" s="6">
        <v>0</v>
      </c>
      <c r="D104" s="6">
        <v>0.330613493117435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0.0291520984012938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0.453226069277668</v>
      </c>
    </row>
    <row r="105" ht="29" spans="1:19">
      <c r="A105" s="8" t="s">
        <v>364</v>
      </c>
      <c r="B105" s="5">
        <v>0.0257373777416828</v>
      </c>
      <c r="C105" s="6">
        <v>0</v>
      </c>
      <c r="D105" s="6">
        <v>0.216673194232672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0.242410571974355</v>
      </c>
    </row>
    <row r="106" ht="14.5" spans="1:19">
      <c r="A106" s="8" t="s">
        <v>365</v>
      </c>
      <c r="B106" s="5">
        <v>0.0055894305196584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0.0055894305196584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0.0055894305196584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0.0055894305196584</v>
      </c>
    </row>
    <row r="110" ht="14.5" spans="1:19">
      <c r="A110" s="7" t="s">
        <v>369</v>
      </c>
      <c r="B110" s="5">
        <v>0</v>
      </c>
      <c r="C110" s="6">
        <v>0</v>
      </c>
      <c r="D110" s="6">
        <v>0.0263863468020778</v>
      </c>
      <c r="E110" s="6">
        <v>0.0519512510643125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0.0783375978663903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0.192163754687481</v>
      </c>
      <c r="C112" s="6">
        <v>0.058804171668</v>
      </c>
      <c r="D112" s="6">
        <v>0.205046699941298</v>
      </c>
      <c r="E112" s="6">
        <v>0.076543038772569</v>
      </c>
      <c r="F112" s="6">
        <v>0.101077240429675</v>
      </c>
      <c r="G112" s="6">
        <v>0.00017983307026314</v>
      </c>
      <c r="H112" s="6">
        <v>0</v>
      </c>
      <c r="I112" s="6">
        <v>0</v>
      </c>
      <c r="J112" s="6">
        <v>0</v>
      </c>
      <c r="K112" s="6">
        <v>0</v>
      </c>
      <c r="L112" s="6">
        <v>0.0859375852028096</v>
      </c>
      <c r="M112" s="6">
        <v>0</v>
      </c>
      <c r="N112" s="6">
        <v>0.00455549789469519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0.724307821666791</v>
      </c>
    </row>
    <row r="113" ht="14.5" spans="1:19">
      <c r="A113" s="7" t="s">
        <v>372</v>
      </c>
      <c r="B113" s="5">
        <v>0</v>
      </c>
      <c r="C113" s="6">
        <v>0</v>
      </c>
      <c r="D113" s="6">
        <v>0.00382092898846318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0.00382092898846318</v>
      </c>
    </row>
    <row r="114" ht="14.5" spans="1:19">
      <c r="A114" s="4" t="s">
        <v>373</v>
      </c>
      <c r="B114" s="5">
        <v>0.0268806798358559</v>
      </c>
      <c r="C114" s="6">
        <v>0</v>
      </c>
      <c r="D114" s="6">
        <v>0.00464601391142181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0.00494847906406147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0.0364751728113391</v>
      </c>
    </row>
    <row r="115" ht="14.5" spans="1:19">
      <c r="A115" s="4" t="s">
        <v>374</v>
      </c>
      <c r="B115" s="5">
        <v>0.0137263045970328</v>
      </c>
      <c r="C115" s="6">
        <v>0</v>
      </c>
      <c r="D115" s="6">
        <v>0.00195793961876691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0.0163284790968159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0.0320127233126156</v>
      </c>
    </row>
    <row r="116" ht="14.5" spans="1:19">
      <c r="A116" s="4" t="s">
        <v>375</v>
      </c>
      <c r="B116" s="5">
        <v>0.0255843066239139</v>
      </c>
      <c r="C116" s="6">
        <v>0</v>
      </c>
      <c r="D116" s="6">
        <v>0.0479826172458679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0.0191500132520831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0.0927169371218649</v>
      </c>
    </row>
    <row r="117" ht="14.5" spans="1:19">
      <c r="A117" s="7" t="s">
        <v>376</v>
      </c>
      <c r="B117" s="5">
        <v>0.0216570583642073</v>
      </c>
      <c r="C117" s="6">
        <v>0</v>
      </c>
      <c r="D117" s="6">
        <v>0.0451341097737488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0.00977869022939916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0.0765698583673552</v>
      </c>
    </row>
    <row r="118" ht="14.5" spans="1:19">
      <c r="A118" s="7" t="s">
        <v>377</v>
      </c>
      <c r="B118" s="5">
        <v>0.0039272482597066</v>
      </c>
      <c r="C118" s="6">
        <v>0</v>
      </c>
      <c r="D118" s="6">
        <v>0.00284850747211908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0.00937132302268394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0.0161470787545096</v>
      </c>
    </row>
    <row r="119" ht="14.5" spans="1:19">
      <c r="A119" s="4" t="s">
        <v>378</v>
      </c>
      <c r="B119" s="5">
        <v>0.0114767157880746</v>
      </c>
      <c r="C119" s="6">
        <v>0</v>
      </c>
      <c r="D119" s="6">
        <v>0.00236393378720687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0.00450356649267203</v>
      </c>
      <c r="M119" s="6">
        <v>0</v>
      </c>
      <c r="N119" s="6">
        <v>0.00821263886190504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0.0265568549298586</v>
      </c>
    </row>
    <row r="120" ht="14.5" spans="1:19">
      <c r="A120" s="6" t="s">
        <v>379</v>
      </c>
      <c r="B120" s="5">
        <v>9.10786064361782</v>
      </c>
      <c r="C120" s="6">
        <v>0.1532389276044</v>
      </c>
      <c r="D120" s="6">
        <v>2.6256101253525</v>
      </c>
      <c r="E120" s="6">
        <v>0.1432688398614</v>
      </c>
      <c r="F120" s="6">
        <v>0.1044481956408</v>
      </c>
      <c r="G120" s="6">
        <v>0.009184106448</v>
      </c>
      <c r="H120" s="6">
        <v>0.01142417034</v>
      </c>
      <c r="I120" s="6">
        <v>0</v>
      </c>
      <c r="J120" s="6">
        <v>0</v>
      </c>
      <c r="K120" s="6">
        <v>0</v>
      </c>
      <c r="L120" s="6">
        <v>18.8477242574816</v>
      </c>
      <c r="M120" s="6">
        <v>0</v>
      </c>
      <c r="N120" s="6">
        <v>0.06521689014</v>
      </c>
      <c r="O120" s="6">
        <v>0</v>
      </c>
      <c r="P120" s="6">
        <v>7.60886540763013</v>
      </c>
      <c r="Q120" s="6">
        <v>0</v>
      </c>
      <c r="R120" s="6">
        <v>0</v>
      </c>
      <c r="S120" s="10">
        <f>S3+S17+S31+S59+S71+S76+S86+S100+S114+S115+S116+S119</f>
        <v>38.7489809204988</v>
      </c>
    </row>
    <row r="123" spans="2:2">
      <c r="B123" s="12"/>
    </row>
    <row r="124" spans="2:2">
      <c r="B124" s="12"/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121:B132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15" workbookViewId="0">
      <selection activeCell="J29" sqref="J29"/>
    </sheetView>
  </sheetViews>
  <sheetFormatPr defaultColWidth="9" defaultRowHeight="13"/>
  <cols>
    <col min="1" max="1" width="37.0909090909091" customWidth="1"/>
    <col min="2" max="2" width="12.9090909090909" style="1"/>
    <col min="3" max="4" width="12.8181818181818"/>
    <col min="7" max="9" width="12.8181818181818"/>
    <col min="11" max="11" width="12.8181818181818"/>
    <col min="12" max="12" width="14"/>
    <col min="14" max="14" width="12.8181818181818"/>
    <col min="16" max="16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0.5281918323066</v>
      </c>
      <c r="C3" s="6">
        <v>0</v>
      </c>
      <c r="D3" s="6">
        <v>0.168962835435039</v>
      </c>
      <c r="E3" s="6">
        <v>0</v>
      </c>
      <c r="F3" s="6">
        <v>0</v>
      </c>
      <c r="G3" s="6">
        <v>0.00344841833940577</v>
      </c>
      <c r="H3" s="6">
        <v>0.002165642325</v>
      </c>
      <c r="I3" s="6">
        <v>0</v>
      </c>
      <c r="J3" s="6">
        <v>0</v>
      </c>
      <c r="K3" s="6">
        <v>0</v>
      </c>
      <c r="L3" s="6">
        <v>0.159373494440189</v>
      </c>
      <c r="M3" s="6">
        <v>0</v>
      </c>
      <c r="N3" s="5">
        <v>0.176795028404713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1.03893725125095</v>
      </c>
    </row>
    <row r="4" ht="29" spans="1:19">
      <c r="A4" s="7" t="s">
        <v>266</v>
      </c>
      <c r="B4" s="5">
        <v>0.411953879363013</v>
      </c>
      <c r="C4" s="6">
        <v>0</v>
      </c>
      <c r="D4" s="6">
        <v>0.151445918294304</v>
      </c>
      <c r="E4" s="6">
        <v>0</v>
      </c>
      <c r="F4" s="6">
        <v>0</v>
      </c>
      <c r="G4" s="6">
        <v>0.00344841833940577</v>
      </c>
      <c r="H4" s="6">
        <v>0.002165642325</v>
      </c>
      <c r="I4" s="6">
        <v>0</v>
      </c>
      <c r="J4" s="6">
        <v>0</v>
      </c>
      <c r="K4" s="6">
        <v>0</v>
      </c>
      <c r="L4" s="6">
        <v>0.146411586718917</v>
      </c>
      <c r="M4" s="6">
        <v>0</v>
      </c>
      <c r="N4" s="5">
        <v>0.176795028404713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0.892220473445353</v>
      </c>
    </row>
    <row r="5" ht="29" spans="1:19">
      <c r="A5" s="8" t="s">
        <v>267</v>
      </c>
      <c r="B5" s="5">
        <v>0.058834273109228</v>
      </c>
      <c r="C5" s="6">
        <v>0</v>
      </c>
      <c r="D5" s="6">
        <v>0.011986485783434</v>
      </c>
      <c r="E5" s="6">
        <v>0</v>
      </c>
      <c r="F5" s="6">
        <v>0</v>
      </c>
      <c r="G5" s="6">
        <v>3.00646760192317e-6</v>
      </c>
      <c r="H5" s="6">
        <v>0.000621500903920119</v>
      </c>
      <c r="I5" s="6">
        <v>0</v>
      </c>
      <c r="J5" s="6">
        <v>0</v>
      </c>
      <c r="K5" s="6">
        <v>0</v>
      </c>
      <c r="L5" s="6">
        <v>0.0399466217788297</v>
      </c>
      <c r="M5" s="6">
        <v>0</v>
      </c>
      <c r="N5" s="5">
        <v>0.0435029166103725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0.154894804653386</v>
      </c>
    </row>
    <row r="6" ht="14.5" spans="1:19">
      <c r="A6" s="8" t="s">
        <v>268</v>
      </c>
      <c r="B6" s="5">
        <v>0.353119606253785</v>
      </c>
      <c r="C6" s="6">
        <v>0</v>
      </c>
      <c r="D6" s="6">
        <v>0.13945943251087</v>
      </c>
      <c r="E6" s="6">
        <v>0</v>
      </c>
      <c r="F6" s="6">
        <v>0</v>
      </c>
      <c r="G6" s="6">
        <v>0.00344541187180385</v>
      </c>
      <c r="H6" s="6">
        <v>0.00154414142107988</v>
      </c>
      <c r="I6" s="6">
        <v>0</v>
      </c>
      <c r="J6" s="6">
        <v>0</v>
      </c>
      <c r="K6" s="6">
        <v>0</v>
      </c>
      <c r="L6" s="6">
        <v>0.106464964940087</v>
      </c>
      <c r="M6" s="6">
        <v>0</v>
      </c>
      <c r="N6" s="5">
        <v>0.133292111794341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0.737325668791967</v>
      </c>
    </row>
    <row r="7" ht="14.5" spans="1:19">
      <c r="A7" s="9" t="s">
        <v>269</v>
      </c>
      <c r="B7" s="5">
        <v>0.270016232976342</v>
      </c>
      <c r="C7" s="6">
        <v>0</v>
      </c>
      <c r="D7" s="6">
        <v>0.109556480060587</v>
      </c>
      <c r="E7" s="6">
        <v>0</v>
      </c>
      <c r="F7" s="6">
        <v>0</v>
      </c>
      <c r="G7" s="6">
        <v>0.00341534719578462</v>
      </c>
      <c r="H7" s="6">
        <v>0.00154414142107988</v>
      </c>
      <c r="I7" s="6">
        <v>0</v>
      </c>
      <c r="J7" s="6">
        <v>0</v>
      </c>
      <c r="K7" s="6">
        <v>0</v>
      </c>
      <c r="L7" s="6">
        <v>0.0191776369281558</v>
      </c>
      <c r="M7" s="6">
        <v>0</v>
      </c>
      <c r="N7" s="5">
        <v>0.0872120081809839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0.490921846762933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5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5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5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0.013919042743535</v>
      </c>
      <c r="C11" s="6">
        <v>0</v>
      </c>
      <c r="D11" s="6">
        <v>0.00744160992388194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0.0183990131232094</v>
      </c>
      <c r="M11" s="6">
        <v>0</v>
      </c>
      <c r="N11" s="5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0.0397596657906263</v>
      </c>
    </row>
    <row r="12" ht="14.5" spans="1:19">
      <c r="A12" s="9" t="s">
        <v>274</v>
      </c>
      <c r="B12" s="5">
        <v>0.0691843305339079</v>
      </c>
      <c r="C12" s="6">
        <v>0</v>
      </c>
      <c r="D12" s="6">
        <v>0.0224613425264016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0.0688883148887217</v>
      </c>
      <c r="M12" s="6">
        <v>0</v>
      </c>
      <c r="N12" s="5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0.160533987949031</v>
      </c>
    </row>
    <row r="13" ht="14.5" spans="1:19">
      <c r="A13" s="9" t="s">
        <v>275</v>
      </c>
      <c r="B13" s="5">
        <v>0</v>
      </c>
      <c r="C13" s="6">
        <v>0</v>
      </c>
      <c r="D13" s="6">
        <v>3.46944695195361e-18</v>
      </c>
      <c r="E13" s="6">
        <v>0</v>
      </c>
      <c r="F13" s="6">
        <v>0</v>
      </c>
      <c r="G13" s="6">
        <v>3.00646760192308e-5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5">
        <v>0.0460801036133567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0.0461101682893759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5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0.116237952943587</v>
      </c>
      <c r="C15" s="6">
        <v>0</v>
      </c>
      <c r="D15" s="6">
        <v>0.0175169171407351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0.0129619077212726</v>
      </c>
      <c r="M15" s="6">
        <v>0</v>
      </c>
      <c r="N15" s="5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0.146716777805595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5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0.1340402127372</v>
      </c>
      <c r="C17" s="6">
        <v>0</v>
      </c>
      <c r="D17" s="6">
        <v>0.212576995789818</v>
      </c>
      <c r="E17" s="6">
        <v>0</v>
      </c>
      <c r="F17" s="6">
        <v>0</v>
      </c>
      <c r="G17" s="6">
        <v>2.70582084173077e-5</v>
      </c>
      <c r="H17" s="6">
        <v>0</v>
      </c>
      <c r="I17" s="6">
        <v>0</v>
      </c>
      <c r="J17" s="6">
        <v>0</v>
      </c>
      <c r="K17" s="6">
        <v>0</v>
      </c>
      <c r="L17" s="6">
        <v>0.679259282879607</v>
      </c>
      <c r="M17" s="6">
        <v>0</v>
      </c>
      <c r="N17" s="5">
        <v>0.201329848673122</v>
      </c>
      <c r="O17" s="6">
        <v>0</v>
      </c>
      <c r="P17" s="6">
        <v>0.184055096799083</v>
      </c>
      <c r="Q17" s="6">
        <v>0</v>
      </c>
      <c r="R17" s="6">
        <v>0</v>
      </c>
      <c r="S17" s="6">
        <f t="shared" si="0"/>
        <v>1.41128849508725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5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5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5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5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0.0786729028399697</v>
      </c>
      <c r="C24" s="6">
        <v>0</v>
      </c>
      <c r="D24" s="6">
        <v>0.144090877434414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0.580658228923297</v>
      </c>
      <c r="M24" s="6">
        <v>0</v>
      </c>
      <c r="N24" s="5">
        <v>0</v>
      </c>
      <c r="O24" s="6">
        <v>0</v>
      </c>
      <c r="P24" s="6">
        <v>0.13987472403533</v>
      </c>
      <c r="Q24" s="6">
        <v>0</v>
      </c>
      <c r="R24" s="6">
        <v>0</v>
      </c>
      <c r="S24" s="6">
        <f t="shared" si="0"/>
        <v>0.943296733233011</v>
      </c>
    </row>
    <row r="25" ht="14.5" spans="1:19">
      <c r="A25" s="7" t="s">
        <v>287</v>
      </c>
      <c r="B25" s="5">
        <v>0.0553673098972303</v>
      </c>
      <c r="C25" s="6">
        <v>0</v>
      </c>
      <c r="D25" s="6">
        <v>0.0684128676089495</v>
      </c>
      <c r="E25" s="6">
        <v>0</v>
      </c>
      <c r="F25" s="6">
        <v>0</v>
      </c>
      <c r="G25" s="6">
        <v>2.70582084173077e-5</v>
      </c>
      <c r="H25" s="6">
        <v>0</v>
      </c>
      <c r="I25" s="6">
        <v>0</v>
      </c>
      <c r="J25" s="6">
        <v>0</v>
      </c>
      <c r="K25" s="6">
        <v>0</v>
      </c>
      <c r="L25" s="6">
        <v>0.0986010539563099</v>
      </c>
      <c r="M25" s="6">
        <v>0</v>
      </c>
      <c r="N25" s="5">
        <v>0.201329848673122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0.423738138344029</v>
      </c>
    </row>
    <row r="26" ht="14.5" spans="1:19">
      <c r="A26" s="8" t="s">
        <v>288</v>
      </c>
      <c r="B26" s="5">
        <v>0.0192490495604937</v>
      </c>
      <c r="C26" s="6">
        <v>0</v>
      </c>
      <c r="D26" s="6">
        <v>0.029027273072216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0.0212217612238666</v>
      </c>
      <c r="M26" s="6">
        <v>0</v>
      </c>
      <c r="N26" s="5">
        <v>0.128240825268492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0.197738909125068</v>
      </c>
    </row>
    <row r="27" ht="14.5" spans="1:19">
      <c r="A27" s="8" t="s">
        <v>289</v>
      </c>
      <c r="B27" s="5">
        <v>0.0361182603367365</v>
      </c>
      <c r="C27" s="6">
        <v>0</v>
      </c>
      <c r="D27" s="6">
        <v>0.0393855945367335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5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0.07550385487347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5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5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5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0.8775064790415</v>
      </c>
      <c r="C31" s="6">
        <v>0.0639506479867367</v>
      </c>
      <c r="D31" s="6">
        <v>0.277856729198153</v>
      </c>
      <c r="E31" s="6">
        <v>0</v>
      </c>
      <c r="F31" s="6">
        <v>0</v>
      </c>
      <c r="G31" s="6">
        <v>0.0147858076662577</v>
      </c>
      <c r="H31" s="6">
        <v>0</v>
      </c>
      <c r="I31" s="6">
        <v>0.1348656843639</v>
      </c>
      <c r="J31" s="6">
        <v>0</v>
      </c>
      <c r="K31" s="6">
        <v>21.723149448</v>
      </c>
      <c r="L31" s="6">
        <v>11.9258436061608</v>
      </c>
      <c r="M31" s="6">
        <v>0</v>
      </c>
      <c r="N31" s="5">
        <v>2.61862232266498</v>
      </c>
      <c r="O31" s="6">
        <v>0</v>
      </c>
      <c r="P31" s="6">
        <v>5.21737362512092</v>
      </c>
      <c r="Q31" s="6">
        <v>0</v>
      </c>
      <c r="R31" s="6">
        <v>0</v>
      </c>
      <c r="S31" s="6">
        <f t="shared" si="0"/>
        <v>42.8539543502033</v>
      </c>
    </row>
    <row r="32" ht="14.5" spans="1:19">
      <c r="A32" s="7" t="s">
        <v>294</v>
      </c>
      <c r="B32" s="5">
        <v>0.119287286176551</v>
      </c>
      <c r="C32" s="6">
        <v>0</v>
      </c>
      <c r="D32" s="6">
        <v>0.0223904097101905</v>
      </c>
      <c r="E32" s="6">
        <v>0</v>
      </c>
      <c r="F32" s="6">
        <v>0</v>
      </c>
      <c r="G32" s="6">
        <v>0.00465496405391961</v>
      </c>
      <c r="H32" s="6">
        <v>0</v>
      </c>
      <c r="I32" s="6">
        <v>0</v>
      </c>
      <c r="J32" s="6">
        <v>0</v>
      </c>
      <c r="K32" s="6">
        <v>0</v>
      </c>
      <c r="L32" s="6">
        <v>0.0995928745811639</v>
      </c>
      <c r="M32" s="6">
        <v>0</v>
      </c>
      <c r="N32" s="5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0.245925534521825</v>
      </c>
    </row>
    <row r="33" ht="14.5" spans="1:19">
      <c r="A33" s="7" t="s">
        <v>295</v>
      </c>
      <c r="B33" s="5">
        <v>0.0271821969860849</v>
      </c>
      <c r="C33" s="6">
        <v>0</v>
      </c>
      <c r="D33" s="6">
        <v>0.00156682325285757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0.0230469008224482</v>
      </c>
      <c r="M33" s="6">
        <v>0</v>
      </c>
      <c r="N33" s="5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0.0517959210613907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5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5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5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5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0.010251932100789</v>
      </c>
      <c r="C38" s="6">
        <v>0</v>
      </c>
      <c r="D38" s="6">
        <v>0.00608196983098477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5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0.0163339019317738</v>
      </c>
    </row>
    <row r="39" ht="14.5" spans="1:19">
      <c r="A39" s="7" t="s">
        <v>301</v>
      </c>
      <c r="B39" s="5">
        <v>0.0066152162280377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5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0.0066152162280377</v>
      </c>
    </row>
    <row r="40" ht="29" spans="1:19">
      <c r="A40" s="7" t="s">
        <v>302</v>
      </c>
      <c r="B40" s="5">
        <v>0.00148774740248917</v>
      </c>
      <c r="C40" s="6">
        <v>0</v>
      </c>
      <c r="D40" s="6">
        <v>3.70646360891039e-5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5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0.00152481203857827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5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5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5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5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5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0.0270649805240706</v>
      </c>
      <c r="C46" s="6">
        <v>0</v>
      </c>
      <c r="D46" s="6">
        <v>0.0088011663149763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0.403688544249291</v>
      </c>
      <c r="M46" s="6">
        <v>0</v>
      </c>
      <c r="N46" s="5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0.439554691088338</v>
      </c>
    </row>
    <row r="47" ht="29" spans="1:19">
      <c r="A47" s="7" t="s">
        <v>309</v>
      </c>
      <c r="B47" s="5">
        <v>0.00458947532040598</v>
      </c>
      <c r="C47" s="6">
        <v>0</v>
      </c>
      <c r="D47" s="6">
        <v>0.000657054912488659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5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0.00524653023289464</v>
      </c>
    </row>
    <row r="48" ht="14.5" spans="1:19">
      <c r="A48" s="7" t="s">
        <v>310</v>
      </c>
      <c r="B48" s="5">
        <v>0.0120402345340841</v>
      </c>
      <c r="C48" s="6">
        <v>0</v>
      </c>
      <c r="D48" s="6">
        <v>0.00130400128786211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0.0120994796409321</v>
      </c>
      <c r="M48" s="6">
        <v>0</v>
      </c>
      <c r="N48" s="5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0.0254437154628783</v>
      </c>
    </row>
    <row r="49" ht="29" spans="1:19">
      <c r="A49" s="7" t="s">
        <v>311</v>
      </c>
      <c r="B49" s="5">
        <v>0.0683161585021794</v>
      </c>
      <c r="C49" s="6">
        <v>0</v>
      </c>
      <c r="D49" s="6">
        <v>0.0428703059056062</v>
      </c>
      <c r="E49" s="6">
        <v>0</v>
      </c>
      <c r="F49" s="6">
        <v>0</v>
      </c>
      <c r="G49" s="6">
        <v>0.000111943023340752</v>
      </c>
      <c r="H49" s="6">
        <v>0</v>
      </c>
      <c r="I49" s="6">
        <v>0</v>
      </c>
      <c r="J49" s="6">
        <v>0</v>
      </c>
      <c r="K49" s="6">
        <v>0</v>
      </c>
      <c r="L49" s="6">
        <v>1.73523312633511</v>
      </c>
      <c r="M49" s="6">
        <v>0</v>
      </c>
      <c r="N49" s="5">
        <v>0</v>
      </c>
      <c r="O49" s="6">
        <v>0</v>
      </c>
      <c r="P49" s="6">
        <v>0.0199866766950086</v>
      </c>
      <c r="Q49" s="6">
        <v>0</v>
      </c>
      <c r="R49" s="6">
        <v>0</v>
      </c>
      <c r="S49" s="6">
        <f t="shared" si="0"/>
        <v>1.86651821046124</v>
      </c>
    </row>
    <row r="50" ht="14.5" spans="1:19">
      <c r="A50" s="7" t="s">
        <v>312</v>
      </c>
      <c r="B50" s="5">
        <v>0.325437981806312</v>
      </c>
      <c r="C50" s="6">
        <v>0.00982727847502605</v>
      </c>
      <c r="D50" s="6">
        <v>0.156331895999097</v>
      </c>
      <c r="E50" s="6">
        <v>0</v>
      </c>
      <c r="F50" s="6">
        <v>0</v>
      </c>
      <c r="G50" s="6">
        <v>0.00673523857100193</v>
      </c>
      <c r="H50" s="6">
        <v>0</v>
      </c>
      <c r="I50" s="6">
        <v>0.1348656843639</v>
      </c>
      <c r="J50" s="6">
        <v>0</v>
      </c>
      <c r="K50" s="6">
        <v>21.723149448</v>
      </c>
      <c r="L50" s="6">
        <v>7.95154951887343</v>
      </c>
      <c r="M50" s="6">
        <v>0</v>
      </c>
      <c r="N50" s="5">
        <v>2.61512110410852</v>
      </c>
      <c r="O50" s="6">
        <v>0</v>
      </c>
      <c r="P50" s="6">
        <v>5.19732559050226</v>
      </c>
      <c r="Q50" s="6">
        <v>0</v>
      </c>
      <c r="R50" s="6">
        <v>0</v>
      </c>
      <c r="S50" s="6">
        <f t="shared" si="0"/>
        <v>38.1203437406995</v>
      </c>
    </row>
    <row r="51" ht="29" spans="1:19">
      <c r="A51" s="7" t="s">
        <v>313</v>
      </c>
      <c r="B51" s="5">
        <v>0.0637867941879346</v>
      </c>
      <c r="C51" s="6">
        <v>0.0541233695117106</v>
      </c>
      <c r="D51" s="6">
        <v>0.0100276688182885</v>
      </c>
      <c r="E51" s="6">
        <v>0</v>
      </c>
      <c r="F51" s="6">
        <v>0</v>
      </c>
      <c r="G51" s="6">
        <v>8.86215601447622e-5</v>
      </c>
      <c r="H51" s="6">
        <v>0</v>
      </c>
      <c r="I51" s="6">
        <v>0</v>
      </c>
      <c r="J51" s="6">
        <v>0</v>
      </c>
      <c r="K51" s="6">
        <v>0</v>
      </c>
      <c r="L51" s="6">
        <v>0.32184080892361</v>
      </c>
      <c r="M51" s="6">
        <v>0</v>
      </c>
      <c r="N51" s="5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0.449867263001688</v>
      </c>
    </row>
    <row r="52" ht="29" spans="1:19">
      <c r="A52" s="7" t="s">
        <v>314</v>
      </c>
      <c r="B52" s="5">
        <v>0.0262294375384302</v>
      </c>
      <c r="C52" s="6">
        <v>0</v>
      </c>
      <c r="D52" s="6">
        <v>0.00170160374772704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0.103639408274436</v>
      </c>
      <c r="M52" s="6">
        <v>0</v>
      </c>
      <c r="N52" s="5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0.131570449560593</v>
      </c>
    </row>
    <row r="53" ht="14.5" spans="1:19">
      <c r="A53" s="7" t="s">
        <v>315</v>
      </c>
      <c r="B53" s="5">
        <v>0.0191934442672643</v>
      </c>
      <c r="C53" s="6">
        <v>0</v>
      </c>
      <c r="D53" s="6">
        <v>0.00113552566927527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0.0293688932639206</v>
      </c>
      <c r="M53" s="6">
        <v>0</v>
      </c>
      <c r="N53" s="5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0.0496978632004602</v>
      </c>
    </row>
    <row r="54" ht="29" spans="1:19">
      <c r="A54" s="7" t="s">
        <v>316</v>
      </c>
      <c r="B54" s="5">
        <v>0.0236055921194948</v>
      </c>
      <c r="C54" s="6">
        <v>0</v>
      </c>
      <c r="D54" s="6">
        <v>0.00574838810618284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0.0926423129304911</v>
      </c>
      <c r="M54" s="6">
        <v>0</v>
      </c>
      <c r="N54" s="5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0.121996293156169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5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0.0705222324282946</v>
      </c>
      <c r="C56" s="6">
        <v>0</v>
      </c>
      <c r="D56" s="6">
        <v>0.0133837031405382</v>
      </c>
      <c r="E56" s="6">
        <v>0</v>
      </c>
      <c r="F56" s="6">
        <v>0</v>
      </c>
      <c r="G56" s="6">
        <v>0.000111943023340752</v>
      </c>
      <c r="H56" s="6">
        <v>0</v>
      </c>
      <c r="I56" s="6">
        <v>0</v>
      </c>
      <c r="J56" s="6">
        <v>0</v>
      </c>
      <c r="K56" s="6">
        <v>0</v>
      </c>
      <c r="L56" s="6">
        <v>1.11949322485432</v>
      </c>
      <c r="M56" s="6">
        <v>0</v>
      </c>
      <c r="N56" s="5">
        <v>0.00350121855646346</v>
      </c>
      <c r="O56" s="6">
        <v>0</v>
      </c>
      <c r="P56" s="6">
        <v>6.13579236499197e-5</v>
      </c>
      <c r="Q56" s="6">
        <v>0</v>
      </c>
      <c r="R56" s="6">
        <v>0</v>
      </c>
      <c r="S56" s="6">
        <f t="shared" si="0"/>
        <v>1.20707367992661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5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0.0718957689190776</v>
      </c>
      <c r="C58" s="6">
        <v>0</v>
      </c>
      <c r="D58" s="6">
        <v>0.00575018359666403</v>
      </c>
      <c r="E58" s="6">
        <v>0</v>
      </c>
      <c r="F58" s="6">
        <v>0</v>
      </c>
      <c r="G58" s="6">
        <v>0.00198727508487115</v>
      </c>
      <c r="H58" s="6">
        <v>0</v>
      </c>
      <c r="I58" s="6">
        <v>0</v>
      </c>
      <c r="J58" s="6">
        <v>0</v>
      </c>
      <c r="K58" s="6">
        <v>0</v>
      </c>
      <c r="L58" s="6">
        <v>0.0333652614421298</v>
      </c>
      <c r="M58" s="6">
        <v>0</v>
      </c>
      <c r="N58" s="5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0.112998489042743</v>
      </c>
    </row>
    <row r="59" ht="29" spans="1:19">
      <c r="A59" s="4" t="s">
        <v>321</v>
      </c>
      <c r="B59" s="5">
        <v>0.3166050931659</v>
      </c>
      <c r="C59" s="6">
        <v>0.203374618177482</v>
      </c>
      <c r="D59" s="6">
        <v>0.0270694803942551</v>
      </c>
      <c r="E59" s="6">
        <v>0</v>
      </c>
      <c r="F59" s="6">
        <v>0</v>
      </c>
      <c r="G59" s="6">
        <v>0.00217668254379231</v>
      </c>
      <c r="H59" s="6">
        <v>0</v>
      </c>
      <c r="I59" s="6">
        <v>0</v>
      </c>
      <c r="J59" s="6">
        <v>0</v>
      </c>
      <c r="K59" s="6">
        <v>0</v>
      </c>
      <c r="L59" s="6">
        <v>16.4075359212687</v>
      </c>
      <c r="M59" s="6">
        <v>0</v>
      </c>
      <c r="N59" s="5">
        <v>19.3284740747022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36.2852358702523</v>
      </c>
    </row>
    <row r="60" ht="29" spans="1:19">
      <c r="A60" s="7" t="s">
        <v>322</v>
      </c>
      <c r="B60" s="5">
        <v>0.3166050931659</v>
      </c>
      <c r="C60" s="6">
        <v>0.203374618177482</v>
      </c>
      <c r="D60" s="6">
        <v>0.0270694803942551</v>
      </c>
      <c r="E60" s="6">
        <v>0</v>
      </c>
      <c r="F60" s="6">
        <v>0</v>
      </c>
      <c r="G60" s="6">
        <v>0.00217668254379231</v>
      </c>
      <c r="H60" s="6">
        <v>0</v>
      </c>
      <c r="I60" s="6">
        <v>0</v>
      </c>
      <c r="J60" s="6">
        <v>0</v>
      </c>
      <c r="K60" s="6">
        <v>0</v>
      </c>
      <c r="L60" s="6">
        <v>16.4075359212687</v>
      </c>
      <c r="M60" s="6">
        <v>0</v>
      </c>
      <c r="N60" s="5">
        <v>19.3284740747022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36.2852358702523</v>
      </c>
    </row>
    <row r="61" ht="29" spans="1:19">
      <c r="A61" s="8" t="s">
        <v>323</v>
      </c>
      <c r="B61" s="5">
        <v>0.143674551795484</v>
      </c>
      <c r="C61" s="6">
        <v>0.177052036584542</v>
      </c>
      <c r="D61" s="6">
        <v>0.016298291086086</v>
      </c>
      <c r="E61" s="6">
        <v>0</v>
      </c>
      <c r="F61" s="6">
        <v>0</v>
      </c>
      <c r="G61" s="6">
        <v>0.000216465667338462</v>
      </c>
      <c r="H61" s="6">
        <v>0</v>
      </c>
      <c r="I61" s="6">
        <v>0</v>
      </c>
      <c r="J61" s="6">
        <v>0</v>
      </c>
      <c r="K61" s="6">
        <v>0</v>
      </c>
      <c r="L61" s="6">
        <v>11.532496500027</v>
      </c>
      <c r="M61" s="6">
        <v>0</v>
      </c>
      <c r="N61" s="5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11.8697378451605</v>
      </c>
    </row>
    <row r="62" ht="14.5" spans="1:19">
      <c r="A62" s="9" t="s">
        <v>324</v>
      </c>
      <c r="B62" s="5">
        <v>0.00784916793473794</v>
      </c>
      <c r="C62" s="6">
        <v>0.177052036584542</v>
      </c>
      <c r="D62" s="6">
        <v>0.00966909853197009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11.5234125556359</v>
      </c>
      <c r="M62" s="6">
        <v>0</v>
      </c>
      <c r="N62" s="5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11.7179828586872</v>
      </c>
    </row>
    <row r="63" ht="29" spans="1:19">
      <c r="A63" s="9" t="s">
        <v>325</v>
      </c>
      <c r="B63" s="5">
        <v>0.135825383860746</v>
      </c>
      <c r="C63" s="6">
        <v>0</v>
      </c>
      <c r="D63" s="6">
        <v>0.00662919255411586</v>
      </c>
      <c r="E63" s="6">
        <v>0</v>
      </c>
      <c r="F63" s="6">
        <v>0</v>
      </c>
      <c r="G63" s="6">
        <v>0.000216465667338462</v>
      </c>
      <c r="H63" s="6">
        <v>0</v>
      </c>
      <c r="I63" s="6">
        <v>0</v>
      </c>
      <c r="J63" s="6">
        <v>0</v>
      </c>
      <c r="K63" s="6">
        <v>0</v>
      </c>
      <c r="L63" s="6">
        <v>0.00908394439104221</v>
      </c>
      <c r="M63" s="6">
        <v>0</v>
      </c>
      <c r="N63" s="5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0.151754986473243</v>
      </c>
    </row>
    <row r="64" ht="29" spans="1:19">
      <c r="A64" s="8" t="s">
        <v>326</v>
      </c>
      <c r="B64" s="5">
        <v>0.0364515598741573</v>
      </c>
      <c r="C64" s="6">
        <v>0</v>
      </c>
      <c r="D64" s="6">
        <v>0.00362591194948878</v>
      </c>
      <c r="E64" s="6">
        <v>0</v>
      </c>
      <c r="F64" s="6">
        <v>0</v>
      </c>
      <c r="G64" s="6">
        <v>0.00147617559254423</v>
      </c>
      <c r="H64" s="6">
        <v>0</v>
      </c>
      <c r="I64" s="6">
        <v>0</v>
      </c>
      <c r="J64" s="6">
        <v>0</v>
      </c>
      <c r="K64" s="6">
        <v>0</v>
      </c>
      <c r="L64" s="6">
        <v>0.0359796187434096</v>
      </c>
      <c r="M64" s="6">
        <v>0</v>
      </c>
      <c r="N64" s="5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0.0775332661595999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5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0.0364515598741573</v>
      </c>
      <c r="C66" s="6">
        <v>0</v>
      </c>
      <c r="D66" s="6">
        <v>0.00362591194948878</v>
      </c>
      <c r="E66" s="6">
        <v>0</v>
      </c>
      <c r="F66" s="6">
        <v>0</v>
      </c>
      <c r="G66" s="6">
        <v>0.00147617559254423</v>
      </c>
      <c r="H66" s="6">
        <v>0</v>
      </c>
      <c r="I66" s="6">
        <v>0</v>
      </c>
      <c r="J66" s="6">
        <v>0</v>
      </c>
      <c r="K66" s="6">
        <v>0</v>
      </c>
      <c r="L66" s="6">
        <v>0.0359796187434096</v>
      </c>
      <c r="M66" s="6">
        <v>0</v>
      </c>
      <c r="N66" s="5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0.0775332661595999</v>
      </c>
    </row>
    <row r="67" ht="14.5" spans="1:19">
      <c r="A67" s="8" t="s">
        <v>329</v>
      </c>
      <c r="B67" s="5">
        <v>0.136478981496259</v>
      </c>
      <c r="C67" s="6">
        <v>0.0263225815929396</v>
      </c>
      <c r="D67" s="6">
        <v>0.00714527735868038</v>
      </c>
      <c r="E67" s="6">
        <v>0</v>
      </c>
      <c r="F67" s="6">
        <v>0</v>
      </c>
      <c r="G67" s="6">
        <v>0.000484041283909615</v>
      </c>
      <c r="H67" s="6">
        <v>0</v>
      </c>
      <c r="I67" s="6">
        <v>0</v>
      </c>
      <c r="J67" s="6">
        <v>0</v>
      </c>
      <c r="K67" s="6">
        <v>0</v>
      </c>
      <c r="L67" s="6">
        <v>4.83905980249827</v>
      </c>
      <c r="M67" s="6">
        <v>0</v>
      </c>
      <c r="N67" s="5">
        <v>19.3274482808259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24.336938965056</v>
      </c>
    </row>
    <row r="68" ht="14.5" spans="1:19">
      <c r="A68" s="9" t="s">
        <v>329</v>
      </c>
      <c r="B68" s="5">
        <v>0.136478981496259</v>
      </c>
      <c r="C68" s="6">
        <v>0.0263225815929396</v>
      </c>
      <c r="D68" s="6">
        <v>0.00714527735868038</v>
      </c>
      <c r="E68" s="6">
        <v>0</v>
      </c>
      <c r="F68" s="6">
        <v>0</v>
      </c>
      <c r="G68" s="6">
        <v>0.000484041283909615</v>
      </c>
      <c r="H68" s="6">
        <v>0</v>
      </c>
      <c r="I68" s="6">
        <v>0</v>
      </c>
      <c r="J68" s="6">
        <v>0</v>
      </c>
      <c r="K68" s="6">
        <v>0</v>
      </c>
      <c r="L68" s="6">
        <v>4.83905980249827</v>
      </c>
      <c r="M68" s="6">
        <v>0</v>
      </c>
      <c r="N68" s="5">
        <v>19.3274482808259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24.336938965056</v>
      </c>
    </row>
    <row r="69" ht="14.5" spans="1:19">
      <c r="A69" s="11" t="s">
        <v>329</v>
      </c>
      <c r="B69" s="5">
        <v>0.0925320358937422</v>
      </c>
      <c r="C69" s="6">
        <v>0.0263225815929396</v>
      </c>
      <c r="D69" s="6">
        <v>0.00493110706812938</v>
      </c>
      <c r="E69" s="6">
        <v>0</v>
      </c>
      <c r="F69" s="6">
        <v>0</v>
      </c>
      <c r="G69" s="6">
        <v>0.00039084078825</v>
      </c>
      <c r="H69" s="6">
        <v>0</v>
      </c>
      <c r="I69" s="6">
        <v>0</v>
      </c>
      <c r="J69" s="6">
        <v>0</v>
      </c>
      <c r="K69" s="6">
        <v>0</v>
      </c>
      <c r="L69" s="6">
        <v>4.49612053627199</v>
      </c>
      <c r="M69" s="6">
        <v>0</v>
      </c>
      <c r="N69" s="5">
        <v>17.5347260257706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22.1550231273857</v>
      </c>
    </row>
    <row r="70" ht="43.5" spans="1:19">
      <c r="A70" s="11" t="s">
        <v>330</v>
      </c>
      <c r="B70" s="5">
        <v>0.0439469456025167</v>
      </c>
      <c r="C70" s="6">
        <v>0</v>
      </c>
      <c r="D70" s="6">
        <v>0.002214170290551</v>
      </c>
      <c r="E70" s="6">
        <v>0</v>
      </c>
      <c r="F70" s="6">
        <v>0</v>
      </c>
      <c r="G70" s="6">
        <v>9.32004956596154e-5</v>
      </c>
      <c r="H70" s="6">
        <v>0</v>
      </c>
      <c r="I70" s="6">
        <v>0</v>
      </c>
      <c r="J70" s="6">
        <v>0</v>
      </c>
      <c r="K70" s="6">
        <v>0</v>
      </c>
      <c r="L70" s="6">
        <v>0.342939266226279</v>
      </c>
      <c r="M70" s="6">
        <v>0</v>
      </c>
      <c r="N70" s="5">
        <v>1.79272225505531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2.18191583767032</v>
      </c>
    </row>
    <row r="71" ht="29" spans="1:19">
      <c r="A71" s="4" t="s">
        <v>331</v>
      </c>
      <c r="B71" s="5">
        <v>0.1538428343067</v>
      </c>
      <c r="C71" s="6">
        <v>0</v>
      </c>
      <c r="D71" s="6">
        <v>0.0647802965006922</v>
      </c>
      <c r="E71" s="6">
        <v>0</v>
      </c>
      <c r="F71" s="6">
        <v>0</v>
      </c>
      <c r="G71" s="6">
        <v>0.000721552224461539</v>
      </c>
      <c r="H71" s="6">
        <v>0</v>
      </c>
      <c r="I71" s="6">
        <v>0</v>
      </c>
      <c r="J71" s="6">
        <v>0</v>
      </c>
      <c r="K71" s="6">
        <v>0</v>
      </c>
      <c r="L71" s="6">
        <v>0.0450900855998258</v>
      </c>
      <c r="M71" s="6">
        <v>0</v>
      </c>
      <c r="N71" s="5">
        <v>0.137621785959354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0.402056554591034</v>
      </c>
    </row>
    <row r="72" ht="14.5" spans="1:19">
      <c r="A72" s="7" t="s">
        <v>332</v>
      </c>
      <c r="B72" s="5">
        <v>0.0809975281868508</v>
      </c>
      <c r="C72" s="6">
        <v>0</v>
      </c>
      <c r="D72" s="6">
        <v>0.00658923760150441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0.0222447706026282</v>
      </c>
      <c r="M72" s="6">
        <v>0</v>
      </c>
      <c r="N72" s="5">
        <v>0.0332972560785553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0.143128792469539</v>
      </c>
    </row>
    <row r="73" ht="14.5" spans="1:19">
      <c r="A73" s="7" t="s">
        <v>333</v>
      </c>
      <c r="B73" s="5">
        <v>0.0270561426747415</v>
      </c>
      <c r="C73" s="6">
        <v>0</v>
      </c>
      <c r="D73" s="6">
        <v>0.00254712822897973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0.013573818886717</v>
      </c>
      <c r="M73" s="6">
        <v>0</v>
      </c>
      <c r="N73" s="5">
        <v>0.101953517838053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0.145130607628491</v>
      </c>
    </row>
    <row r="74" ht="29" spans="1:19">
      <c r="A74" s="7" t="s">
        <v>334</v>
      </c>
      <c r="B74" s="5">
        <v>0.0453154410888789</v>
      </c>
      <c r="C74" s="6">
        <v>0</v>
      </c>
      <c r="D74" s="6">
        <v>0.055597316558828</v>
      </c>
      <c r="E74" s="6">
        <v>0</v>
      </c>
      <c r="F74" s="6">
        <v>0</v>
      </c>
      <c r="G74" s="6">
        <v>0.000715539289257692</v>
      </c>
      <c r="H74" s="6">
        <v>0</v>
      </c>
      <c r="I74" s="6">
        <v>0</v>
      </c>
      <c r="J74" s="6">
        <v>0</v>
      </c>
      <c r="K74" s="6">
        <v>0</v>
      </c>
      <c r="L74" s="6">
        <v>0.00927149611048054</v>
      </c>
      <c r="M74" s="6">
        <v>0</v>
      </c>
      <c r="N74" s="5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0.110899793047445</v>
      </c>
    </row>
    <row r="75" ht="29" spans="1:19">
      <c r="A75" s="7" t="s">
        <v>335</v>
      </c>
      <c r="B75" s="5">
        <v>0.000473722356228852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5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0.000473722356228852</v>
      </c>
    </row>
    <row r="76" ht="14.5" spans="1:19">
      <c r="A76" s="4" t="s">
        <v>336</v>
      </c>
      <c r="B76" s="5">
        <v>0.4764561717762</v>
      </c>
      <c r="C76" s="6">
        <v>0.00144275826618146</v>
      </c>
      <c r="D76" s="6">
        <v>0.152934240279081</v>
      </c>
      <c r="E76" s="6">
        <v>0</v>
      </c>
      <c r="F76" s="6">
        <v>0</v>
      </c>
      <c r="G76" s="6">
        <v>0.000745603965276923</v>
      </c>
      <c r="H76" s="6">
        <v>0</v>
      </c>
      <c r="I76" s="6">
        <v>0</v>
      </c>
      <c r="J76" s="6">
        <v>0</v>
      </c>
      <c r="K76" s="6">
        <v>0</v>
      </c>
      <c r="L76" s="6">
        <v>0.0663099523618798</v>
      </c>
      <c r="M76" s="6">
        <v>0</v>
      </c>
      <c r="N76" s="5">
        <v>0.341900068850887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1.03978879549951</v>
      </c>
    </row>
    <row r="77" ht="14.5" spans="1:19">
      <c r="A77" s="7" t="s">
        <v>337</v>
      </c>
      <c r="B77" s="5">
        <v>0.3277281402549</v>
      </c>
      <c r="C77" s="6">
        <v>0.00144275826618146</v>
      </c>
      <c r="D77" s="6">
        <v>0.0767801006016633</v>
      </c>
      <c r="E77" s="6">
        <v>0</v>
      </c>
      <c r="F77" s="6">
        <v>0</v>
      </c>
      <c r="G77" s="6">
        <v>0.000745603965276923</v>
      </c>
      <c r="H77" s="6">
        <v>0</v>
      </c>
      <c r="I77" s="6">
        <v>0</v>
      </c>
      <c r="J77" s="6">
        <v>0</v>
      </c>
      <c r="K77" s="6">
        <v>0</v>
      </c>
      <c r="L77" s="6">
        <v>0.0473842788547894</v>
      </c>
      <c r="M77" s="6">
        <v>0</v>
      </c>
      <c r="N77" s="5">
        <v>0.00412349920477469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0.458204381147586</v>
      </c>
    </row>
    <row r="78" ht="14.5" spans="1:19">
      <c r="A78" s="7" t="s">
        <v>338</v>
      </c>
      <c r="B78" s="5">
        <v>0.1365976141299</v>
      </c>
      <c r="C78" s="6">
        <v>0</v>
      </c>
      <c r="D78" s="6">
        <v>0.0749821277341482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0.0189256735070904</v>
      </c>
      <c r="M78" s="6">
        <v>0</v>
      </c>
      <c r="N78" s="5">
        <v>0.337776569646113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0.568281985017252</v>
      </c>
    </row>
    <row r="79" ht="14.5" spans="1:19">
      <c r="A79" s="8" t="s">
        <v>339</v>
      </c>
      <c r="B79" s="5">
        <v>0.1365976141299</v>
      </c>
      <c r="C79" s="6">
        <v>0</v>
      </c>
      <c r="D79" s="6">
        <v>0.0749821277341482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0.0189256735070904</v>
      </c>
      <c r="M79" s="6">
        <v>0</v>
      </c>
      <c r="N79" s="5">
        <v>0.337776569646113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0.568281985017252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5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0.0121304173914</v>
      </c>
      <c r="C81" s="6">
        <v>0</v>
      </c>
      <c r="D81" s="6">
        <v>0.0011720119432691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5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0.0133024293346691</v>
      </c>
    </row>
    <row r="82" ht="14.5" spans="1:19">
      <c r="A82" s="8" t="s">
        <v>342</v>
      </c>
      <c r="B82" s="5">
        <v>0.0056484691956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5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0.0056484691956</v>
      </c>
    </row>
    <row r="83" ht="14.5" spans="1:19">
      <c r="A83" s="9" t="s">
        <v>342</v>
      </c>
      <c r="B83" s="5">
        <v>0.0056484691956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5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0.0056484691956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5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0.0064819481958</v>
      </c>
      <c r="C85" s="6">
        <v>0</v>
      </c>
      <c r="D85" s="6">
        <v>0.0011720119432691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5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0.0076539601390691</v>
      </c>
    </row>
    <row r="86" ht="29" spans="1:19">
      <c r="A86" s="4" t="s">
        <v>345</v>
      </c>
      <c r="B86" s="5">
        <v>0.8754857421849</v>
      </c>
      <c r="C86" s="6">
        <v>0</v>
      </c>
      <c r="D86" s="6">
        <v>0.0653729616310953</v>
      </c>
      <c r="E86" s="6">
        <v>0</v>
      </c>
      <c r="F86" s="6">
        <v>0</v>
      </c>
      <c r="G86" s="6">
        <v>0.000724558692063462</v>
      </c>
      <c r="H86" s="6">
        <v>0</v>
      </c>
      <c r="I86" s="6">
        <v>0</v>
      </c>
      <c r="J86" s="6">
        <v>0</v>
      </c>
      <c r="K86" s="6">
        <v>0</v>
      </c>
      <c r="L86" s="6">
        <v>0.0203900924881696</v>
      </c>
      <c r="M86" s="6">
        <v>0</v>
      </c>
      <c r="N86" s="5">
        <v>0.18700068893653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1.14897404393276</v>
      </c>
    </row>
    <row r="87" ht="29" spans="1:19">
      <c r="A87" s="7" t="s">
        <v>346</v>
      </c>
      <c r="B87" s="5">
        <v>0.0213467295104842</v>
      </c>
      <c r="C87" s="6">
        <v>0</v>
      </c>
      <c r="D87" s="6">
        <v>0.00226078440193102</v>
      </c>
      <c r="E87" s="6">
        <v>0</v>
      </c>
      <c r="F87" s="6">
        <v>0</v>
      </c>
      <c r="G87" s="6">
        <v>0.000102219898465385</v>
      </c>
      <c r="H87" s="6">
        <v>0</v>
      </c>
      <c r="I87" s="6">
        <v>0</v>
      </c>
      <c r="J87" s="6">
        <v>0</v>
      </c>
      <c r="K87" s="6">
        <v>0</v>
      </c>
      <c r="L87" s="6">
        <v>0.00386091317391895</v>
      </c>
      <c r="M87" s="6">
        <v>0</v>
      </c>
      <c r="N87" s="5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0.0275706469847996</v>
      </c>
    </row>
    <row r="88" ht="29" spans="1:19">
      <c r="A88" s="7" t="s">
        <v>347</v>
      </c>
      <c r="B88" s="5">
        <v>0.602649354697108</v>
      </c>
      <c r="C88" s="6">
        <v>0</v>
      </c>
      <c r="D88" s="6">
        <v>0.0599623951316286</v>
      </c>
      <c r="E88" s="6">
        <v>0</v>
      </c>
      <c r="F88" s="6">
        <v>0</v>
      </c>
      <c r="G88" s="6">
        <v>2.70582084173077e-5</v>
      </c>
      <c r="H88" s="6">
        <v>0</v>
      </c>
      <c r="I88" s="6">
        <v>0</v>
      </c>
      <c r="J88" s="6">
        <v>0</v>
      </c>
      <c r="K88" s="6">
        <v>0</v>
      </c>
      <c r="L88" s="6">
        <v>0.0113819265696296</v>
      </c>
      <c r="M88" s="6">
        <v>0</v>
      </c>
      <c r="N88" s="5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0.674020734606783</v>
      </c>
    </row>
    <row r="89" ht="14.5" spans="1:19">
      <c r="A89" s="8" t="s">
        <v>348</v>
      </c>
      <c r="B89" s="5">
        <v>0.599201498104824</v>
      </c>
      <c r="C89" s="6">
        <v>0</v>
      </c>
      <c r="D89" s="6">
        <v>0.0589435438400367</v>
      </c>
      <c r="E89" s="6">
        <v>0</v>
      </c>
      <c r="F89" s="6">
        <v>0</v>
      </c>
      <c r="G89" s="6">
        <v>2.70582084173077e-5</v>
      </c>
      <c r="H89" s="6">
        <v>0</v>
      </c>
      <c r="I89" s="6">
        <v>0</v>
      </c>
      <c r="J89" s="6">
        <v>0</v>
      </c>
      <c r="K89" s="6">
        <v>0</v>
      </c>
      <c r="L89" s="6">
        <v>0.0113819265696296</v>
      </c>
      <c r="M89" s="6">
        <v>0</v>
      </c>
      <c r="N89" s="5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0.669554026722908</v>
      </c>
    </row>
    <row r="90" ht="14.5" spans="1:19">
      <c r="A90" s="8" t="s">
        <v>349</v>
      </c>
      <c r="B90" s="5">
        <v>0.00344785659228326</v>
      </c>
      <c r="C90" s="6">
        <v>0</v>
      </c>
      <c r="D90" s="6">
        <v>0.00101885129159189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5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0.00446670788387515</v>
      </c>
    </row>
    <row r="91" ht="29" spans="1:19">
      <c r="A91" s="9" t="s">
        <v>350</v>
      </c>
      <c r="B91" s="5">
        <v>0.00344785659228326</v>
      </c>
      <c r="C91" s="6">
        <v>0</v>
      </c>
      <c r="D91" s="6">
        <v>0.00101885129159189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5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0.00446670788387515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5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0.000770520994971129</v>
      </c>
      <c r="C93" s="6">
        <v>0</v>
      </c>
      <c r="D93" s="6">
        <v>0.000665915876857444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5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0.00143643687182857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5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5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5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0.00267733559731213</v>
      </c>
      <c r="C97" s="6">
        <v>0</v>
      </c>
      <c r="D97" s="6">
        <v>0.000352935414734445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5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0.00303027101204658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5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0.251489657977308</v>
      </c>
      <c r="C99" s="6">
        <v>0</v>
      </c>
      <c r="D99" s="6">
        <v>0.00314978209753571</v>
      </c>
      <c r="E99" s="6">
        <v>0</v>
      </c>
      <c r="F99" s="6">
        <v>0</v>
      </c>
      <c r="G99" s="6">
        <v>0.000595280585180769</v>
      </c>
      <c r="H99" s="6">
        <v>0</v>
      </c>
      <c r="I99" s="6">
        <v>0</v>
      </c>
      <c r="J99" s="6">
        <v>0</v>
      </c>
      <c r="K99" s="6">
        <v>0</v>
      </c>
      <c r="L99" s="6">
        <v>0.00514725274462109</v>
      </c>
      <c r="M99" s="6">
        <v>0</v>
      </c>
      <c r="N99" s="5">
        <v>0.153291082937498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0.413673056342144</v>
      </c>
    </row>
    <row r="100" ht="14.5" spans="1:19">
      <c r="A100" s="4" t="s">
        <v>359</v>
      </c>
      <c r="B100" s="5">
        <v>1.7510314468878</v>
      </c>
      <c r="C100" s="6">
        <v>0</v>
      </c>
      <c r="D100" s="6">
        <v>0.347421631274066</v>
      </c>
      <c r="E100" s="6">
        <v>0</v>
      </c>
      <c r="F100" s="6">
        <v>0</v>
      </c>
      <c r="G100" s="6">
        <v>0.00196622981165769</v>
      </c>
      <c r="H100" s="6">
        <v>0</v>
      </c>
      <c r="I100" s="6">
        <v>0</v>
      </c>
      <c r="J100" s="6">
        <v>0</v>
      </c>
      <c r="K100" s="6">
        <v>0</v>
      </c>
      <c r="L100" s="6">
        <v>0.0327590336621229</v>
      </c>
      <c r="M100" s="6">
        <v>0</v>
      </c>
      <c r="N100" s="5">
        <v>0.578726838895035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2.71190518053068</v>
      </c>
    </row>
    <row r="101" ht="14.5" spans="1:19">
      <c r="A101" s="7" t="s">
        <v>360</v>
      </c>
      <c r="B101" s="5">
        <v>0.383978682889439</v>
      </c>
      <c r="C101" s="6">
        <v>0</v>
      </c>
      <c r="D101" s="6">
        <v>0.281988737214053</v>
      </c>
      <c r="E101" s="6">
        <v>0</v>
      </c>
      <c r="F101" s="6">
        <v>0</v>
      </c>
      <c r="G101" s="6">
        <v>0.00180688702875577</v>
      </c>
      <c r="H101" s="6">
        <v>0</v>
      </c>
      <c r="I101" s="6">
        <v>0</v>
      </c>
      <c r="J101" s="6">
        <v>0</v>
      </c>
      <c r="K101" s="6">
        <v>0</v>
      </c>
      <c r="L101" s="6">
        <v>0.0259920160677959</v>
      </c>
      <c r="M101" s="6">
        <v>0</v>
      </c>
      <c r="N101" s="5">
        <v>0.394271273112536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1.08803759631258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5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0.0564085987331461</v>
      </c>
      <c r="C103" s="6">
        <v>0</v>
      </c>
      <c r="D103" s="6">
        <v>0.0111674092548993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0.000664956096195069</v>
      </c>
      <c r="M103" s="6">
        <v>0</v>
      </c>
      <c r="N103" s="5">
        <v>0.0811218508901105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0.149362814974351</v>
      </c>
    </row>
    <row r="104" ht="14.5" spans="1:19">
      <c r="A104" s="8" t="s">
        <v>363</v>
      </c>
      <c r="B104" s="5">
        <v>0.167000377684516</v>
      </c>
      <c r="C104" s="6">
        <v>0</v>
      </c>
      <c r="D104" s="6">
        <v>0.0384433235709803</v>
      </c>
      <c r="E104" s="6">
        <v>0</v>
      </c>
      <c r="F104" s="6">
        <v>0</v>
      </c>
      <c r="G104" s="6">
        <v>0.00144911738412692</v>
      </c>
      <c r="H104" s="6">
        <v>0</v>
      </c>
      <c r="I104" s="6">
        <v>0</v>
      </c>
      <c r="J104" s="6">
        <v>0</v>
      </c>
      <c r="K104" s="6">
        <v>0</v>
      </c>
      <c r="L104" s="6">
        <v>0.0118934312590104</v>
      </c>
      <c r="M104" s="6">
        <v>0</v>
      </c>
      <c r="N104" s="5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0.218786249898634</v>
      </c>
    </row>
    <row r="105" ht="29" spans="1:19">
      <c r="A105" s="8" t="s">
        <v>364</v>
      </c>
      <c r="B105" s="5">
        <v>0.146013528964772</v>
      </c>
      <c r="C105" s="6">
        <v>0</v>
      </c>
      <c r="D105" s="6">
        <v>0.232151592990042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0.000547499463818732</v>
      </c>
      <c r="M105" s="6">
        <v>0</v>
      </c>
      <c r="N105" s="5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0.378712621418633</v>
      </c>
    </row>
    <row r="106" ht="14.5" spans="1:19">
      <c r="A106" s="8" t="s">
        <v>365</v>
      </c>
      <c r="B106" s="5">
        <v>0.0129280443428183</v>
      </c>
      <c r="C106" s="6">
        <v>0</v>
      </c>
      <c r="D106" s="6">
        <v>0.000173138127982936</v>
      </c>
      <c r="E106" s="6">
        <v>0</v>
      </c>
      <c r="F106" s="6">
        <v>0</v>
      </c>
      <c r="G106" s="6">
        <v>0.000276595019376923</v>
      </c>
      <c r="H106" s="6">
        <v>0</v>
      </c>
      <c r="I106" s="6">
        <v>0</v>
      </c>
      <c r="J106" s="6">
        <v>0</v>
      </c>
      <c r="K106" s="6">
        <v>0</v>
      </c>
      <c r="L106" s="6">
        <v>0.00817081379740551</v>
      </c>
      <c r="M106" s="6">
        <v>0</v>
      </c>
      <c r="N106" s="5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0.0215485912875837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0.00308039490716007</v>
      </c>
      <c r="M107" s="6">
        <v>0</v>
      </c>
      <c r="N107" s="5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0.00308039490716007</v>
      </c>
    </row>
    <row r="108" ht="14.5" spans="1:19">
      <c r="A108" s="9" t="s">
        <v>367</v>
      </c>
      <c r="B108" s="5">
        <v>0.0120275684587149</v>
      </c>
      <c r="C108" s="6">
        <v>0</v>
      </c>
      <c r="D108" s="6">
        <v>0.000153160651677212</v>
      </c>
      <c r="E108" s="6">
        <v>0</v>
      </c>
      <c r="F108" s="6">
        <v>0</v>
      </c>
      <c r="G108" s="6">
        <v>0.000276595019376923</v>
      </c>
      <c r="H108" s="6">
        <v>0</v>
      </c>
      <c r="I108" s="6">
        <v>0</v>
      </c>
      <c r="J108" s="6">
        <v>0</v>
      </c>
      <c r="K108" s="6">
        <v>0</v>
      </c>
      <c r="L108" s="6">
        <v>0.00509041889024545</v>
      </c>
      <c r="M108" s="6">
        <v>0</v>
      </c>
      <c r="N108" s="5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0.0175477430200145</v>
      </c>
    </row>
    <row r="109" ht="14.5" spans="1:19">
      <c r="A109" s="9" t="s">
        <v>368</v>
      </c>
      <c r="B109" s="5">
        <v>0.000900475884103433</v>
      </c>
      <c r="C109" s="6">
        <v>0</v>
      </c>
      <c r="D109" s="6">
        <v>1.99774763057233e-5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-1.73472347597681e-18</v>
      </c>
      <c r="M109" s="6">
        <v>0</v>
      </c>
      <c r="N109" s="5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0.000920453360409155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5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5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1.27347906968495</v>
      </c>
      <c r="C112" s="6">
        <v>0</v>
      </c>
      <c r="D112" s="6">
        <v>0.0611044408604391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0.00644495908619837</v>
      </c>
      <c r="M112" s="6">
        <v>0</v>
      </c>
      <c r="N112" s="5">
        <v>0.129787137470282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1.47081560710187</v>
      </c>
    </row>
    <row r="113" ht="14.5" spans="1:19">
      <c r="A113" s="7" t="s">
        <v>372</v>
      </c>
      <c r="B113" s="5">
        <v>0.0935736943134151</v>
      </c>
      <c r="C113" s="6">
        <v>0</v>
      </c>
      <c r="D113" s="6">
        <v>0.00363257110825736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5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0.0972062654216725</v>
      </c>
    </row>
    <row r="114" ht="14.5" spans="1:19">
      <c r="A114" s="4" t="s">
        <v>373</v>
      </c>
      <c r="B114" s="5">
        <v>0.1038880605609</v>
      </c>
      <c r="C114" s="6">
        <v>0</v>
      </c>
      <c r="D114" s="6">
        <v>0.00202771384503092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0.00177889964195775</v>
      </c>
      <c r="M114" s="6">
        <v>0</v>
      </c>
      <c r="N114" s="5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0.107694674047889</v>
      </c>
    </row>
    <row r="115" ht="14.5" spans="1:19">
      <c r="A115" s="4" t="s">
        <v>374</v>
      </c>
      <c r="B115" s="5">
        <v>0.2221101610497</v>
      </c>
      <c r="C115" s="6">
        <v>0</v>
      </c>
      <c r="D115" s="6">
        <v>0.00587337803388266</v>
      </c>
      <c r="E115" s="6">
        <v>0</v>
      </c>
      <c r="F115" s="6">
        <v>0</v>
      </c>
      <c r="G115" s="6">
        <v>0.000339730839017308</v>
      </c>
      <c r="H115" s="6">
        <v>0</v>
      </c>
      <c r="I115" s="6">
        <v>0</v>
      </c>
      <c r="J115" s="6">
        <v>0</v>
      </c>
      <c r="K115" s="6">
        <v>0</v>
      </c>
      <c r="L115" s="6">
        <v>0.0391016918104451</v>
      </c>
      <c r="M115" s="6">
        <v>0</v>
      </c>
      <c r="N115" s="5">
        <v>1.12634416167242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1.39376912340546</v>
      </c>
    </row>
    <row r="116" ht="14.5" spans="1:19">
      <c r="A116" s="4" t="s">
        <v>375</v>
      </c>
      <c r="B116" s="5">
        <v>0.6008634059967</v>
      </c>
      <c r="C116" s="6">
        <v>0</v>
      </c>
      <c r="D116" s="6">
        <v>0.00677236446764021</v>
      </c>
      <c r="E116" s="6">
        <v>0</v>
      </c>
      <c r="F116" s="6">
        <v>0</v>
      </c>
      <c r="G116" s="6">
        <v>7.816815765e-5</v>
      </c>
      <c r="H116" s="6">
        <v>0</v>
      </c>
      <c r="I116" s="6">
        <v>0</v>
      </c>
      <c r="J116" s="6">
        <v>0</v>
      </c>
      <c r="K116" s="6">
        <v>0</v>
      </c>
      <c r="L116" s="6">
        <v>0.0428906154354882</v>
      </c>
      <c r="M116" s="6">
        <v>0</v>
      </c>
      <c r="N116" s="5">
        <v>1.36518749922077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2.01579205327825</v>
      </c>
    </row>
    <row r="117" ht="14.5" spans="1:19">
      <c r="A117" s="7" t="s">
        <v>376</v>
      </c>
      <c r="B117" s="5">
        <v>0.5306323067892</v>
      </c>
      <c r="C117" s="6">
        <v>0</v>
      </c>
      <c r="D117" s="6">
        <v>0.00616971059908422</v>
      </c>
      <c r="E117" s="6">
        <v>0</v>
      </c>
      <c r="F117" s="6">
        <v>0</v>
      </c>
      <c r="G117" s="6">
        <v>7.816815765e-5</v>
      </c>
      <c r="H117" s="6">
        <v>0</v>
      </c>
      <c r="I117" s="6">
        <v>0</v>
      </c>
      <c r="J117" s="6">
        <v>0</v>
      </c>
      <c r="K117" s="6">
        <v>0</v>
      </c>
      <c r="L117" s="6">
        <v>0.0391679979738834</v>
      </c>
      <c r="M117" s="6">
        <v>0</v>
      </c>
      <c r="N117" s="5">
        <v>0.71398388730673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1.29003207082655</v>
      </c>
    </row>
    <row r="118" ht="14.5" spans="1:19">
      <c r="A118" s="7" t="s">
        <v>377</v>
      </c>
      <c r="B118" s="5">
        <v>0.0702310992074999</v>
      </c>
      <c r="C118" s="6">
        <v>0</v>
      </c>
      <c r="D118" s="6">
        <v>0.000602653868555987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0.00372261746160488</v>
      </c>
      <c r="M118" s="6">
        <v>0</v>
      </c>
      <c r="N118" s="5">
        <v>0.651203611914036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0.725759982451697</v>
      </c>
    </row>
    <row r="119" ht="14.5" spans="1:19">
      <c r="A119" s="4" t="s">
        <v>378</v>
      </c>
      <c r="B119" s="5">
        <v>0.0097499054268</v>
      </c>
      <c r="C119" s="6">
        <v>0</v>
      </c>
      <c r="D119" s="6">
        <v>0.000223081818747244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0.0186168762316494</v>
      </c>
      <c r="M119" s="6">
        <v>0</v>
      </c>
      <c r="N119" s="5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0.0285898634771966</v>
      </c>
    </row>
    <row r="120" ht="14.5" spans="1:19">
      <c r="A120" s="6" t="s">
        <v>379</v>
      </c>
      <c r="B120" s="5">
        <v>6.0497713454409</v>
      </c>
      <c r="C120" s="5">
        <f t="shared" ref="C120:R120" si="2">C3+C17+C31+C59+C71+C86+C100+C114+C115+C116+C119</f>
        <v>0.267325266164219</v>
      </c>
      <c r="D120" s="5">
        <f t="shared" si="2"/>
        <v>1.17893746838842</v>
      </c>
      <c r="E120" s="5">
        <f t="shared" si="2"/>
        <v>0</v>
      </c>
      <c r="F120" s="5">
        <f t="shared" si="2"/>
        <v>0</v>
      </c>
      <c r="G120" s="5">
        <f t="shared" si="2"/>
        <v>0.0242682064827231</v>
      </c>
      <c r="H120" s="5">
        <f t="shared" si="2"/>
        <v>0.002165642325</v>
      </c>
      <c r="I120" s="5">
        <f t="shared" si="2"/>
        <v>0.1348656843639</v>
      </c>
      <c r="J120" s="5">
        <f t="shared" si="2"/>
        <v>0</v>
      </c>
      <c r="K120" s="5">
        <f t="shared" si="2"/>
        <v>21.723149448</v>
      </c>
      <c r="L120" s="5">
        <f t="shared" si="2"/>
        <v>29.372639599619</v>
      </c>
      <c r="M120" s="5">
        <f t="shared" si="2"/>
        <v>0</v>
      </c>
      <c r="N120" s="5">
        <f t="shared" si="2"/>
        <v>25.7201022491291</v>
      </c>
      <c r="O120" s="5">
        <f t="shared" si="2"/>
        <v>0</v>
      </c>
      <c r="P120" s="5">
        <f t="shared" si="2"/>
        <v>5.40142872192</v>
      </c>
      <c r="Q120" s="5">
        <f t="shared" si="2"/>
        <v>0</v>
      </c>
      <c r="R120" s="5">
        <f t="shared" si="2"/>
        <v>0</v>
      </c>
      <c r="S120" s="10">
        <f>S3+S17+S31+S59+S71+S76+S86+S100+S114+S115+S116+S119</f>
        <v>90.4379862555565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2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12" max="12" width="12.8181818181818"/>
    <col min="14" max="14" width="12.8181818181818"/>
    <col min="16" max="16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0.1435862456028</v>
      </c>
      <c r="C3" s="6">
        <v>0</v>
      </c>
      <c r="D3" s="6">
        <v>0.197517504308204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0.190832040748131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0.531935790659135</v>
      </c>
    </row>
    <row r="4" ht="29" spans="1:19">
      <c r="A4" s="7" t="s">
        <v>266</v>
      </c>
      <c r="B4" s="5">
        <v>0.1312939294128</v>
      </c>
      <c r="C4" s="6">
        <v>0</v>
      </c>
      <c r="D4" s="6">
        <v>0.194915761253697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0.190525291284185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0.516734981950682</v>
      </c>
    </row>
    <row r="5" ht="29" spans="1:19">
      <c r="A5" s="8" t="s">
        <v>267</v>
      </c>
      <c r="B5" s="5">
        <v>0.1037441505177</v>
      </c>
      <c r="C5" s="6">
        <v>0</v>
      </c>
      <c r="D5" s="6">
        <v>0.174101816817634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0.0427397980102441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0.320585765345578</v>
      </c>
    </row>
    <row r="6" ht="14.5" spans="1:19">
      <c r="A6" s="8" t="s">
        <v>268</v>
      </c>
      <c r="B6" s="5">
        <v>0.0275497788951</v>
      </c>
      <c r="C6" s="6">
        <v>0</v>
      </c>
      <c r="D6" s="6">
        <v>0.020813944436063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0.147785493273941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0.196149216605104</v>
      </c>
    </row>
    <row r="7" ht="14.5" spans="1:19">
      <c r="A7" s="9" t="s">
        <v>269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0.0182196110943</v>
      </c>
      <c r="C11" s="6">
        <v>0</v>
      </c>
      <c r="D11" s="6">
        <v>0.0126767796459011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0.080437989800179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0.11133438054038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0.0093301678008</v>
      </c>
      <c r="C13" s="6">
        <v>0</v>
      </c>
      <c r="D13" s="6">
        <v>0.00813716479016194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0.0673475034737619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0.0848148360647238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0.01229231619</v>
      </c>
      <c r="C15" s="6">
        <v>0</v>
      </c>
      <c r="D15" s="6">
        <v>0.00260174305450788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0.000306749463945656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0.0152008087084535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0.0970733203902</v>
      </c>
      <c r="C31" s="6">
        <v>0.00123573305988475</v>
      </c>
      <c r="D31" s="6">
        <v>0.0326529817861627</v>
      </c>
      <c r="E31" s="6">
        <v>0</v>
      </c>
      <c r="F31" s="6">
        <v>0</v>
      </c>
      <c r="G31" s="6">
        <v>0.001493748432</v>
      </c>
      <c r="H31" s="6">
        <v>0</v>
      </c>
      <c r="I31" s="6">
        <v>0</v>
      </c>
      <c r="J31" s="6">
        <v>0</v>
      </c>
      <c r="K31" s="6">
        <v>0</v>
      </c>
      <c r="L31" s="6">
        <v>0.703487552841946</v>
      </c>
      <c r="M31" s="6">
        <v>0</v>
      </c>
      <c r="N31" s="6">
        <v>0.0298424596917144</v>
      </c>
      <c r="O31" s="6">
        <v>0</v>
      </c>
      <c r="P31" s="6">
        <v>0.04382797188</v>
      </c>
      <c r="Q31" s="6">
        <v>0</v>
      </c>
      <c r="R31" s="6">
        <v>0</v>
      </c>
      <c r="S31" s="6">
        <f t="shared" si="0"/>
        <v>0.909613768081908</v>
      </c>
    </row>
    <row r="32" ht="14.5" spans="1:19">
      <c r="A32" s="7" t="s">
        <v>294</v>
      </c>
      <c r="B32" s="5">
        <v>0.061063992207228</v>
      </c>
      <c r="C32" s="6">
        <v>0</v>
      </c>
      <c r="D32" s="6">
        <v>0.0152066818755638</v>
      </c>
      <c r="E32" s="6">
        <v>0</v>
      </c>
      <c r="F32" s="6">
        <v>0</v>
      </c>
      <c r="G32" s="6">
        <v>0.001493748432</v>
      </c>
      <c r="H32" s="6">
        <v>0</v>
      </c>
      <c r="I32" s="6">
        <v>0</v>
      </c>
      <c r="J32" s="6">
        <v>0</v>
      </c>
      <c r="K32" s="6">
        <v>0</v>
      </c>
      <c r="L32" s="6">
        <v>0.552059083221539</v>
      </c>
      <c r="M32" s="6">
        <v>0</v>
      </c>
      <c r="N32" s="6">
        <v>0.0291681504369367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0.658991656173267</v>
      </c>
    </row>
    <row r="33" ht="14.5" spans="1:19">
      <c r="A33" s="7" t="s">
        <v>295</v>
      </c>
      <c r="B33" s="5">
        <v>0.00529623699320755</v>
      </c>
      <c r="C33" s="6">
        <v>0</v>
      </c>
      <c r="D33" s="6">
        <v>0.00128534600271575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0.0476866270427958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0.0542682100387191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0.00458005825412263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0.00458005825412263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0.00404763403080169</v>
      </c>
      <c r="C46" s="6">
        <v>0</v>
      </c>
      <c r="D46" s="6">
        <v>0.00171379467028766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0.00576142870108935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0.00272278050580616</v>
      </c>
      <c r="C49" s="6">
        <v>0</v>
      </c>
      <c r="D49" s="6">
        <v>0.00294071585469815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0.00566349636050431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0.0133216087057704</v>
      </c>
      <c r="C52" s="6">
        <v>0</v>
      </c>
      <c r="D52" s="6">
        <v>0.0019312648273128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0.0549724427885847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0.0702253163216679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0.00578868854326584</v>
      </c>
      <c r="C54" s="6">
        <v>0</v>
      </c>
      <c r="D54" s="6">
        <v>0.00189556077168181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0.0136015986408329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0.0212858479557805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0.00483237940412038</v>
      </c>
      <c r="C56" s="6">
        <v>0</v>
      </c>
      <c r="D56" s="6">
        <v>0.00767961778390267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0.0305877428940713</v>
      </c>
      <c r="M56" s="6">
        <v>0</v>
      </c>
      <c r="N56" s="6">
        <v>0.000674309254777797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0.0437740493368721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0.0642678267924</v>
      </c>
      <c r="C59" s="6">
        <v>0.0250459428265153</v>
      </c>
      <c r="D59" s="6">
        <v>0.0063004543227633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1.15781361932229</v>
      </c>
      <c r="M59" s="6">
        <v>0</v>
      </c>
      <c r="N59" s="6">
        <v>0.0038023764778966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1.25723021974187</v>
      </c>
    </row>
    <row r="60" ht="29" spans="1:19">
      <c r="A60" s="7" t="s">
        <v>322</v>
      </c>
      <c r="B60" s="5">
        <v>0.0642678267924</v>
      </c>
      <c r="C60" s="6">
        <v>0.0250459428265153</v>
      </c>
      <c r="D60" s="6">
        <v>0.0063004543227633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1.15781361932229</v>
      </c>
      <c r="M60" s="6">
        <v>0</v>
      </c>
      <c r="N60" s="6">
        <v>0.0038023764778966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1.25723021974187</v>
      </c>
    </row>
    <row r="61" ht="29" spans="1:19">
      <c r="A61" s="8" t="s">
        <v>323</v>
      </c>
      <c r="B61" s="5">
        <v>0.0388725157155804</v>
      </c>
      <c r="C61" s="6">
        <v>0</v>
      </c>
      <c r="D61" s="6">
        <v>0.00428038893779303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0.283903215526636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0.327056120180009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0.0388725157155804</v>
      </c>
      <c r="C63" s="6">
        <v>0</v>
      </c>
      <c r="D63" s="6">
        <v>0.00428038893779303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0.283903215526636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0.327056120180009</v>
      </c>
    </row>
    <row r="64" ht="29" spans="1:19">
      <c r="A64" s="8" t="s">
        <v>326</v>
      </c>
      <c r="B64" s="5">
        <v>0.0148384172986045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0.0148384172986045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0.0148384172986045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0.0148384172986045</v>
      </c>
    </row>
    <row r="67" ht="14.5" spans="1:19">
      <c r="A67" s="8" t="s">
        <v>329</v>
      </c>
      <c r="B67" s="5">
        <v>0.0105568937782151</v>
      </c>
      <c r="C67" s="6">
        <v>0.0221643184996351</v>
      </c>
      <c r="D67" s="6">
        <v>0.00153322646590075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0.870775160808334</v>
      </c>
      <c r="M67" s="6">
        <v>0</v>
      </c>
      <c r="N67" s="6">
        <v>0.0038023764778966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0.908831976029982</v>
      </c>
    </row>
    <row r="68" ht="14.5" spans="1:19">
      <c r="A68" s="9" t="s">
        <v>329</v>
      </c>
      <c r="B68" s="5">
        <v>0.0105568937782151</v>
      </c>
      <c r="C68" s="6">
        <v>0.0221643184996351</v>
      </c>
      <c r="D68" s="6">
        <v>0.00153322646590075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0.870775160808334</v>
      </c>
      <c r="M68" s="6">
        <v>0</v>
      </c>
      <c r="N68" s="6">
        <v>0.0038023764778966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0.908831976029982</v>
      </c>
    </row>
    <row r="69" ht="14.5" spans="1:19">
      <c r="A69" s="11" t="s">
        <v>329</v>
      </c>
      <c r="B69" s="5">
        <v>0.00821824647716204</v>
      </c>
      <c r="C69" s="6">
        <v>0.0221643184996351</v>
      </c>
      <c r="D69" s="6">
        <v>0.00110329079711209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0.870517340706735</v>
      </c>
      <c r="M69" s="6">
        <v>0</v>
      </c>
      <c r="N69" s="6">
        <v>0.0038023764778966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0.905805572958541</v>
      </c>
    </row>
    <row r="70" ht="43.5" spans="1:19">
      <c r="A70" s="11" t="s">
        <v>330</v>
      </c>
      <c r="B70" s="5">
        <v>0.00233864730105304</v>
      </c>
      <c r="C70" s="6">
        <v>0</v>
      </c>
      <c r="D70" s="6">
        <v>0.000429935668788665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0.000257820101598472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0.00302640307144018</v>
      </c>
    </row>
    <row r="71" ht="29" spans="1:19">
      <c r="A71" s="4" t="s">
        <v>331</v>
      </c>
      <c r="B71" s="5">
        <v>0.0259757627976</v>
      </c>
      <c r="C71" s="6">
        <v>0</v>
      </c>
      <c r="D71" s="6">
        <v>0.00974310096475489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0.0121118990794739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0.0478307628418288</v>
      </c>
    </row>
    <row r="72" ht="14.5" spans="1:19">
      <c r="A72" s="7" t="s">
        <v>332</v>
      </c>
      <c r="B72" s="5">
        <v>0.0036341480446371</v>
      </c>
      <c r="C72" s="6">
        <v>0</v>
      </c>
      <c r="D72" s="6">
        <v>0.00112225854720571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0.00475640659184281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0.00326233751861812</v>
      </c>
      <c r="C74" s="6">
        <v>0</v>
      </c>
      <c r="D74" s="6">
        <v>0.00355013055918876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0.000274757188564821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0.0070872252663717</v>
      </c>
    </row>
    <row r="75" ht="29" spans="1:19">
      <c r="A75" s="7" t="s">
        <v>335</v>
      </c>
      <c r="B75" s="5">
        <v>0.0190792772343448</v>
      </c>
      <c r="C75" s="6">
        <v>0</v>
      </c>
      <c r="D75" s="6">
        <v>0.00507071185836043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0.0241499890927052</v>
      </c>
    </row>
    <row r="76" ht="14.5" spans="1:19">
      <c r="A76" s="4" t="s">
        <v>336</v>
      </c>
      <c r="B76" s="5">
        <v>0.0327575235834</v>
      </c>
      <c r="C76" s="6">
        <v>0</v>
      </c>
      <c r="D76" s="6">
        <v>0.0299974967730562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0.0121175447751293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0.0748725651315855</v>
      </c>
    </row>
    <row r="77" ht="14.5" spans="1:19">
      <c r="A77" s="7" t="s">
        <v>337</v>
      </c>
      <c r="B77" s="5">
        <v>0.0086106175848</v>
      </c>
      <c r="C77" s="6">
        <v>0</v>
      </c>
      <c r="D77" s="6">
        <v>0.00574722827836612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0.00629306875726548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0.0206509146204316</v>
      </c>
    </row>
    <row r="78" ht="14.5" spans="1:19">
      <c r="A78" s="7" t="s">
        <v>338</v>
      </c>
      <c r="B78" s="5">
        <v>0.0241469059986</v>
      </c>
      <c r="C78" s="6">
        <v>0</v>
      </c>
      <c r="D78" s="6">
        <v>0.0242502684946901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0.00582447601786384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0.0542216505111539</v>
      </c>
    </row>
    <row r="79" ht="14.5" spans="1:19">
      <c r="A79" s="8" t="s">
        <v>339</v>
      </c>
      <c r="B79" s="5">
        <v>0.0241469059986</v>
      </c>
      <c r="C79" s="6">
        <v>0</v>
      </c>
      <c r="D79" s="6">
        <v>0.0242502684946901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0.00582447601786384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0.0542216505111539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0.0535255416927</v>
      </c>
      <c r="C86" s="6">
        <v>0</v>
      </c>
      <c r="D86" s="6">
        <v>0.0212027833129822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0.018732418184755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0.0934607431904372</v>
      </c>
    </row>
    <row r="87" ht="29" spans="1:19">
      <c r="A87" s="7" t="s">
        <v>346</v>
      </c>
      <c r="B87" s="5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</v>
      </c>
    </row>
    <row r="88" ht="29" spans="1:19">
      <c r="A88" s="7" t="s">
        <v>347</v>
      </c>
      <c r="B88" s="5">
        <v>0.0441014123717562</v>
      </c>
      <c r="C88" s="6">
        <v>0</v>
      </c>
      <c r="D88" s="6">
        <v>0.0198023310977367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0.00672778732273448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0.0706315307922274</v>
      </c>
    </row>
    <row r="89" ht="14.5" spans="1:19">
      <c r="A89" s="8" t="s">
        <v>348</v>
      </c>
      <c r="B89" s="5">
        <v>0.0441014123717562</v>
      </c>
      <c r="C89" s="6">
        <v>0</v>
      </c>
      <c r="D89" s="6">
        <v>0.0198023310977367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0.00672778732273448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0.0706315307922274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0.00942412932094384</v>
      </c>
      <c r="C99" s="6">
        <v>0</v>
      </c>
      <c r="D99" s="6">
        <v>0.0013309037982355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0.0120046308620205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0.0227596639811998</v>
      </c>
    </row>
    <row r="100" ht="14.5" spans="1:19">
      <c r="A100" s="4" t="s">
        <v>359</v>
      </c>
      <c r="B100" s="5">
        <v>0.0731812550931</v>
      </c>
      <c r="C100" s="6">
        <v>0</v>
      </c>
      <c r="D100" s="6">
        <v>0.0391367910264976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0.0455852286205866</v>
      </c>
      <c r="M100" s="6">
        <v>0</v>
      </c>
      <c r="N100" s="6">
        <v>0.00874864272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0.166651917460184</v>
      </c>
    </row>
    <row r="101" ht="14.5" spans="1:19">
      <c r="A101" s="7" t="s">
        <v>360</v>
      </c>
      <c r="B101" s="5">
        <v>0.0393803836965</v>
      </c>
      <c r="C101" s="6">
        <v>0</v>
      </c>
      <c r="D101" s="6">
        <v>0.0362631768873145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0.00971247842591123</v>
      </c>
      <c r="M101" s="6">
        <v>0</v>
      </c>
      <c r="N101" s="6">
        <v>0.00874864272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0.0941046817297257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0.0021976262847</v>
      </c>
      <c r="C103" s="6">
        <v>0</v>
      </c>
      <c r="D103" s="6">
        <v>0.000455226002246822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0.00147008146779533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0.00412293375474215</v>
      </c>
    </row>
    <row r="104" ht="14.5" spans="1:19">
      <c r="A104" s="8" t="s">
        <v>363</v>
      </c>
      <c r="B104" s="5">
        <v>0.0143760136905</v>
      </c>
      <c r="C104" s="6">
        <v>0</v>
      </c>
      <c r="D104" s="6">
        <v>0.00276929151366817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0.00219241181286312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0.0193377170170313</v>
      </c>
    </row>
    <row r="105" ht="29" spans="1:19">
      <c r="A105" s="8" t="s">
        <v>364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</v>
      </c>
    </row>
    <row r="106" ht="14.5" spans="1:19">
      <c r="A106" s="8" t="s">
        <v>365</v>
      </c>
      <c r="B106" s="5">
        <v>0.0158570878851</v>
      </c>
      <c r="C106" s="6">
        <v>0</v>
      </c>
      <c r="D106" s="6">
        <v>0.00772303557978462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0.00607476852525508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0.0296548919901397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0.0158570878851</v>
      </c>
      <c r="C109" s="6">
        <v>0</v>
      </c>
      <c r="D109" s="6">
        <v>0.00772303557978462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0.00607476852525508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0.0296548919901397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0.0215535270951</v>
      </c>
      <c r="C112" s="6">
        <v>0</v>
      </c>
      <c r="D112" s="6">
        <v>0.00245948492880575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0.0347887766288306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0.0588017886527363</v>
      </c>
    </row>
    <row r="113" ht="14.5" spans="1:19">
      <c r="A113" s="7" t="s">
        <v>372</v>
      </c>
      <c r="B113" s="5">
        <v>0.0122473443015</v>
      </c>
      <c r="C113" s="6">
        <v>0</v>
      </c>
      <c r="D113" s="6">
        <v>0.000414129210377317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0.0126614735118773</v>
      </c>
    </row>
    <row r="114" ht="14.5" spans="1:19">
      <c r="A114" s="4" t="s">
        <v>373</v>
      </c>
      <c r="B114" s="5">
        <v>0.0126400987944</v>
      </c>
      <c r="C114" s="6">
        <v>0</v>
      </c>
      <c r="D114" s="6">
        <v>0.000259225917946107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0.00218300232010406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0.0150823270324502</v>
      </c>
    </row>
    <row r="115" ht="14.5" spans="1:19">
      <c r="A115" s="4" t="s">
        <v>374</v>
      </c>
      <c r="B115" s="5">
        <v>0.0531777590883</v>
      </c>
      <c r="C115" s="6">
        <v>0</v>
      </c>
      <c r="D115" s="6">
        <v>0.00152690388253621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0.0399771709361814</v>
      </c>
      <c r="M115" s="6">
        <v>0</v>
      </c>
      <c r="N115" s="6">
        <v>0.0151761721773581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0.109858006084376</v>
      </c>
    </row>
    <row r="116" ht="14.5" spans="1:19">
      <c r="A116" s="4" t="s">
        <v>375</v>
      </c>
      <c r="B116" s="5">
        <v>0.0779272883928</v>
      </c>
      <c r="C116" s="6">
        <v>0</v>
      </c>
      <c r="D116" s="6">
        <v>0.000357225960096464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0.00841020462805605</v>
      </c>
      <c r="M116" s="6">
        <v>0</v>
      </c>
      <c r="N116" s="6">
        <v>0.00422638143303083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0.0909211004139834</v>
      </c>
    </row>
    <row r="117" ht="14.5" spans="1:19">
      <c r="A117" s="7" t="s">
        <v>376</v>
      </c>
      <c r="B117" s="5">
        <v>0.0699402809952</v>
      </c>
      <c r="C117" s="6">
        <v>0</v>
      </c>
      <c r="D117" s="6">
        <v>0.000208645251029793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0.00763862622181238</v>
      </c>
      <c r="M117" s="6">
        <v>0</v>
      </c>
      <c r="N117" s="6">
        <v>0.00243866221919177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0.0802262146872339</v>
      </c>
    </row>
    <row r="118" ht="14.5" spans="1:19">
      <c r="A118" s="7" t="s">
        <v>377</v>
      </c>
      <c r="B118" s="5">
        <v>0.0079870073976</v>
      </c>
      <c r="C118" s="6">
        <v>0</v>
      </c>
      <c r="D118" s="6">
        <v>0.000148580709066671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0.000771578406243673</v>
      </c>
      <c r="M118" s="6">
        <v>0</v>
      </c>
      <c r="N118" s="6">
        <v>0.00178771921383907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0.0106948857267494</v>
      </c>
    </row>
    <row r="119" ht="14.5" spans="1:19">
      <c r="A119" s="4" t="s">
        <v>378</v>
      </c>
      <c r="B119" s="5">
        <v>0.0010163646801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0.000150551884145107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0.00116691656424511</v>
      </c>
    </row>
    <row r="120" ht="14.5" spans="1:19">
      <c r="A120" s="6" t="s">
        <v>379</v>
      </c>
      <c r="B120" s="5">
        <v>0.6351289869078</v>
      </c>
      <c r="C120" s="6">
        <v>0.0262816758864</v>
      </c>
      <c r="D120" s="6">
        <v>0.338694468255</v>
      </c>
      <c r="E120" s="6">
        <v>0</v>
      </c>
      <c r="F120" s="6">
        <v>0</v>
      </c>
      <c r="G120" s="6">
        <v>0.001493748432</v>
      </c>
      <c r="H120" s="6">
        <v>0</v>
      </c>
      <c r="I120" s="6">
        <v>0</v>
      </c>
      <c r="J120" s="6">
        <v>0</v>
      </c>
      <c r="K120" s="6">
        <v>0</v>
      </c>
      <c r="L120" s="6">
        <v>2.1914012333408</v>
      </c>
      <c r="M120" s="6">
        <v>0</v>
      </c>
      <c r="N120" s="6">
        <v>0.0617960325</v>
      </c>
      <c r="O120" s="6">
        <v>0</v>
      </c>
      <c r="P120" s="6">
        <v>0.04382797188</v>
      </c>
      <c r="Q120" s="6">
        <v>0</v>
      </c>
      <c r="R120" s="6">
        <v>0</v>
      </c>
      <c r="S120" s="10">
        <f>S3+S17+S31+S59+S71+S76+S86+S100+S114+S115+S116+S119</f>
        <v>3.298624117202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20"/>
  <sheetViews>
    <sheetView zoomScale="50" zoomScaleNormal="50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 hidden="1" customWidth="1"/>
    <col min="3" max="5" width="12.8181818181818" hidden="1" customWidth="1"/>
    <col min="6" max="6" width="9" hidden="1" customWidth="1"/>
    <col min="7" max="9" width="12.8181818181818" hidden="1" customWidth="1"/>
    <col min="10" max="11" width="9" hidden="1" customWidth="1"/>
    <col min="12" max="12" width="12.8181818181818" hidden="1" customWidth="1"/>
    <col min="13" max="14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21">
      <c r="A3" s="4" t="s">
        <v>265</v>
      </c>
      <c r="B3" s="5">
        <v>0.1143844993368</v>
      </c>
      <c r="C3" s="6">
        <v>0</v>
      </c>
      <c r="D3" s="6">
        <v>0.0517370285987121</v>
      </c>
      <c r="E3" s="6">
        <v>0</v>
      </c>
      <c r="F3" s="6">
        <v>0</v>
      </c>
      <c r="G3" s="6">
        <v>0.000625980498113208</v>
      </c>
      <c r="H3" s="6">
        <v>0</v>
      </c>
      <c r="I3" s="6">
        <v>0.00275306985038904</v>
      </c>
      <c r="J3" s="6">
        <v>0</v>
      </c>
      <c r="K3" s="6">
        <v>0</v>
      </c>
      <c r="L3" s="6">
        <v>0.0886034662168023</v>
      </c>
      <c r="M3" s="6">
        <v>0</v>
      </c>
      <c r="N3" s="6">
        <v>0.00230520110791023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0.260409245608727</v>
      </c>
      <c r="U3" s="2"/>
    </row>
    <row r="4" ht="29" spans="1:21">
      <c r="A4" s="7" t="s">
        <v>266</v>
      </c>
      <c r="B4" s="5">
        <v>0.100598755111207</v>
      </c>
      <c r="C4" s="6">
        <v>0</v>
      </c>
      <c r="D4" s="6">
        <v>0.0316215381406159</v>
      </c>
      <c r="E4" s="6">
        <v>0</v>
      </c>
      <c r="F4" s="6">
        <v>0</v>
      </c>
      <c r="G4" s="6">
        <v>0.000625980498113208</v>
      </c>
      <c r="H4" s="6">
        <v>0</v>
      </c>
      <c r="I4" s="6">
        <v>0.00275306985038904</v>
      </c>
      <c r="J4" s="6">
        <v>0</v>
      </c>
      <c r="K4" s="6">
        <v>0</v>
      </c>
      <c r="L4" s="6">
        <v>0.0886034662168023</v>
      </c>
      <c r="M4" s="6">
        <v>0</v>
      </c>
      <c r="N4" s="6">
        <v>0.00230520110791023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0.226508010925038</v>
      </c>
      <c r="U4" s="2"/>
    </row>
    <row r="5" ht="29" spans="1:21">
      <c r="A5" s="8" t="s">
        <v>267</v>
      </c>
      <c r="B5" s="5">
        <v>0.0157375753458327</v>
      </c>
      <c r="C5" s="6">
        <v>0</v>
      </c>
      <c r="D5" s="6">
        <v>0.00479659769274084</v>
      </c>
      <c r="E5" s="6">
        <v>0</v>
      </c>
      <c r="F5" s="6">
        <v>0</v>
      </c>
      <c r="G5" s="6">
        <v>0.000109546587169811</v>
      </c>
      <c r="H5" s="6">
        <v>0</v>
      </c>
      <c r="I5" s="6">
        <v>1.0842021724855e-19</v>
      </c>
      <c r="J5" s="6">
        <v>0</v>
      </c>
      <c r="K5" s="6">
        <v>0</v>
      </c>
      <c r="L5" s="6">
        <v>0.0176091800523198</v>
      </c>
      <c r="M5" s="6">
        <v>0</v>
      </c>
      <c r="N5" s="6">
        <v>0.00230520110791023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0.0405581007859734</v>
      </c>
      <c r="U5" s="2"/>
    </row>
    <row r="6" ht="14.5" spans="1:21">
      <c r="A6" s="8" t="s">
        <v>268</v>
      </c>
      <c r="B6" s="5">
        <v>0.0669888828256696</v>
      </c>
      <c r="C6" s="6">
        <v>0</v>
      </c>
      <c r="D6" s="6">
        <v>0.01715780287276</v>
      </c>
      <c r="E6" s="6">
        <v>0</v>
      </c>
      <c r="F6" s="6">
        <v>0</v>
      </c>
      <c r="G6" s="6">
        <v>0</v>
      </c>
      <c r="H6" s="6">
        <v>0</v>
      </c>
      <c r="I6" s="6">
        <v>0.00203116834015592</v>
      </c>
      <c r="J6" s="6">
        <v>0</v>
      </c>
      <c r="K6" s="6">
        <v>0</v>
      </c>
      <c r="L6" s="6">
        <v>0.0709942861644825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0.157172140203068</v>
      </c>
      <c r="U6" s="2"/>
    </row>
    <row r="7" ht="14.5" spans="1:21">
      <c r="A7" s="9" t="s">
        <v>269</v>
      </c>
      <c r="B7" s="5">
        <v>0.0271097649603771</v>
      </c>
      <c r="C7" s="6">
        <v>0</v>
      </c>
      <c r="D7" s="6">
        <v>0.0126987673500847</v>
      </c>
      <c r="E7" s="6">
        <v>0</v>
      </c>
      <c r="F7" s="6">
        <v>0</v>
      </c>
      <c r="G7" s="6">
        <v>0</v>
      </c>
      <c r="H7" s="6">
        <v>0</v>
      </c>
      <c r="I7" s="6">
        <v>0.00187366255610506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0.0416821948665669</v>
      </c>
      <c r="U7" s="2"/>
    </row>
    <row r="8" ht="14.5" spans="1:21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  <c r="U8" s="2"/>
    </row>
    <row r="9" ht="14.5" spans="1:21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  <c r="U9" s="2"/>
    </row>
    <row r="10" ht="14.5" spans="1:21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  <c r="U10" s="2"/>
    </row>
    <row r="11" ht="14.5" spans="1:21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  <c r="U11" s="2"/>
    </row>
    <row r="12" ht="14.5" spans="1:21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  <c r="U12" s="2"/>
    </row>
    <row r="13" ht="14.5" spans="1:21">
      <c r="A13" s="9" t="s">
        <v>275</v>
      </c>
      <c r="B13" s="5">
        <v>0.0398791178652926</v>
      </c>
      <c r="C13" s="6">
        <v>0</v>
      </c>
      <c r="D13" s="6">
        <v>0.0044590355226753</v>
      </c>
      <c r="E13" s="6">
        <v>0</v>
      </c>
      <c r="F13" s="6">
        <v>0</v>
      </c>
      <c r="G13" s="6">
        <v>0</v>
      </c>
      <c r="H13" s="6">
        <v>0</v>
      </c>
      <c r="I13" s="6">
        <v>0.000157505784050863</v>
      </c>
      <c r="J13" s="6">
        <v>0</v>
      </c>
      <c r="K13" s="6">
        <v>0</v>
      </c>
      <c r="L13" s="6">
        <v>0.0709942861644825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0.115489945336501</v>
      </c>
      <c r="U13" s="2"/>
    </row>
    <row r="14" ht="14.5" spans="1:21">
      <c r="A14" s="8" t="s">
        <v>276</v>
      </c>
      <c r="B14" s="5">
        <v>0.0178722969397045</v>
      </c>
      <c r="C14" s="6">
        <v>0</v>
      </c>
      <c r="D14" s="6">
        <v>0.00966713757511509</v>
      </c>
      <c r="E14" s="6">
        <v>0</v>
      </c>
      <c r="F14" s="6">
        <v>0</v>
      </c>
      <c r="G14" s="6">
        <v>0.000516433910943396</v>
      </c>
      <c r="H14" s="6">
        <v>0</v>
      </c>
      <c r="I14" s="6">
        <v>0.000721901510233122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0.0287777699359961</v>
      </c>
      <c r="U14" s="2"/>
    </row>
    <row r="15" ht="14.5" spans="1:21">
      <c r="A15" s="7" t="s">
        <v>277</v>
      </c>
      <c r="B15" s="5">
        <v>0.0137857442255932</v>
      </c>
      <c r="C15" s="6">
        <v>0</v>
      </c>
      <c r="D15" s="6">
        <v>0.0201154904580962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0.0339012346836894</v>
      </c>
      <c r="U15" s="2"/>
    </row>
    <row r="16" ht="14.5" spans="1:21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  <c r="U16" s="2"/>
    </row>
    <row r="17" ht="14.5" spans="1:21">
      <c r="A17" s="4" t="s">
        <v>279</v>
      </c>
      <c r="B17" s="10">
        <v>0.027432851985</v>
      </c>
      <c r="C17" s="6">
        <v>0</v>
      </c>
      <c r="D17" s="6">
        <v>0.0400798816591153</v>
      </c>
      <c r="E17" s="6">
        <v>0</v>
      </c>
      <c r="F17" s="6">
        <v>0</v>
      </c>
      <c r="G17" s="6">
        <v>0</v>
      </c>
      <c r="H17" s="6">
        <v>0.04434193368</v>
      </c>
      <c r="I17" s="6">
        <v>0.0275536680973979</v>
      </c>
      <c r="J17" s="6">
        <v>0</v>
      </c>
      <c r="K17" s="6">
        <v>0</v>
      </c>
      <c r="L17" s="6">
        <v>0.0227666651379488</v>
      </c>
      <c r="M17" s="6">
        <v>0.480141330251327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0.642316330810789</v>
      </c>
      <c r="U17" s="2"/>
    </row>
    <row r="18" ht="14.5" spans="1:21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  <c r="U18" s="2"/>
    </row>
    <row r="19" ht="14.5" spans="1:21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  <c r="U19" s="2"/>
    </row>
    <row r="20" ht="14.5" spans="1:21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  <c r="U20" s="2"/>
    </row>
    <row r="21" ht="29" spans="1:21">
      <c r="A21" s="7" t="s">
        <v>283</v>
      </c>
      <c r="B21" s="5">
        <v>0.0213694774717825</v>
      </c>
      <c r="C21" s="6">
        <v>0</v>
      </c>
      <c r="D21" s="6">
        <v>0.0245134433023786</v>
      </c>
      <c r="E21" s="6">
        <v>0</v>
      </c>
      <c r="F21" s="6">
        <v>0</v>
      </c>
      <c r="G21" s="6">
        <v>0</v>
      </c>
      <c r="H21" s="6">
        <v>0.0432443951291061</v>
      </c>
      <c r="I21" s="6">
        <v>0.00633304506704512</v>
      </c>
      <c r="J21" s="6">
        <v>0</v>
      </c>
      <c r="K21" s="6">
        <v>0</v>
      </c>
      <c r="L21" s="6">
        <v>0.0227666651379488</v>
      </c>
      <c r="M21" s="6">
        <v>0.480141330251327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0.598368356359588</v>
      </c>
      <c r="U21" s="2"/>
    </row>
    <row r="22" ht="14.5" spans="1:21">
      <c r="A22" s="8" t="s">
        <v>284</v>
      </c>
      <c r="B22" s="5">
        <v>0.0206221032773103</v>
      </c>
      <c r="C22" s="6">
        <v>0</v>
      </c>
      <c r="D22" s="6">
        <v>0.0241694513766928</v>
      </c>
      <c r="E22" s="6">
        <v>0</v>
      </c>
      <c r="F22" s="6">
        <v>0</v>
      </c>
      <c r="G22" s="6">
        <v>0</v>
      </c>
      <c r="H22" s="6">
        <v>0.0432443951291061</v>
      </c>
      <c r="I22" s="6">
        <v>0.00633304506704512</v>
      </c>
      <c r="J22" s="6">
        <v>0</v>
      </c>
      <c r="K22" s="6">
        <v>0</v>
      </c>
      <c r="L22" s="6">
        <v>0</v>
      </c>
      <c r="M22" s="6">
        <v>0.480141330251327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0.574510325101481</v>
      </c>
      <c r="U22" s="2"/>
    </row>
    <row r="23" ht="14.5" spans="1:21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  <c r="U23" s="2"/>
    </row>
    <row r="24" ht="14.5" spans="1:21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  <c r="U24" s="2"/>
    </row>
    <row r="25" ht="14.5" spans="1:21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</v>
      </c>
      <c r="U25" s="2"/>
    </row>
    <row r="26" ht="14.5" spans="1:21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  <c r="U26" s="2"/>
    </row>
    <row r="27" ht="14.5" spans="1:21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  <c r="U27" s="2"/>
    </row>
    <row r="28" ht="14.5" spans="1:21">
      <c r="A28" s="7" t="s">
        <v>290</v>
      </c>
      <c r="B28" s="5">
        <v>0.00606337451321764</v>
      </c>
      <c r="C28" s="6">
        <v>0</v>
      </c>
      <c r="D28" s="6">
        <v>0.0138818423842191</v>
      </c>
      <c r="E28" s="6">
        <v>0</v>
      </c>
      <c r="F28" s="6">
        <v>0</v>
      </c>
      <c r="G28" s="6">
        <v>0</v>
      </c>
      <c r="H28" s="6">
        <v>0</v>
      </c>
      <c r="I28" s="6">
        <v>0.0212206230303527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0.0411658399277894</v>
      </c>
      <c r="U28" s="2"/>
    </row>
    <row r="29" ht="29" spans="1:21">
      <c r="A29" s="8" t="s">
        <v>291</v>
      </c>
      <c r="B29" s="5">
        <v>0.00606337451321764</v>
      </c>
      <c r="C29" s="6">
        <v>0</v>
      </c>
      <c r="D29" s="6">
        <v>0.0138818423842191</v>
      </c>
      <c r="E29" s="6">
        <v>0</v>
      </c>
      <c r="F29" s="6">
        <v>0</v>
      </c>
      <c r="G29" s="6">
        <v>0</v>
      </c>
      <c r="H29" s="6">
        <v>0</v>
      </c>
      <c r="I29" s="6">
        <v>0.0212206230303527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0.0411658399277894</v>
      </c>
      <c r="U29" s="2"/>
    </row>
    <row r="30" ht="29" spans="1:21">
      <c r="A30" s="8" t="s">
        <v>292</v>
      </c>
      <c r="B30" s="5">
        <v>0</v>
      </c>
      <c r="C30" s="6">
        <v>0</v>
      </c>
      <c r="D30" s="6">
        <v>0.0134092553461274</v>
      </c>
      <c r="E30" s="6">
        <v>0</v>
      </c>
      <c r="F30" s="6">
        <v>0</v>
      </c>
      <c r="G30" s="6">
        <v>0</v>
      </c>
      <c r="H30" s="6">
        <v>0</v>
      </c>
      <c r="I30" s="6">
        <v>0.0212206230303527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0.0346298783764801</v>
      </c>
      <c r="U30" s="2"/>
    </row>
    <row r="31" ht="14.5" spans="1:21">
      <c r="A31" s="4" t="s">
        <v>293</v>
      </c>
      <c r="B31" s="5">
        <v>0.0915447762306</v>
      </c>
      <c r="C31" s="6">
        <v>0.0606739533444</v>
      </c>
      <c r="D31" s="6">
        <v>0.0592598426744584</v>
      </c>
      <c r="E31" s="6">
        <v>0</v>
      </c>
      <c r="F31" s="6">
        <v>0</v>
      </c>
      <c r="G31" s="6">
        <v>0.000344289273962264</v>
      </c>
      <c r="H31" s="6">
        <v>0</v>
      </c>
      <c r="I31" s="6">
        <v>0.0360491363246413</v>
      </c>
      <c r="J31" s="6">
        <v>0</v>
      </c>
      <c r="K31" s="6">
        <v>0</v>
      </c>
      <c r="L31" s="6">
        <v>1.06292612965329</v>
      </c>
      <c r="M31" s="6">
        <v>0.654833512111389</v>
      </c>
      <c r="N31" s="6">
        <v>0.385948058331263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2.351579697944</v>
      </c>
      <c r="U31" s="2"/>
    </row>
    <row r="32" ht="14.5" spans="1:21">
      <c r="A32" s="7" t="s">
        <v>294</v>
      </c>
      <c r="B32" s="5">
        <v>0.0281392127943783</v>
      </c>
      <c r="C32" s="6">
        <v>0</v>
      </c>
      <c r="D32" s="6">
        <v>0.00871499893476948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0.542161021505542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0.57901523323469</v>
      </c>
      <c r="U32" s="2"/>
    </row>
    <row r="33" ht="14.5" spans="1:21">
      <c r="A33" s="7" t="s">
        <v>295</v>
      </c>
      <c r="B33" s="5">
        <v>0.00996482844245366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0.00996482844245366</v>
      </c>
      <c r="U33" s="2"/>
    </row>
    <row r="34" ht="14.5" spans="1:21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  <c r="U34" s="2"/>
    </row>
    <row r="35" ht="14.5" spans="1:21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  <c r="U35" s="2"/>
    </row>
    <row r="36" ht="14.5" spans="1:21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  <c r="U36" s="2"/>
    </row>
    <row r="37" ht="29" spans="1:21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  <c r="U37" s="2"/>
    </row>
    <row r="38" ht="58" spans="1:21">
      <c r="A38" s="7" t="s">
        <v>300</v>
      </c>
      <c r="B38" s="5">
        <v>0.0241752223240591</v>
      </c>
      <c r="C38" s="6">
        <v>0</v>
      </c>
      <c r="D38" s="6">
        <v>0.0348098271596837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0.0589850494837428</v>
      </c>
      <c r="U38" s="2"/>
    </row>
    <row r="39" ht="14.5" spans="1:21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  <c r="U39" s="2"/>
    </row>
    <row r="40" ht="29" spans="1:21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  <c r="U40" s="2"/>
    </row>
    <row r="41" ht="14.5" spans="1:21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  <c r="U41" s="2"/>
    </row>
    <row r="42" ht="29" spans="1:21">
      <c r="A42" s="7" t="s">
        <v>304</v>
      </c>
      <c r="B42" s="5">
        <v>0</v>
      </c>
      <c r="C42" s="6">
        <v>0</v>
      </c>
      <c r="D42" s="6">
        <v>0.00626032201440883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0.00626032201440883</v>
      </c>
      <c r="U42" s="2"/>
    </row>
    <row r="43" ht="14.5" spans="1:21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  <c r="U43" s="2"/>
    </row>
    <row r="44" ht="14.5" spans="1:21">
      <c r="A44" s="8" t="s">
        <v>306</v>
      </c>
      <c r="B44" s="5">
        <v>0</v>
      </c>
      <c r="C44" s="6">
        <v>0</v>
      </c>
      <c r="D44" s="6">
        <v>0.00626032201440883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0.00626032201440883</v>
      </c>
      <c r="U44" s="2"/>
    </row>
    <row r="45" ht="29" spans="1:21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  <c r="U45" s="2"/>
    </row>
    <row r="46" ht="29" spans="1:21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  <c r="U46" s="2"/>
    </row>
    <row r="47" ht="29" spans="1:21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  <c r="U47" s="2"/>
    </row>
    <row r="48" ht="14.5" spans="1:21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  <c r="U48" s="2"/>
    </row>
    <row r="49" ht="29" spans="1:21">
      <c r="A49" s="7" t="s">
        <v>311</v>
      </c>
      <c r="B49" s="5">
        <v>0.0142652461482612</v>
      </c>
      <c r="C49" s="6">
        <v>0</v>
      </c>
      <c r="D49" s="6">
        <v>0.00800188841338004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1.06292612965329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1.08519326421493</v>
      </c>
      <c r="U49" s="2"/>
    </row>
    <row r="50" ht="14.5" spans="1:21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  <c r="U50" s="2"/>
    </row>
    <row r="51" ht="29" spans="1:21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  <c r="U51" s="2"/>
    </row>
    <row r="52" ht="29" spans="1:21">
      <c r="A52" s="7" t="s">
        <v>314</v>
      </c>
      <c r="B52" s="5">
        <v>0.00668100607866526</v>
      </c>
      <c r="C52" s="6">
        <v>0</v>
      </c>
      <c r="D52" s="6">
        <v>0.000175590027879813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0.112672490605847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0.119529086712392</v>
      </c>
      <c r="U52" s="2"/>
    </row>
    <row r="53" ht="14.5" spans="1:21">
      <c r="A53" s="7" t="s">
        <v>315</v>
      </c>
      <c r="B53" s="5">
        <v>0.00645428337648834</v>
      </c>
      <c r="C53" s="6">
        <v>0</v>
      </c>
      <c r="D53" s="6">
        <v>0.00122554672520196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0.0076798301016903</v>
      </c>
      <c r="U53" s="2"/>
    </row>
    <row r="54" ht="29" spans="1:21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  <c r="U54" s="2"/>
    </row>
    <row r="55" ht="29" spans="1:21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  <c r="U55" s="2"/>
    </row>
    <row r="56" ht="14.5" spans="1:21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</v>
      </c>
      <c r="U56" s="2"/>
    </row>
    <row r="57" ht="14.5" spans="1:21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  <c r="U57" s="2"/>
    </row>
    <row r="58" ht="29" spans="1:21">
      <c r="A58" s="7" t="s">
        <v>320</v>
      </c>
      <c r="B58" s="5">
        <v>0.00186497706629408</v>
      </c>
      <c r="C58" s="6">
        <v>0</v>
      </c>
      <c r="D58" s="6">
        <v>6.42975562029604e-5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0.00192927462249704</v>
      </c>
      <c r="U58" s="2"/>
    </row>
    <row r="59" ht="29" spans="1:21">
      <c r="A59" s="4" t="s">
        <v>321</v>
      </c>
      <c r="B59" s="5">
        <v>0.1163782530603</v>
      </c>
      <c r="C59" s="6">
        <v>0</v>
      </c>
      <c r="D59" s="6">
        <v>0.023934765296552</v>
      </c>
      <c r="E59" s="6">
        <v>0</v>
      </c>
      <c r="F59" s="6">
        <v>0</v>
      </c>
      <c r="G59" s="6">
        <v>0.000306730444075472</v>
      </c>
      <c r="H59" s="6">
        <v>0</v>
      </c>
      <c r="I59" s="6">
        <v>0.010726800167964</v>
      </c>
      <c r="J59" s="6">
        <v>0</v>
      </c>
      <c r="K59" s="6">
        <v>0</v>
      </c>
      <c r="L59" s="6">
        <v>0.0351541666558498</v>
      </c>
      <c r="M59" s="6">
        <v>1.80775939835582</v>
      </c>
      <c r="N59" s="6">
        <v>0.968798711296525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2.96305882527709</v>
      </c>
      <c r="U59" s="2"/>
    </row>
    <row r="60" ht="29" spans="1:21">
      <c r="A60" s="7" t="s">
        <v>322</v>
      </c>
      <c r="B60" s="5">
        <v>0.1163782530603</v>
      </c>
      <c r="C60" s="6">
        <v>0</v>
      </c>
      <c r="D60" s="6">
        <v>0.023934765296552</v>
      </c>
      <c r="E60" s="6">
        <v>0</v>
      </c>
      <c r="F60" s="6">
        <v>0</v>
      </c>
      <c r="G60" s="6">
        <v>0.000306730444075472</v>
      </c>
      <c r="H60" s="6">
        <v>0</v>
      </c>
      <c r="I60" s="6">
        <v>0.010726800167964</v>
      </c>
      <c r="J60" s="6">
        <v>0</v>
      </c>
      <c r="K60" s="6">
        <v>0</v>
      </c>
      <c r="L60" s="6">
        <v>0.0351541666558498</v>
      </c>
      <c r="M60" s="6">
        <v>1.80775939835582</v>
      </c>
      <c r="N60" s="6">
        <v>0.968798711296525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2.96305882527709</v>
      </c>
      <c r="U60" s="2"/>
    </row>
    <row r="61" ht="29" spans="1:19">
      <c r="A61" s="8" t="s">
        <v>323</v>
      </c>
      <c r="B61" s="5">
        <v>0.0735789032448687</v>
      </c>
      <c r="C61" s="6">
        <v>0</v>
      </c>
      <c r="D61" s="6">
        <v>0.0115478410940517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5">
        <v>0</v>
      </c>
      <c r="N61" s="6">
        <v>0.921243266218524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1.00637001055744</v>
      </c>
    </row>
    <row r="62" ht="14.5" spans="1:19">
      <c r="A62" s="9" t="s">
        <v>324</v>
      </c>
      <c r="B62" s="5">
        <v>0</v>
      </c>
      <c r="C62" s="6">
        <v>0</v>
      </c>
      <c r="D62" s="6">
        <v>0.00930707126037851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5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0.00930707126037851</v>
      </c>
    </row>
    <row r="63" ht="29" spans="1:19">
      <c r="A63" s="9" t="s">
        <v>325</v>
      </c>
      <c r="B63" s="5">
        <v>0.0735789032448687</v>
      </c>
      <c r="C63" s="6">
        <v>0</v>
      </c>
      <c r="D63" s="6">
        <v>0.00224076983367317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5">
        <v>0</v>
      </c>
      <c r="N63" s="6">
        <v>0.921243266218524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0.997062939297066</v>
      </c>
    </row>
    <row r="64" ht="29" spans="1:19">
      <c r="A64" s="8" t="s">
        <v>326</v>
      </c>
      <c r="B64" s="5">
        <v>0.00951629676456596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5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0.00951629676456596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5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0.00951629676456596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5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0.00951629676456596</v>
      </c>
    </row>
    <row r="67" ht="14.5" spans="1:19">
      <c r="A67" s="8" t="s">
        <v>329</v>
      </c>
      <c r="B67" s="5">
        <v>0.0332830530508654</v>
      </c>
      <c r="C67" s="6">
        <v>0</v>
      </c>
      <c r="D67" s="6">
        <v>0.0122872629903857</v>
      </c>
      <c r="E67" s="6">
        <v>0</v>
      </c>
      <c r="F67" s="6">
        <v>0</v>
      </c>
      <c r="G67" s="6">
        <v>0</v>
      </c>
      <c r="H67" s="6">
        <v>0</v>
      </c>
      <c r="I67" s="6">
        <v>0.010726800167964</v>
      </c>
      <c r="J67" s="6">
        <v>0</v>
      </c>
      <c r="K67" s="6">
        <v>0</v>
      </c>
      <c r="L67" s="6">
        <v>0.0341545829532653</v>
      </c>
      <c r="M67" s="5">
        <v>1.80775939835582</v>
      </c>
      <c r="N67" s="6">
        <v>0.047555445078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1.9457665425963</v>
      </c>
    </row>
    <row r="68" ht="14.5" spans="1:19">
      <c r="A68" s="9" t="s">
        <v>329</v>
      </c>
      <c r="B68" s="5">
        <v>0.0332830530508654</v>
      </c>
      <c r="C68" s="6">
        <v>0</v>
      </c>
      <c r="D68" s="6">
        <v>0.0122872629903857</v>
      </c>
      <c r="E68" s="6">
        <v>0</v>
      </c>
      <c r="F68" s="6">
        <v>0</v>
      </c>
      <c r="G68" s="6">
        <v>0</v>
      </c>
      <c r="H68" s="6">
        <v>0</v>
      </c>
      <c r="I68" s="6">
        <v>0.010726800167964</v>
      </c>
      <c r="J68" s="6">
        <v>0</v>
      </c>
      <c r="K68" s="6">
        <v>0</v>
      </c>
      <c r="L68" s="6">
        <v>0.0341545829532653</v>
      </c>
      <c r="M68" s="5">
        <v>1.80775939835582</v>
      </c>
      <c r="N68" s="6">
        <v>0.047555445078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1.9457665425963</v>
      </c>
    </row>
    <row r="69" ht="14.5" spans="1:19">
      <c r="A69" s="11" t="s">
        <v>329</v>
      </c>
      <c r="B69" s="5">
        <v>0.0292444734220467</v>
      </c>
      <c r="C69" s="6">
        <v>0</v>
      </c>
      <c r="D69" s="6">
        <v>0.011988279354042</v>
      </c>
      <c r="E69" s="6">
        <v>0</v>
      </c>
      <c r="F69" s="6">
        <v>0</v>
      </c>
      <c r="G69" s="6">
        <v>0</v>
      </c>
      <c r="H69" s="6">
        <v>0</v>
      </c>
      <c r="I69" s="6">
        <v>0.0107235187974629</v>
      </c>
      <c r="J69" s="6">
        <v>0</v>
      </c>
      <c r="K69" s="6">
        <v>0</v>
      </c>
      <c r="L69" s="6">
        <v>0.0341545829532653</v>
      </c>
      <c r="M69" s="5">
        <v>1.31708247178742</v>
      </c>
      <c r="N69" s="6">
        <v>0.0383251542220467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1.44151848053628</v>
      </c>
    </row>
    <row r="70" ht="43.5" spans="1:19">
      <c r="A70" s="11" t="s">
        <v>330</v>
      </c>
      <c r="B70" s="5">
        <v>0.00403857962881863</v>
      </c>
      <c r="C70" s="6">
        <v>0</v>
      </c>
      <c r="D70" s="6">
        <v>0.000298983636343765</v>
      </c>
      <c r="E70" s="6">
        <v>0</v>
      </c>
      <c r="F70" s="6">
        <v>0</v>
      </c>
      <c r="G70" s="6">
        <v>0</v>
      </c>
      <c r="H70" s="6">
        <v>0</v>
      </c>
      <c r="I70" s="6">
        <v>3.28137050105946e-6</v>
      </c>
      <c r="J70" s="6">
        <v>0</v>
      </c>
      <c r="K70" s="6">
        <v>0</v>
      </c>
      <c r="L70" s="6">
        <v>0</v>
      </c>
      <c r="M70" s="5">
        <v>0.490676926568399</v>
      </c>
      <c r="N70" s="6">
        <v>0.00923029085595332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0.504248062060016</v>
      </c>
    </row>
    <row r="71" ht="29" spans="1:19">
      <c r="A71" s="4" t="s">
        <v>331</v>
      </c>
      <c r="B71" s="5">
        <v>0.0514358479404</v>
      </c>
      <c r="C71" s="6">
        <v>0</v>
      </c>
      <c r="D71" s="6">
        <v>0.012120089344258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5">
        <v>0</v>
      </c>
      <c r="N71" s="6">
        <v>0.00556853107137163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0.0691244683560296</v>
      </c>
    </row>
    <row r="72" ht="14.5" spans="1:19">
      <c r="A72" s="7" t="s">
        <v>332</v>
      </c>
      <c r="B72" s="5">
        <v>0.0514358479404</v>
      </c>
      <c r="C72" s="6">
        <v>0</v>
      </c>
      <c r="D72" s="6">
        <v>0.00228899300082539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5">
        <v>0</v>
      </c>
      <c r="N72" s="6">
        <v>0.00556853107137163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0.059293372012597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5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0.000806934330347153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5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0.000806934330347153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5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</v>
      </c>
    </row>
    <row r="76" ht="14.5" spans="1:19">
      <c r="A76" s="4" t="s">
        <v>336</v>
      </c>
      <c r="B76" s="5">
        <v>0.0666603312606</v>
      </c>
      <c r="C76" s="6">
        <v>0</v>
      </c>
      <c r="D76" s="6">
        <v>0.0872742879120883</v>
      </c>
      <c r="E76" s="6">
        <v>0</v>
      </c>
      <c r="F76" s="6">
        <v>0</v>
      </c>
      <c r="G76" s="6">
        <v>0.000275431419169811</v>
      </c>
      <c r="H76" s="6">
        <v>0</v>
      </c>
      <c r="I76" s="6">
        <v>0</v>
      </c>
      <c r="J76" s="6">
        <v>0</v>
      </c>
      <c r="K76" s="6">
        <v>0</v>
      </c>
      <c r="L76" s="6">
        <v>0.00142326046459746</v>
      </c>
      <c r="M76" s="5">
        <v>0.0476282104920748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0.20326152154853</v>
      </c>
    </row>
    <row r="77" ht="14.5" spans="1:19">
      <c r="A77" s="7" t="s">
        <v>337</v>
      </c>
      <c r="B77" s="5">
        <v>0.0541731368871</v>
      </c>
      <c r="C77" s="6">
        <v>0</v>
      </c>
      <c r="D77" s="6">
        <v>0.0397423194890498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0.000379658397128445</v>
      </c>
      <c r="M77" s="5">
        <v>0.0476282104920748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0.141923325265353</v>
      </c>
    </row>
    <row r="78" ht="14.5" spans="1:19">
      <c r="A78" s="7" t="s">
        <v>338</v>
      </c>
      <c r="B78" s="5">
        <v>0.0124871943735</v>
      </c>
      <c r="C78" s="6">
        <v>0</v>
      </c>
      <c r="D78" s="6">
        <v>0.0475319684230385</v>
      </c>
      <c r="E78" s="6">
        <v>0</v>
      </c>
      <c r="F78" s="6">
        <v>0</v>
      </c>
      <c r="G78" s="6">
        <v>0.000275431419169811</v>
      </c>
      <c r="H78" s="6">
        <v>0</v>
      </c>
      <c r="I78" s="6">
        <v>0</v>
      </c>
      <c r="J78" s="6">
        <v>0</v>
      </c>
      <c r="K78" s="6">
        <v>0</v>
      </c>
      <c r="L78" s="6">
        <v>0.00104360206746901</v>
      </c>
      <c r="M78" s="5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0.0613381962831773</v>
      </c>
    </row>
    <row r="79" ht="14.5" spans="1:19">
      <c r="A79" s="8" t="s">
        <v>339</v>
      </c>
      <c r="B79" s="5">
        <v>0.0124871943735</v>
      </c>
      <c r="C79" s="6">
        <v>0</v>
      </c>
      <c r="D79" s="6">
        <v>0.0475319684230385</v>
      </c>
      <c r="E79" s="6">
        <v>0</v>
      </c>
      <c r="F79" s="6">
        <v>0</v>
      </c>
      <c r="G79" s="6">
        <v>0.000275431419169811</v>
      </c>
      <c r="H79" s="6">
        <v>0</v>
      </c>
      <c r="I79" s="6">
        <v>0</v>
      </c>
      <c r="J79" s="6">
        <v>0</v>
      </c>
      <c r="K79" s="6">
        <v>0</v>
      </c>
      <c r="L79" s="6">
        <v>0.00104360206746901</v>
      </c>
      <c r="M79" s="5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0.0613381962831773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5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5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5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5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5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5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0.0591860033919</v>
      </c>
      <c r="C86" s="6">
        <v>0</v>
      </c>
      <c r="D86" s="6">
        <v>0.011097758200631</v>
      </c>
      <c r="E86" s="6">
        <v>0</v>
      </c>
      <c r="F86" s="6">
        <v>0</v>
      </c>
      <c r="G86" s="6">
        <v>0.000172144636981132</v>
      </c>
      <c r="H86" s="6">
        <v>0</v>
      </c>
      <c r="I86" s="6">
        <v>0</v>
      </c>
      <c r="J86" s="6">
        <v>0</v>
      </c>
      <c r="K86" s="6">
        <v>0</v>
      </c>
      <c r="L86" s="6">
        <v>0.00109128862942718</v>
      </c>
      <c r="M86" s="5">
        <v>0.0295472654872829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0.101094460346222</v>
      </c>
    </row>
    <row r="87" ht="29" spans="1:19">
      <c r="A87" s="7" t="s">
        <v>346</v>
      </c>
      <c r="B87" s="5">
        <v>0.00296844538010948</v>
      </c>
      <c r="C87" s="6">
        <v>0</v>
      </c>
      <c r="D87" s="6">
        <v>0.000202537302039325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5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0.00317098268214881</v>
      </c>
    </row>
    <row r="88" ht="29" spans="1:19">
      <c r="A88" s="7" t="s">
        <v>347</v>
      </c>
      <c r="B88" s="5">
        <v>0.0446136351622716</v>
      </c>
      <c r="C88" s="6">
        <v>0</v>
      </c>
      <c r="D88" s="6">
        <v>0.0100432782789024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5">
        <v>0.0209074585671849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0.0755643720083589</v>
      </c>
    </row>
    <row r="89" ht="14.5" spans="1:19">
      <c r="A89" s="8" t="s">
        <v>348</v>
      </c>
      <c r="B89" s="5">
        <v>0.0446136351622716</v>
      </c>
      <c r="C89" s="6">
        <v>0</v>
      </c>
      <c r="D89" s="6">
        <v>0.00606647442774931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5">
        <v>0.0209074585671849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0.0715875681572058</v>
      </c>
    </row>
    <row r="90" ht="14.5" spans="1:19">
      <c r="A90" s="8" t="s">
        <v>349</v>
      </c>
      <c r="B90" s="5">
        <v>0</v>
      </c>
      <c r="C90" s="6">
        <v>0</v>
      </c>
      <c r="D90" s="6">
        <v>0.0039768038511531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5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0.0039768038511531</v>
      </c>
    </row>
    <row r="91" ht="29" spans="1:19">
      <c r="A91" s="9" t="s">
        <v>350</v>
      </c>
      <c r="B91" s="5">
        <v>0</v>
      </c>
      <c r="C91" s="6">
        <v>0</v>
      </c>
      <c r="D91" s="6">
        <v>0.0039768038511531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5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0.0039768038511531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5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5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5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5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5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0.0039768038511531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5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0.0039768038511531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5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0.0116039228495189</v>
      </c>
      <c r="C99" s="6">
        <v>0</v>
      </c>
      <c r="D99" s="6">
        <v>0.000851942619689225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5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0.0124558654692081</v>
      </c>
    </row>
    <row r="100" ht="14.5" spans="1:19">
      <c r="A100" s="4" t="s">
        <v>359</v>
      </c>
      <c r="B100" s="5">
        <v>0.3179002835547</v>
      </c>
      <c r="C100" s="6">
        <v>0</v>
      </c>
      <c r="D100" s="6">
        <v>0.0954722263279657</v>
      </c>
      <c r="E100" s="6">
        <v>0.0565684568262</v>
      </c>
      <c r="F100" s="6">
        <v>0</v>
      </c>
      <c r="G100" s="6">
        <v>0.00154304192784906</v>
      </c>
      <c r="H100" s="6">
        <v>0</v>
      </c>
      <c r="I100" s="6">
        <v>0.0130303222597079</v>
      </c>
      <c r="J100" s="6">
        <v>0</v>
      </c>
      <c r="K100" s="6">
        <v>0</v>
      </c>
      <c r="L100" s="6">
        <v>0.0292483693671851</v>
      </c>
      <c r="M100" s="5">
        <v>0.01755643733342</v>
      </c>
      <c r="N100" s="6">
        <v>0.017443162704403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0.548762300301431</v>
      </c>
    </row>
    <row r="101" ht="14.5" spans="1:19">
      <c r="A101" s="7" t="s">
        <v>360</v>
      </c>
      <c r="B101" s="5">
        <v>0.225502692201689</v>
      </c>
      <c r="C101" s="6">
        <v>0</v>
      </c>
      <c r="D101" s="6">
        <v>0.066396871412987</v>
      </c>
      <c r="E101" s="6">
        <v>0</v>
      </c>
      <c r="F101" s="6">
        <v>0</v>
      </c>
      <c r="G101" s="6">
        <v>0.0015023531954717</v>
      </c>
      <c r="H101" s="6">
        <v>0</v>
      </c>
      <c r="I101" s="6">
        <v>0.00373419963020588</v>
      </c>
      <c r="J101" s="6">
        <v>0</v>
      </c>
      <c r="K101" s="6">
        <v>0</v>
      </c>
      <c r="L101" s="6">
        <v>0</v>
      </c>
      <c r="M101" s="5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0.297136116440354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5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5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0.124325169917418</v>
      </c>
      <c r="C104" s="6">
        <v>0</v>
      </c>
      <c r="D104" s="6">
        <v>0.00736528506304911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5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0.131690454980467</v>
      </c>
    </row>
    <row r="105" ht="29" spans="1:19">
      <c r="A105" s="8" t="s">
        <v>364</v>
      </c>
      <c r="B105" s="5">
        <v>0.0398895605917429</v>
      </c>
      <c r="C105" s="6">
        <v>0</v>
      </c>
      <c r="D105" s="6">
        <v>0.0426871475631454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5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0.0825767081548883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5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5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5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5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5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5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0.062611384638203</v>
      </c>
      <c r="C112" s="6">
        <v>0</v>
      </c>
      <c r="D112" s="6">
        <v>0.0252882288546243</v>
      </c>
      <c r="E112" s="6">
        <v>0</v>
      </c>
      <c r="F112" s="6">
        <v>0</v>
      </c>
      <c r="G112" s="6">
        <v>0</v>
      </c>
      <c r="H112" s="6">
        <v>0</v>
      </c>
      <c r="I112" s="6">
        <v>0.00910580314044052</v>
      </c>
      <c r="J112" s="6">
        <v>0</v>
      </c>
      <c r="K112" s="6">
        <v>0</v>
      </c>
      <c r="L112" s="6">
        <v>0.0018414349309998</v>
      </c>
      <c r="M112" s="5">
        <v>0</v>
      </c>
      <c r="N112" s="6">
        <v>0.00882474621659874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0.107671597780866</v>
      </c>
    </row>
    <row r="113" ht="14.5" spans="1:19">
      <c r="A113" s="7" t="s">
        <v>372</v>
      </c>
      <c r="B113" s="5">
        <v>0.0297862067148081</v>
      </c>
      <c r="C113" s="6">
        <v>0</v>
      </c>
      <c r="D113" s="6">
        <v>0.000787645063486264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5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0.0305738517782944</v>
      </c>
    </row>
    <row r="114" ht="14.5" spans="1:19">
      <c r="A114" s="4" t="s">
        <v>373</v>
      </c>
      <c r="B114" s="5">
        <v>0.0217693921599</v>
      </c>
      <c r="C114" s="6">
        <v>0</v>
      </c>
      <c r="D114" s="6">
        <v>0.000543314349915015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5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0.022312706509815</v>
      </c>
    </row>
    <row r="115" ht="14.5" spans="1:19">
      <c r="A115" s="4" t="s">
        <v>374</v>
      </c>
      <c r="B115" s="5">
        <v>0.0886665753666</v>
      </c>
      <c r="C115" s="6">
        <v>0</v>
      </c>
      <c r="D115" s="6">
        <v>0.00131167014654039</v>
      </c>
      <c r="E115" s="6">
        <v>0</v>
      </c>
      <c r="F115" s="6">
        <v>0</v>
      </c>
      <c r="G115" s="6">
        <v>0.000219093174339623</v>
      </c>
      <c r="H115" s="6">
        <v>0</v>
      </c>
      <c r="I115" s="6">
        <v>0</v>
      </c>
      <c r="J115" s="6">
        <v>0</v>
      </c>
      <c r="K115" s="6">
        <v>0</v>
      </c>
      <c r="L115" s="6">
        <v>0.000583243334719062</v>
      </c>
      <c r="M115" s="5">
        <v>0.0044146062340467</v>
      </c>
      <c r="N115" s="6">
        <v>0.0212472188536705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0.116442407109916</v>
      </c>
    </row>
    <row r="116" ht="14.5" spans="1:19">
      <c r="A116" s="4" t="s">
        <v>375</v>
      </c>
      <c r="B116" s="5">
        <v>0.1613621340639</v>
      </c>
      <c r="C116" s="6">
        <v>0</v>
      </c>
      <c r="D116" s="6">
        <v>0.00153349671544061</v>
      </c>
      <c r="E116" s="6">
        <v>0</v>
      </c>
      <c r="F116" s="6">
        <v>0</v>
      </c>
      <c r="G116" s="6">
        <v>0.000162754929509434</v>
      </c>
      <c r="H116" s="6">
        <v>0</v>
      </c>
      <c r="I116" s="6">
        <v>0</v>
      </c>
      <c r="J116" s="6">
        <v>0</v>
      </c>
      <c r="K116" s="6">
        <v>0</v>
      </c>
      <c r="L116" s="6">
        <v>0.00217890906178064</v>
      </c>
      <c r="M116" s="5">
        <v>0.0248558357600121</v>
      </c>
      <c r="N116" s="6">
        <v>0.0239555929948573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0.2140487235255</v>
      </c>
    </row>
    <row r="117" ht="14.5" spans="1:19">
      <c r="A117" s="7" t="s">
        <v>376</v>
      </c>
      <c r="B117" s="5">
        <v>0.1415864956275</v>
      </c>
      <c r="C117" s="6">
        <v>0</v>
      </c>
      <c r="D117" s="6">
        <v>0.00117343040070403</v>
      </c>
      <c r="E117" s="6">
        <v>0</v>
      </c>
      <c r="F117" s="6">
        <v>0</v>
      </c>
      <c r="G117" s="6">
        <v>0.000162754929509434</v>
      </c>
      <c r="H117" s="6">
        <v>0</v>
      </c>
      <c r="I117" s="6">
        <v>0</v>
      </c>
      <c r="J117" s="6">
        <v>0</v>
      </c>
      <c r="K117" s="6">
        <v>0</v>
      </c>
      <c r="L117" s="6">
        <v>0.00216973856909638</v>
      </c>
      <c r="M117" s="5">
        <v>0.0240982135680305</v>
      </c>
      <c r="N117" s="6">
        <v>0.00304277059819838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0.172233403693039</v>
      </c>
    </row>
    <row r="118" ht="14.5" spans="1:19">
      <c r="A118" s="7" t="s">
        <v>377</v>
      </c>
      <c r="B118" s="5">
        <v>0.0197756384364</v>
      </c>
      <c r="C118" s="6">
        <v>0</v>
      </c>
      <c r="D118" s="6">
        <v>0.000360066314736578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9.17049268426206e-6</v>
      </c>
      <c r="M118" s="5">
        <v>0.000757622191981614</v>
      </c>
      <c r="N118" s="6">
        <v>0.0209128223966589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0.0418153198324614</v>
      </c>
    </row>
    <row r="119" ht="14.5" spans="1:19">
      <c r="A119" s="4" t="s">
        <v>378</v>
      </c>
      <c r="B119" s="5">
        <v>0.0033399122526</v>
      </c>
      <c r="C119" s="6">
        <v>0</v>
      </c>
      <c r="D119" s="6">
        <v>7.07273118232564e-5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5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0.00341063956442326</v>
      </c>
    </row>
    <row r="120" ht="14.5" spans="1:19">
      <c r="A120" s="6" t="s">
        <v>379</v>
      </c>
      <c r="B120" s="5">
        <v>1.1200608606033</v>
      </c>
      <c r="C120" s="6">
        <v>0.0606739533444</v>
      </c>
      <c r="D120" s="6">
        <v>0.3844350885375</v>
      </c>
      <c r="E120" s="6">
        <v>0.0565684568262</v>
      </c>
      <c r="F120" s="6">
        <v>0</v>
      </c>
      <c r="G120" s="6">
        <v>0.003649466304</v>
      </c>
      <c r="H120" s="6">
        <v>0.04434193368</v>
      </c>
      <c r="I120" s="6">
        <v>0.0901129967001</v>
      </c>
      <c r="J120" s="6">
        <v>0</v>
      </c>
      <c r="K120" s="6">
        <v>0</v>
      </c>
      <c r="L120" s="6">
        <v>1.2439754985216</v>
      </c>
      <c r="M120" s="5">
        <v>3.06673659602537</v>
      </c>
      <c r="N120" s="6">
        <v>1.42526647636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7.49582132690247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9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0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14" max="14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0.0130328532873</v>
      </c>
      <c r="C3" s="6">
        <v>0</v>
      </c>
      <c r="D3" s="6">
        <v>0.0119839646804596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0.00408289601679155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0.0290997139845511</v>
      </c>
    </row>
    <row r="4" ht="29" spans="1:19">
      <c r="A4" s="7" t="s">
        <v>266</v>
      </c>
      <c r="B4" s="5">
        <v>0.0085933873497211</v>
      </c>
      <c r="C4" s="6">
        <v>0</v>
      </c>
      <c r="D4" s="6">
        <v>0.0113325840176478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0.00357039263566282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0.0234963640030317</v>
      </c>
    </row>
    <row r="5" ht="29" spans="1:19">
      <c r="A5" s="8" t="s">
        <v>267</v>
      </c>
      <c r="B5" s="5">
        <v>0.0048813085190441</v>
      </c>
      <c r="C5" s="6">
        <v>0</v>
      </c>
      <c r="D5" s="6">
        <v>0.00845715225197599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0.00167027564323291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0.015008736414253</v>
      </c>
    </row>
    <row r="6" ht="14.5" spans="1:19">
      <c r="A6" s="8" t="s">
        <v>268</v>
      </c>
      <c r="B6" s="5">
        <v>0.00371207883067701</v>
      </c>
      <c r="C6" s="6">
        <v>0</v>
      </c>
      <c r="D6" s="6">
        <v>0.00287543176567184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0.00190011699242991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0.00848762758877876</v>
      </c>
    </row>
    <row r="7" ht="14.5" spans="1:19">
      <c r="A7" s="9" t="s">
        <v>269</v>
      </c>
      <c r="B7" s="5">
        <v>0.0017703760577075</v>
      </c>
      <c r="C7" s="6">
        <v>0</v>
      </c>
      <c r="D7" s="6">
        <v>0.00130636011381587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0.00307673617152337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0.00194170277296951</v>
      </c>
      <c r="C13" s="6">
        <v>0</v>
      </c>
      <c r="D13" s="6">
        <v>0.00156907165185597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0.00190011699242991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0.00541089141725539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0.0044394659375789</v>
      </c>
      <c r="C15" s="6">
        <v>0</v>
      </c>
      <c r="D15" s="6">
        <v>0.000651380662811768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0.000512503381128729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0.0056033499815194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0.0246206098908</v>
      </c>
      <c r="C17" s="6">
        <v>0</v>
      </c>
      <c r="D17" s="6">
        <v>0.517037899592081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0.0648058920609636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0.606464401543845</v>
      </c>
    </row>
    <row r="18" ht="14.5" spans="1:19">
      <c r="A18" s="7" t="s">
        <v>280</v>
      </c>
      <c r="B18" s="5">
        <v>0.00255771285310587</v>
      </c>
      <c r="C18" s="6">
        <v>0</v>
      </c>
      <c r="D18" s="6">
        <v>0.226655279141149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0.00689781009876971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0.236110802093025</v>
      </c>
    </row>
    <row r="19" ht="14.5" spans="1:19">
      <c r="A19" s="8" t="s">
        <v>281</v>
      </c>
      <c r="B19" s="5">
        <v>0.00065666953672941</v>
      </c>
      <c r="C19" s="6">
        <v>0</v>
      </c>
      <c r="D19" s="6">
        <v>0.18387648389892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0.00689781009876971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0.191430963534419</v>
      </c>
    </row>
    <row r="20" ht="14.5" spans="1:19">
      <c r="A20" s="8" t="s">
        <v>282</v>
      </c>
      <c r="B20" s="5">
        <v>0.00190104331637646</v>
      </c>
      <c r="C20" s="6">
        <v>0</v>
      </c>
      <c r="D20" s="6">
        <v>0.0427787952422292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0.0446798385586057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0.0216251173465411</v>
      </c>
      <c r="C24" s="6">
        <v>0</v>
      </c>
      <c r="D24" s="6">
        <v>0.286679467401025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0.0417578013195496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0.350062386067116</v>
      </c>
    </row>
    <row r="25" ht="14.5" spans="1:19">
      <c r="A25" s="7" t="s">
        <v>287</v>
      </c>
      <c r="B25" s="5">
        <v>0.00043777969115294</v>
      </c>
      <c r="C25" s="6">
        <v>0</v>
      </c>
      <c r="D25" s="6">
        <v>0.00370315304990779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0.00414093274106073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0.0288479674098</v>
      </c>
      <c r="C31" s="6">
        <v>0.00729006878525502</v>
      </c>
      <c r="D31" s="6">
        <v>0.0248280397388861</v>
      </c>
      <c r="E31" s="6">
        <v>0</v>
      </c>
      <c r="F31" s="6">
        <v>0</v>
      </c>
      <c r="G31" s="6">
        <v>0.000649048764147239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2.06242338520465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2.12403850990274</v>
      </c>
    </row>
    <row r="32" ht="14.5" spans="1:19">
      <c r="A32" s="7" t="s">
        <v>294</v>
      </c>
      <c r="B32" s="5">
        <v>0.0238726161924799</v>
      </c>
      <c r="C32" s="6">
        <v>0</v>
      </c>
      <c r="D32" s="6">
        <v>0.0129962069484574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2.06242338520465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2.09929220834559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0.00203419307583139</v>
      </c>
      <c r="C38" s="6">
        <v>0</v>
      </c>
      <c r="D38" s="6">
        <v>0.00236457521322725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0.00439876828905864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</v>
      </c>
    </row>
    <row r="54" ht="29" spans="1:19">
      <c r="A54" s="7" t="s">
        <v>316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0.00181393013131462</v>
      </c>
      <c r="C56" s="6">
        <v>0</v>
      </c>
      <c r="D56" s="6">
        <v>0.00843723428356087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0.0102511644148755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0.00112722801017408</v>
      </c>
      <c r="C58" s="6">
        <v>0</v>
      </c>
      <c r="D58" s="6">
        <v>0.000413860642117974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0.00154108865229205</v>
      </c>
    </row>
    <row r="59" ht="29" spans="1:19">
      <c r="A59" s="4" t="s">
        <v>321</v>
      </c>
      <c r="B59" s="5">
        <v>0.0466328502486</v>
      </c>
      <c r="C59" s="6">
        <v>0.0868033527877347</v>
      </c>
      <c r="D59" s="6">
        <v>0.0144059491338978</v>
      </c>
      <c r="E59" s="6">
        <v>0</v>
      </c>
      <c r="F59" s="6">
        <v>0</v>
      </c>
      <c r="G59" s="6">
        <v>0.00181563968009816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7.77937206982515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7.92902986167548</v>
      </c>
    </row>
    <row r="60" ht="29" spans="1:19">
      <c r="A60" s="7" t="s">
        <v>322</v>
      </c>
      <c r="B60" s="5">
        <v>0.0466328502486</v>
      </c>
      <c r="C60" s="6">
        <v>0.0868033527877347</v>
      </c>
      <c r="D60" s="6">
        <v>0.0144059491338978</v>
      </c>
      <c r="E60" s="6">
        <v>0</v>
      </c>
      <c r="F60" s="6">
        <v>0</v>
      </c>
      <c r="G60" s="6">
        <v>0.00181563968009816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7.77937206982515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7.92902986167548</v>
      </c>
    </row>
    <row r="61" ht="29" spans="1:19">
      <c r="A61" s="8" t="s">
        <v>323</v>
      </c>
      <c r="B61" s="5">
        <v>0.0304298597758699</v>
      </c>
      <c r="C61" s="6">
        <v>0</v>
      </c>
      <c r="D61" s="6">
        <v>0.00708961273889052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0.0375194725147604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0.0304298597758699</v>
      </c>
      <c r="C63" s="6">
        <v>0</v>
      </c>
      <c r="D63" s="6">
        <v>0.00708961273889052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0.0375194725147604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0.0162029904727301</v>
      </c>
      <c r="C67" s="6">
        <v>0.0720842464715168</v>
      </c>
      <c r="D67" s="6">
        <v>0.00720117517285275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4.41235619372322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4.50784460584032</v>
      </c>
    </row>
    <row r="68" ht="14.5" spans="1:19">
      <c r="A68" s="9" t="s">
        <v>329</v>
      </c>
      <c r="B68" s="5">
        <v>0.0162029904727301</v>
      </c>
      <c r="C68" s="6">
        <v>0.0720842464715168</v>
      </c>
      <c r="D68" s="6">
        <v>0.00720117517285275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4.41235619372322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4.50784460584032</v>
      </c>
    </row>
    <row r="69" ht="14.5" spans="1:19">
      <c r="A69" s="11" t="s">
        <v>329</v>
      </c>
      <c r="B69" s="5">
        <v>0.0146990930833919</v>
      </c>
      <c r="C69" s="6">
        <v>0.0250317453206175</v>
      </c>
      <c r="D69" s="6">
        <v>0.00666495573219555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4.16377545103857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4.21017124517478</v>
      </c>
    </row>
    <row r="70" ht="43.5" spans="1:19">
      <c r="A70" s="11" t="s">
        <v>330</v>
      </c>
      <c r="B70" s="5">
        <v>0.00150389738933824</v>
      </c>
      <c r="C70" s="6">
        <v>0.0470525011508993</v>
      </c>
      <c r="D70" s="6">
        <v>0.000536219440657202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0.248580742684652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0.297673360665547</v>
      </c>
    </row>
    <row r="71" ht="29" spans="1:19">
      <c r="A71" s="4" t="s">
        <v>331</v>
      </c>
      <c r="B71" s="5">
        <v>0.0073933784694</v>
      </c>
      <c r="C71" s="6">
        <v>0</v>
      </c>
      <c r="D71" s="6">
        <v>0.00577965383688232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0.00413571669952626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0.0173087490058086</v>
      </c>
    </row>
    <row r="72" ht="14.5" spans="1:19">
      <c r="A72" s="7" t="s">
        <v>332</v>
      </c>
      <c r="B72" s="5">
        <v>0.0033186187447875</v>
      </c>
      <c r="C72" s="6">
        <v>0</v>
      </c>
      <c r="D72" s="6">
        <v>0.00247956506451551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0.00579818380930301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0.00293154657654375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0.00293154657654375</v>
      </c>
    </row>
    <row r="75" ht="29" spans="1:19">
      <c r="A75" s="7" t="s">
        <v>335</v>
      </c>
      <c r="B75" s="5">
        <v>0.00114321314806875</v>
      </c>
      <c r="C75" s="6">
        <v>0</v>
      </c>
      <c r="D75" s="6">
        <v>0.000352681242848361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0.00149589439091711</v>
      </c>
    </row>
    <row r="76" ht="14.5" spans="1:19">
      <c r="A76" s="4" t="s">
        <v>336</v>
      </c>
      <c r="B76" s="5">
        <v>0.0168224844249</v>
      </c>
      <c r="C76" s="6">
        <v>0</v>
      </c>
      <c r="D76" s="6">
        <v>0.0428507710060758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0.00242118588967779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0.0620944413206536</v>
      </c>
    </row>
    <row r="77" ht="14.5" spans="1:19">
      <c r="A77" s="7" t="s">
        <v>337</v>
      </c>
      <c r="B77" s="5">
        <v>0.0034688316663</v>
      </c>
      <c r="C77" s="6">
        <v>0</v>
      </c>
      <c r="D77" s="6">
        <v>0.00556732533353484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0.000685241289531449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0.00972139828936629</v>
      </c>
    </row>
    <row r="78" ht="14.5" spans="1:19">
      <c r="A78" s="7" t="s">
        <v>338</v>
      </c>
      <c r="B78" s="5">
        <v>0.0129009357477</v>
      </c>
      <c r="C78" s="6">
        <v>0</v>
      </c>
      <c r="D78" s="6">
        <v>0.030755243891654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0.00173594460014634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0.0453921242395003</v>
      </c>
    </row>
    <row r="79" ht="14.5" spans="1:19">
      <c r="A79" s="8" t="s">
        <v>339</v>
      </c>
      <c r="B79" s="5">
        <v>0.0129009357477</v>
      </c>
      <c r="C79" s="6">
        <v>0</v>
      </c>
      <c r="D79" s="6">
        <v>0.030755243891654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0.00173594460014634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0.0453921242395003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0.0004527170109</v>
      </c>
      <c r="C81" s="6">
        <v>0</v>
      </c>
      <c r="D81" s="6">
        <v>0.006528201780887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0.006980918791787</v>
      </c>
    </row>
    <row r="82" ht="14.5" spans="1:19">
      <c r="A82" s="8" t="s">
        <v>342</v>
      </c>
      <c r="B82" s="5">
        <v>0.0004527170109</v>
      </c>
      <c r="C82" s="6">
        <v>0</v>
      </c>
      <c r="D82" s="6">
        <v>0.006528201780887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0.006980918791787</v>
      </c>
    </row>
    <row r="83" ht="14.5" spans="1:19">
      <c r="A83" s="9" t="s">
        <v>342</v>
      </c>
      <c r="B83" s="5">
        <v>0.0004527170109</v>
      </c>
      <c r="C83" s="6">
        <v>0</v>
      </c>
      <c r="D83" s="6">
        <v>0.006528201780887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0.006980918791787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0.016519673709</v>
      </c>
      <c r="C86" s="6">
        <v>0.0114070178768486</v>
      </c>
      <c r="D86" s="6">
        <v>0.0071112054680445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0.00258964104002093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0.037627538093914</v>
      </c>
    </row>
    <row r="87" ht="29" spans="1:19">
      <c r="A87" s="7" t="s">
        <v>346</v>
      </c>
      <c r="B87" s="5">
        <v>0.0001169269101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0.0001169269101</v>
      </c>
    </row>
    <row r="88" ht="29" spans="1:19">
      <c r="A88" s="7" t="s">
        <v>347</v>
      </c>
      <c r="B88" s="5">
        <v>0.0086555894733</v>
      </c>
      <c r="C88" s="6">
        <v>0</v>
      </c>
      <c r="D88" s="6">
        <v>0.0043833240182582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0.00178448252482148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0.0148233960163797</v>
      </c>
    </row>
    <row r="89" ht="14.5" spans="1:19">
      <c r="A89" s="8" t="s">
        <v>348</v>
      </c>
      <c r="B89" s="5">
        <v>0.0076122416601</v>
      </c>
      <c r="C89" s="6">
        <v>0</v>
      </c>
      <c r="D89" s="6">
        <v>0.00308776026901932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0.00178448252482148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0.0124844844539408</v>
      </c>
    </row>
    <row r="90" ht="14.5" spans="1:19">
      <c r="A90" s="8" t="s">
        <v>349</v>
      </c>
      <c r="B90" s="5">
        <v>0.0010433478132</v>
      </c>
      <c r="C90" s="6">
        <v>0</v>
      </c>
      <c r="D90" s="6">
        <v>0.00129556374923888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0.00233891156243888</v>
      </c>
    </row>
    <row r="91" ht="29" spans="1:19">
      <c r="A91" s="9" t="s">
        <v>350</v>
      </c>
      <c r="B91" s="5">
        <v>0.0010433478132</v>
      </c>
      <c r="C91" s="6">
        <v>0</v>
      </c>
      <c r="D91" s="6">
        <v>0.00129556374923888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0.00233891156243888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0.0010433478132</v>
      </c>
      <c r="C93" s="6">
        <v>0</v>
      </c>
      <c r="D93" s="6">
        <v>0.00129556374923888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0.00233891156243888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0.0077471573256</v>
      </c>
      <c r="C99" s="6">
        <v>0.00877819243720938</v>
      </c>
      <c r="D99" s="6">
        <v>0.00271348629701698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0.0192388360598264</v>
      </c>
    </row>
    <row r="100" ht="14.5" spans="1:19">
      <c r="A100" s="4" t="s">
        <v>359</v>
      </c>
      <c r="B100" s="5">
        <v>0.1624894294023</v>
      </c>
      <c r="C100" s="6">
        <v>0.0002084531185617</v>
      </c>
      <c r="D100" s="6">
        <v>0.313738755819156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0.0809620521243085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0.557398690464326</v>
      </c>
    </row>
    <row r="101" ht="14.5" spans="1:19">
      <c r="A101" s="7" t="s">
        <v>360</v>
      </c>
      <c r="B101" s="5">
        <v>0.132681511712477</v>
      </c>
      <c r="C101" s="6">
        <v>0</v>
      </c>
      <c r="D101" s="6">
        <v>0.292736227928716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0.0443562063727965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0.469773946013989</v>
      </c>
    </row>
    <row r="102" ht="14.5" spans="1:19">
      <c r="A102" s="8" t="s">
        <v>361</v>
      </c>
      <c r="B102" s="5">
        <v>0.00447928274276766</v>
      </c>
      <c r="C102" s="6">
        <v>0</v>
      </c>
      <c r="D102" s="6">
        <v>0.000690967332927401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0.00943942507973055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0.0146096751554256</v>
      </c>
    </row>
    <row r="103" ht="14.5" spans="1:19">
      <c r="A103" s="8" t="s">
        <v>362</v>
      </c>
      <c r="B103" s="5">
        <v>0.0277031944733422</v>
      </c>
      <c r="C103" s="6">
        <v>0</v>
      </c>
      <c r="D103" s="6">
        <v>0.244181377637797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0.0322155868326674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0.304100158943807</v>
      </c>
    </row>
    <row r="104" ht="14.5" spans="1:19">
      <c r="A104" s="8" t="s">
        <v>363</v>
      </c>
      <c r="B104" s="5">
        <v>0.0233918098788978</v>
      </c>
      <c r="C104" s="6">
        <v>0</v>
      </c>
      <c r="D104" s="6">
        <v>0.0280237636536754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0.00240691002947921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0.0538224835620524</v>
      </c>
    </row>
    <row r="105" ht="29" spans="1:19">
      <c r="A105" s="8" t="s">
        <v>364</v>
      </c>
      <c r="B105" s="5">
        <v>0</v>
      </c>
      <c r="C105" s="6">
        <v>0</v>
      </c>
      <c r="D105" s="6">
        <v>0.0198401193043165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0.0198401193043165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0.0124964193252046</v>
      </c>
      <c r="C112" s="6">
        <v>0.0002084531185617</v>
      </c>
      <c r="D112" s="6">
        <v>0.0203043629811271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0.0285264273264064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0.0615356627512998</v>
      </c>
    </row>
    <row r="113" ht="14.5" spans="1:19">
      <c r="A113" s="7" t="s">
        <v>372</v>
      </c>
      <c r="B113" s="5">
        <v>0.0173114983646188</v>
      </c>
      <c r="C113" s="6">
        <v>0</v>
      </c>
      <c r="D113" s="6">
        <v>0.000698164909312061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0.0180096632739309</v>
      </c>
    </row>
    <row r="114" ht="14.5" spans="1:19">
      <c r="A114" s="4" t="s">
        <v>373</v>
      </c>
      <c r="B114" s="5">
        <v>0.0159650204175</v>
      </c>
      <c r="C114" s="6">
        <v>0</v>
      </c>
      <c r="D114" s="6">
        <v>0.000788134614120316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0.00169311701955062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0.0184462720511709</v>
      </c>
    </row>
    <row r="115" ht="14.5" spans="1:19">
      <c r="A115" s="4" t="s">
        <v>374</v>
      </c>
      <c r="B115" s="5">
        <v>0.01978763094</v>
      </c>
      <c r="C115" s="6">
        <v>0</v>
      </c>
      <c r="D115" s="6">
        <v>0.000712560062081382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0.079409447810289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0.0999096388123704</v>
      </c>
    </row>
    <row r="116" ht="14.5" spans="1:19">
      <c r="A116" s="4" t="s">
        <v>375</v>
      </c>
      <c r="B116" s="5">
        <v>0.0584244794133</v>
      </c>
      <c r="C116" s="6">
        <v>0</v>
      </c>
      <c r="D116" s="6">
        <v>0.00121279162081528</v>
      </c>
      <c r="E116" s="6">
        <v>0</v>
      </c>
      <c r="F116" s="6">
        <v>0</v>
      </c>
      <c r="G116" s="6">
        <v>0.000301192563754601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0.0747232436590682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0.134661707256938</v>
      </c>
    </row>
    <row r="117" ht="14.5" spans="1:19">
      <c r="A117" s="7" t="s">
        <v>376</v>
      </c>
      <c r="B117" s="5">
        <v>0.0558311005098</v>
      </c>
      <c r="C117" s="6">
        <v>0</v>
      </c>
      <c r="D117" s="6">
        <v>0.00116600737431499</v>
      </c>
      <c r="E117" s="6">
        <v>0</v>
      </c>
      <c r="F117" s="6">
        <v>0</v>
      </c>
      <c r="G117" s="6">
        <v>0.000301192563754601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0.0251369346376453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0.0824352350855149</v>
      </c>
    </row>
    <row r="118" ht="14.5" spans="1:19">
      <c r="A118" s="7" t="s">
        <v>377</v>
      </c>
      <c r="B118" s="5">
        <v>0.0025933789035</v>
      </c>
      <c r="C118" s="6">
        <v>0</v>
      </c>
      <c r="D118" s="6">
        <v>4.67842465002929e-5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0.0495863090214229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0.0522264721714232</v>
      </c>
    </row>
    <row r="119" ht="14.5" spans="1:19">
      <c r="A119" s="4" t="s">
        <v>378</v>
      </c>
      <c r="B119" s="5">
        <v>0.0002848219605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0.0002848219605</v>
      </c>
    </row>
    <row r="120" ht="14.5" spans="1:19">
      <c r="A120" s="6" t="s">
        <v>379</v>
      </c>
      <c r="B120" s="5">
        <v>0.4108211995734</v>
      </c>
      <c r="C120" s="6">
        <v>0.1057088925684</v>
      </c>
      <c r="D120" s="6">
        <v>0.9404497255725</v>
      </c>
      <c r="E120" s="6">
        <v>0</v>
      </c>
      <c r="F120" s="6">
        <v>0</v>
      </c>
      <c r="G120" s="6">
        <v>0.002765881008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10.15661864735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11.6163643460723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2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3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1" max="12" width="12.8181818181818"/>
    <col min="14" max="14" width="12.8181818181818"/>
    <col min="16" max="16" width="12.8181818181818"/>
    <col min="18" max="18" width="12.8181818181818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0.0989531453295</v>
      </c>
      <c r="C3" s="6">
        <v>0</v>
      </c>
      <c r="D3" s="6">
        <v>0.0729562757303383</v>
      </c>
      <c r="E3" s="6">
        <v>0</v>
      </c>
      <c r="F3" s="6">
        <v>0</v>
      </c>
      <c r="G3" s="6">
        <v>0.00263586843548089</v>
      </c>
      <c r="H3" s="6">
        <v>0</v>
      </c>
      <c r="I3" s="6">
        <v>0</v>
      </c>
      <c r="J3" s="6">
        <v>0</v>
      </c>
      <c r="K3" s="6">
        <v>0</v>
      </c>
      <c r="L3" s="6">
        <v>0.0979322439236516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0.272477533418971</v>
      </c>
    </row>
    <row r="4" ht="29" spans="1:19">
      <c r="A4" s="7" t="s">
        <v>266</v>
      </c>
      <c r="B4" s="5">
        <v>0.0989531453295</v>
      </c>
      <c r="C4" s="6">
        <v>0</v>
      </c>
      <c r="D4" s="6">
        <v>0.0728744226549526</v>
      </c>
      <c r="E4" s="6">
        <v>0</v>
      </c>
      <c r="F4" s="6">
        <v>0</v>
      </c>
      <c r="G4" s="6">
        <v>0.00263586843548089</v>
      </c>
      <c r="H4" s="6">
        <v>0</v>
      </c>
      <c r="I4" s="6">
        <v>0</v>
      </c>
      <c r="J4" s="6">
        <v>0</v>
      </c>
      <c r="K4" s="6">
        <v>0</v>
      </c>
      <c r="L4" s="6">
        <v>0.0978933488480507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0.272356785267984</v>
      </c>
    </row>
    <row r="5" ht="29" spans="1:19">
      <c r="A5" s="8" t="s">
        <v>267</v>
      </c>
      <c r="B5" s="5">
        <v>0.0761453830141442</v>
      </c>
      <c r="C5" s="6">
        <v>0</v>
      </c>
      <c r="D5" s="6">
        <v>0.0546432242103859</v>
      </c>
      <c r="E5" s="6">
        <v>0</v>
      </c>
      <c r="F5" s="6">
        <v>0</v>
      </c>
      <c r="G5" s="6">
        <v>0.000464637562351953</v>
      </c>
      <c r="H5" s="6">
        <v>0</v>
      </c>
      <c r="I5" s="6">
        <v>0</v>
      </c>
      <c r="J5" s="6">
        <v>0</v>
      </c>
      <c r="K5" s="6">
        <v>0</v>
      </c>
      <c r="L5" s="6">
        <v>0.041489932787399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0.172743177574281</v>
      </c>
    </row>
    <row r="6" ht="14.5" spans="1:19">
      <c r="A6" s="8" t="s">
        <v>268</v>
      </c>
      <c r="B6" s="5">
        <v>0.0228077623153558</v>
      </c>
      <c r="C6" s="6">
        <v>0</v>
      </c>
      <c r="D6" s="6">
        <v>0.0182311984445667</v>
      </c>
      <c r="E6" s="6">
        <v>0</v>
      </c>
      <c r="F6" s="6">
        <v>0</v>
      </c>
      <c r="G6" s="6">
        <v>0.00217123087312894</v>
      </c>
      <c r="H6" s="6">
        <v>0</v>
      </c>
      <c r="I6" s="6">
        <v>0</v>
      </c>
      <c r="J6" s="6">
        <v>0</v>
      </c>
      <c r="K6" s="6">
        <v>0</v>
      </c>
      <c r="L6" s="6">
        <v>0.0564034160606518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0.0996136076937032</v>
      </c>
    </row>
    <row r="7" ht="14.5" spans="1:19">
      <c r="A7" s="9" t="s">
        <v>269</v>
      </c>
      <c r="B7" s="5">
        <v>0.00865977916205769</v>
      </c>
      <c r="C7" s="6">
        <v>0</v>
      </c>
      <c r="D7" s="6">
        <v>0.00970903401882986</v>
      </c>
      <c r="E7" s="6">
        <v>0</v>
      </c>
      <c r="F7" s="6">
        <v>0</v>
      </c>
      <c r="G7" s="6">
        <v>0.000154879187450651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0.0185236923683382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0.0120029564677212</v>
      </c>
      <c r="C12" s="6">
        <v>0</v>
      </c>
      <c r="D12" s="6">
        <v>0.00540859936587215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0.0549513332382188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0.0723628890718122</v>
      </c>
    </row>
    <row r="13" ht="14.5" spans="1:19">
      <c r="A13" s="9" t="s">
        <v>275</v>
      </c>
      <c r="B13" s="5">
        <v>0.00214502668557692</v>
      </c>
      <c r="C13" s="6">
        <v>0</v>
      </c>
      <c r="D13" s="6">
        <v>0.0031135650598647</v>
      </c>
      <c r="E13" s="6">
        <v>0</v>
      </c>
      <c r="F13" s="6">
        <v>0</v>
      </c>
      <c r="G13" s="6">
        <v>0.00201635168567829</v>
      </c>
      <c r="H13" s="6">
        <v>0</v>
      </c>
      <c r="I13" s="6">
        <v>0</v>
      </c>
      <c r="J13" s="6">
        <v>0</v>
      </c>
      <c r="K13" s="6">
        <v>0</v>
      </c>
      <c r="L13" s="6">
        <v>0.00145208282243296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0.00872702625355287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0.0062900681382</v>
      </c>
      <c r="C17" s="6">
        <v>0</v>
      </c>
      <c r="D17" s="6">
        <v>0.0296559988512897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0.0531269689778917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0.0890730359673814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0.0062900681382</v>
      </c>
      <c r="C25" s="6">
        <v>0</v>
      </c>
      <c r="D25" s="6">
        <v>0.0296559988512897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0.0531269689778917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0.0890730359673814</v>
      </c>
    </row>
    <row r="26" ht="14.5" spans="1:19">
      <c r="A26" s="8" t="s">
        <v>288</v>
      </c>
      <c r="B26" s="5">
        <v>0.0061641468504</v>
      </c>
      <c r="C26" s="6">
        <v>0</v>
      </c>
      <c r="D26" s="6">
        <v>0.0296559988512897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0.053069552437719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0.0888896981394087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0.4492181979747</v>
      </c>
      <c r="C31" s="6">
        <v>0.00475821472908638</v>
      </c>
      <c r="D31" s="6">
        <v>0.144177895901541</v>
      </c>
      <c r="E31" s="6">
        <v>0</v>
      </c>
      <c r="F31" s="6">
        <v>0</v>
      </c>
      <c r="G31" s="6">
        <v>0.00237286604169677</v>
      </c>
      <c r="H31" s="6">
        <v>0</v>
      </c>
      <c r="I31" s="6">
        <v>0.0013500074412</v>
      </c>
      <c r="J31" s="6">
        <v>0</v>
      </c>
      <c r="K31" s="6">
        <v>12.685569624</v>
      </c>
      <c r="L31" s="6">
        <v>2.65177364714534</v>
      </c>
      <c r="M31" s="6">
        <v>0</v>
      </c>
      <c r="N31" s="6">
        <v>0</v>
      </c>
      <c r="O31" s="6">
        <v>0</v>
      </c>
      <c r="P31" s="6">
        <v>4.32616682784</v>
      </c>
      <c r="Q31" s="6">
        <v>0</v>
      </c>
      <c r="R31" s="5">
        <v>0.68901216</v>
      </c>
      <c r="S31" s="6">
        <f t="shared" si="0"/>
        <v>20.9543994410736</v>
      </c>
    </row>
    <row r="32" ht="14.5" spans="1:19">
      <c r="A32" s="7" t="s">
        <v>294</v>
      </c>
      <c r="B32" s="5">
        <v>0.0800224248830987</v>
      </c>
      <c r="C32" s="6">
        <v>0</v>
      </c>
      <c r="D32" s="6">
        <v>0.0102835364171189</v>
      </c>
      <c r="E32" s="6">
        <v>0</v>
      </c>
      <c r="F32" s="6">
        <v>0</v>
      </c>
      <c r="G32" s="6">
        <v>0.000831726241419485</v>
      </c>
      <c r="H32" s="6">
        <v>0</v>
      </c>
      <c r="I32" s="6">
        <v>0</v>
      </c>
      <c r="J32" s="6">
        <v>0</v>
      </c>
      <c r="K32" s="6">
        <v>0</v>
      </c>
      <c r="L32" s="6">
        <v>0.113493496318083</v>
      </c>
      <c r="M32" s="6">
        <v>0</v>
      </c>
      <c r="N32" s="6">
        <v>0</v>
      </c>
      <c r="O32" s="6">
        <v>0</v>
      </c>
      <c r="P32" s="6">
        <v>0.00111967769472635</v>
      </c>
      <c r="Q32" s="6">
        <v>0</v>
      </c>
      <c r="R32" s="5">
        <v>0.0278698811150154</v>
      </c>
      <c r="S32" s="6">
        <f t="shared" si="0"/>
        <v>0.233620742669462</v>
      </c>
    </row>
    <row r="33" ht="14.5" spans="1:19">
      <c r="A33" s="7" t="s">
        <v>295</v>
      </c>
      <c r="B33" s="5">
        <v>0.0325345880728406</v>
      </c>
      <c r="C33" s="6">
        <v>0</v>
      </c>
      <c r="D33" s="6">
        <v>0.00314157775100808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0.109564868113489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0.145241033937338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0.00218360807571256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0.00218360807571256</v>
      </c>
    </row>
    <row r="36" ht="14.5" spans="1:19">
      <c r="A36" s="7" t="s">
        <v>298</v>
      </c>
      <c r="B36" s="5">
        <v>0.00293691440505661</v>
      </c>
      <c r="C36" s="6">
        <v>0</v>
      </c>
      <c r="D36" s="6">
        <v>0.000779869049747734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0.00319515985095719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0.00691194330576153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0.000981940382475892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0.081435881961662</v>
      </c>
      <c r="S38" s="6">
        <f t="shared" si="0"/>
        <v>0.0824178223441379</v>
      </c>
    </row>
    <row r="39" ht="14.5" spans="1:19">
      <c r="A39" s="7" t="s">
        <v>301</v>
      </c>
      <c r="B39" s="5">
        <v>0.00181279574739036</v>
      </c>
      <c r="C39" s="6">
        <v>0</v>
      </c>
      <c r="D39" s="6">
        <v>0.00132293575645466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0.0180082344637184</v>
      </c>
      <c r="M39" s="6">
        <v>0</v>
      </c>
      <c r="N39" s="6">
        <v>0</v>
      </c>
      <c r="O39" s="6">
        <v>0</v>
      </c>
      <c r="P39" s="6">
        <v>8.90797321668957e-6</v>
      </c>
      <c r="Q39" s="6">
        <v>0</v>
      </c>
      <c r="R39" s="5">
        <v>0</v>
      </c>
      <c r="S39" s="6">
        <f t="shared" si="0"/>
        <v>0.0211528739407801</v>
      </c>
    </row>
    <row r="40" ht="29" spans="1:19">
      <c r="A40" s="7" t="s">
        <v>302</v>
      </c>
      <c r="B40" s="5">
        <v>0.000775147755698433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0.000775147755698433</v>
      </c>
    </row>
    <row r="41" ht="14.5" spans="1:19">
      <c r="A41" s="7" t="s">
        <v>303</v>
      </c>
      <c r="B41" s="5">
        <v>0.00120750108557007</v>
      </c>
      <c r="C41" s="6">
        <v>0</v>
      </c>
      <c r="D41" s="6">
        <v>0.000189441874432648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0.00139694296000272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0.0133863204048514</v>
      </c>
      <c r="Q42" s="6">
        <v>0</v>
      </c>
      <c r="R42" s="5">
        <v>0.162423184662924</v>
      </c>
      <c r="S42" s="6">
        <f t="shared" si="0"/>
        <v>0.175809505067775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0.162423184662924</v>
      </c>
      <c r="S44" s="6">
        <f t="shared" si="0"/>
        <v>0.162423184662924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0.043207538844529</v>
      </c>
      <c r="C46" s="6">
        <v>0</v>
      </c>
      <c r="D46" s="6">
        <v>0.0159225895460641</v>
      </c>
      <c r="E46" s="6">
        <v>0</v>
      </c>
      <c r="F46" s="6">
        <v>0</v>
      </c>
      <c r="G46" s="6">
        <v>0.00044032565722208</v>
      </c>
      <c r="H46" s="6">
        <v>0</v>
      </c>
      <c r="I46" s="6">
        <v>0</v>
      </c>
      <c r="J46" s="6">
        <v>0</v>
      </c>
      <c r="K46" s="6">
        <v>0</v>
      </c>
      <c r="L46" s="6">
        <v>1.00331565350264</v>
      </c>
      <c r="M46" s="6">
        <v>0</v>
      </c>
      <c r="N46" s="6">
        <v>0</v>
      </c>
      <c r="O46" s="6">
        <v>0</v>
      </c>
      <c r="P46" s="6">
        <v>0.0120679403687814</v>
      </c>
      <c r="Q46" s="6">
        <v>0</v>
      </c>
      <c r="R46" s="5">
        <v>0</v>
      </c>
      <c r="S46" s="6">
        <f t="shared" si="0"/>
        <v>1.07495404791924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0.00488250438947897</v>
      </c>
      <c r="C48" s="6">
        <v>0</v>
      </c>
      <c r="D48" s="6">
        <v>0.000615686091906106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0.0125062886455982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0.0180044791269833</v>
      </c>
    </row>
    <row r="49" ht="29" spans="1:19">
      <c r="A49" s="7" t="s">
        <v>311</v>
      </c>
      <c r="B49" s="5">
        <v>0.0144745718364883</v>
      </c>
      <c r="C49" s="6">
        <v>0</v>
      </c>
      <c r="D49" s="6">
        <v>0.0127936412533515</v>
      </c>
      <c r="E49" s="6">
        <v>0</v>
      </c>
      <c r="F49" s="6">
        <v>0</v>
      </c>
      <c r="G49" s="6">
        <v>0.000917345119212667</v>
      </c>
      <c r="H49" s="6">
        <v>0</v>
      </c>
      <c r="I49" s="6">
        <v>0</v>
      </c>
      <c r="J49" s="6">
        <v>0</v>
      </c>
      <c r="K49" s="6">
        <v>0</v>
      </c>
      <c r="L49" s="6">
        <v>0.298476827969644</v>
      </c>
      <c r="M49" s="6">
        <v>0</v>
      </c>
      <c r="N49" s="6">
        <v>0</v>
      </c>
      <c r="O49" s="6">
        <v>0</v>
      </c>
      <c r="P49" s="6">
        <v>0.0138264469999047</v>
      </c>
      <c r="Q49" s="6">
        <v>0</v>
      </c>
      <c r="R49" s="5">
        <v>0.00618491618073556</v>
      </c>
      <c r="S49" s="6">
        <f t="shared" si="0"/>
        <v>0.346673749359337</v>
      </c>
    </row>
    <row r="50" ht="14.5" spans="1:19">
      <c r="A50" s="7" t="s">
        <v>312</v>
      </c>
      <c r="B50" s="5">
        <v>0.0350422373860961</v>
      </c>
      <c r="C50" s="6">
        <v>0</v>
      </c>
      <c r="D50" s="6">
        <v>0.0670782103720268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12.685569624</v>
      </c>
      <c r="L50" s="6">
        <v>0.911693698243768</v>
      </c>
      <c r="M50" s="6">
        <v>0</v>
      </c>
      <c r="N50" s="6">
        <v>0</v>
      </c>
      <c r="O50" s="6">
        <v>0</v>
      </c>
      <c r="P50" s="6">
        <v>4.28054455211304</v>
      </c>
      <c r="Q50" s="6">
        <v>0</v>
      </c>
      <c r="R50" s="5">
        <v>0.411024906704518</v>
      </c>
      <c r="S50" s="6">
        <f t="shared" si="0"/>
        <v>18.3909532288194</v>
      </c>
    </row>
    <row r="51" ht="29" spans="1:19">
      <c r="A51" s="7" t="s">
        <v>313</v>
      </c>
      <c r="B51" s="5">
        <v>0.158012789115801</v>
      </c>
      <c r="C51" s="6">
        <v>0</v>
      </c>
      <c r="D51" s="6">
        <v>0.0196798533889782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0.144929987281589</v>
      </c>
      <c r="M51" s="6">
        <v>0</v>
      </c>
      <c r="N51" s="6">
        <v>0</v>
      </c>
      <c r="O51" s="6">
        <v>0</v>
      </c>
      <c r="P51" s="6">
        <v>0.00100423763365293</v>
      </c>
      <c r="Q51" s="6">
        <v>0</v>
      </c>
      <c r="R51" s="5">
        <v>0</v>
      </c>
      <c r="S51" s="6">
        <f t="shared" si="0"/>
        <v>0.323626867420021</v>
      </c>
    </row>
    <row r="52" ht="29" spans="1:19">
      <c r="A52" s="7" t="s">
        <v>314</v>
      </c>
      <c r="B52" s="5">
        <v>0.0362929738046533</v>
      </c>
      <c r="C52" s="6">
        <v>0</v>
      </c>
      <c r="D52" s="6">
        <v>0.00574324615988311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0.0113528956620167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7.33893751454435e-5</v>
      </c>
      <c r="S52" s="6">
        <f t="shared" si="0"/>
        <v>0.0534625050016986</v>
      </c>
    </row>
    <row r="53" ht="14.5" spans="1:19">
      <c r="A53" s="7" t="s">
        <v>315</v>
      </c>
      <c r="B53" s="5">
        <v>0.0111022158634895</v>
      </c>
      <c r="C53" s="6">
        <v>0</v>
      </c>
      <c r="D53" s="6">
        <v>0.00158499701608649</v>
      </c>
      <c r="E53" s="6">
        <v>0</v>
      </c>
      <c r="F53" s="6">
        <v>0</v>
      </c>
      <c r="G53" s="6">
        <v>0.000183469023842534</v>
      </c>
      <c r="H53" s="6">
        <v>0</v>
      </c>
      <c r="I53" s="6">
        <v>0</v>
      </c>
      <c r="J53" s="6">
        <v>0</v>
      </c>
      <c r="K53" s="6">
        <v>0</v>
      </c>
      <c r="L53" s="6">
        <v>0.00760156896784382</v>
      </c>
      <c r="M53" s="6">
        <v>0</v>
      </c>
      <c r="N53" s="6">
        <v>0</v>
      </c>
      <c r="O53" s="6">
        <v>0</v>
      </c>
      <c r="P53" s="6">
        <v>9.98056591012769e-5</v>
      </c>
      <c r="Q53" s="6">
        <v>0</v>
      </c>
      <c r="R53" s="5">
        <v>0</v>
      </c>
      <c r="S53" s="6">
        <f t="shared" si="0"/>
        <v>0.0205720565303636</v>
      </c>
    </row>
    <row r="54" ht="29" spans="1:19">
      <c r="A54" s="7" t="s">
        <v>316</v>
      </c>
      <c r="B54" s="5">
        <v>0.0121398638551814</v>
      </c>
      <c r="C54" s="6">
        <v>0</v>
      </c>
      <c r="D54" s="6">
        <v>0.000628315550201616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0.00399581614538513</v>
      </c>
      <c r="M54" s="6">
        <v>0</v>
      </c>
      <c r="N54" s="6">
        <v>0</v>
      </c>
      <c r="O54" s="6">
        <v>0</v>
      </c>
      <c r="P54" s="6">
        <v>0.000353046611975738</v>
      </c>
      <c r="Q54" s="6">
        <v>0</v>
      </c>
      <c r="R54" s="5">
        <v>0</v>
      </c>
      <c r="S54" s="6">
        <f t="shared" si="0"/>
        <v>0.0171170421627439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0.00189867086275727</v>
      </c>
      <c r="Q55" s="6">
        <v>0</v>
      </c>
      <c r="R55" s="5">
        <v>0</v>
      </c>
      <c r="S55" s="6">
        <f t="shared" si="0"/>
        <v>0.00189867086275727</v>
      </c>
    </row>
    <row r="56" ht="14.5" spans="1:19">
      <c r="A56" s="7" t="s">
        <v>318</v>
      </c>
      <c r="B56" s="5">
        <v>0.00440691572662017</v>
      </c>
      <c r="C56" s="6">
        <v>0</v>
      </c>
      <c r="D56" s="6">
        <v>0.00255430794026687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0.0114555439048921</v>
      </c>
      <c r="M56" s="6">
        <v>0</v>
      </c>
      <c r="N56" s="6">
        <v>0</v>
      </c>
      <c r="O56" s="6">
        <v>0</v>
      </c>
      <c r="P56" s="6">
        <v>0.00173305527907554</v>
      </c>
      <c r="Q56" s="6">
        <v>0</v>
      </c>
      <c r="R56" s="5">
        <v>0</v>
      </c>
      <c r="S56" s="6">
        <f t="shared" si="0"/>
        <v>0.0201498228508547</v>
      </c>
    </row>
    <row r="57" ht="14.5" spans="1:19">
      <c r="A57" s="7" t="s">
        <v>319</v>
      </c>
      <c r="B57" s="5">
        <v>0.00427720972765868</v>
      </c>
      <c r="C57" s="6">
        <v>0</v>
      </c>
      <c r="D57" s="6">
        <v>3.78883748865296e-5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0.00431509810254521</v>
      </c>
    </row>
    <row r="58" ht="29" spans="1:19">
      <c r="A58" s="7" t="s">
        <v>320</v>
      </c>
      <c r="B58" s="5">
        <v>0.00609000547504904</v>
      </c>
      <c r="C58" s="6">
        <v>0</v>
      </c>
      <c r="D58" s="6">
        <v>0.000837419925100112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0.000124165237118847</v>
      </c>
      <c r="Q58" s="6">
        <v>0</v>
      </c>
      <c r="R58" s="5">
        <v>0</v>
      </c>
      <c r="S58" s="6">
        <f t="shared" si="0"/>
        <v>0.007051590637268</v>
      </c>
    </row>
    <row r="59" ht="29" spans="1:19">
      <c r="A59" s="4" t="s">
        <v>321</v>
      </c>
      <c r="B59" s="5">
        <v>0.1227372780942</v>
      </c>
      <c r="C59" s="6">
        <v>0.0578748508825136</v>
      </c>
      <c r="D59" s="6">
        <v>0.00996718602581561</v>
      </c>
      <c r="E59" s="6">
        <v>0</v>
      </c>
      <c r="F59" s="6">
        <v>0</v>
      </c>
      <c r="G59" s="6">
        <v>0.000631205745081898</v>
      </c>
      <c r="H59" s="6">
        <v>0</v>
      </c>
      <c r="I59" s="6">
        <v>0.0007114904082</v>
      </c>
      <c r="J59" s="6">
        <v>0</v>
      </c>
      <c r="K59" s="6">
        <v>0</v>
      </c>
      <c r="L59" s="6">
        <v>2.47235992413075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2.66428193528656</v>
      </c>
    </row>
    <row r="60" ht="29" spans="1:19">
      <c r="A60" s="7" t="s">
        <v>322</v>
      </c>
      <c r="B60" s="5">
        <v>0.1227372780942</v>
      </c>
      <c r="C60" s="6">
        <v>0.0578748508825136</v>
      </c>
      <c r="D60" s="6">
        <v>0.00996718602581561</v>
      </c>
      <c r="E60" s="6">
        <v>0</v>
      </c>
      <c r="F60" s="6">
        <v>0</v>
      </c>
      <c r="G60" s="6">
        <v>0.000631205745081898</v>
      </c>
      <c r="H60" s="6">
        <v>0</v>
      </c>
      <c r="I60" s="6">
        <v>0.0007114904082</v>
      </c>
      <c r="J60" s="6">
        <v>0</v>
      </c>
      <c r="K60" s="6">
        <v>0</v>
      </c>
      <c r="L60" s="6">
        <v>2.47235992413075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2.66428193528656</v>
      </c>
    </row>
    <row r="61" ht="29" spans="1:19">
      <c r="A61" s="8" t="s">
        <v>323</v>
      </c>
      <c r="B61" s="5">
        <v>0.0944504800631798</v>
      </c>
      <c r="C61" s="6">
        <v>0.0416359502846343</v>
      </c>
      <c r="D61" s="6">
        <v>0.00550619341729359</v>
      </c>
      <c r="E61" s="6">
        <v>0</v>
      </c>
      <c r="F61" s="6">
        <v>0</v>
      </c>
      <c r="G61" s="6">
        <v>0</v>
      </c>
      <c r="H61" s="6">
        <v>0</v>
      </c>
      <c r="I61" s="6">
        <v>0.0007114904082</v>
      </c>
      <c r="J61" s="6">
        <v>0</v>
      </c>
      <c r="K61" s="6">
        <v>0</v>
      </c>
      <c r="L61" s="6">
        <v>1.41051880378728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1.55282291796059</v>
      </c>
    </row>
    <row r="62" ht="14.5" spans="1:19">
      <c r="A62" s="9" t="s">
        <v>324</v>
      </c>
      <c r="B62" s="5">
        <v>0.0137742114712892</v>
      </c>
      <c r="C62" s="6">
        <v>0.0416359502846343</v>
      </c>
      <c r="D62" s="6">
        <v>0.00124038891161445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0.056650550667538</v>
      </c>
    </row>
    <row r="63" ht="29" spans="1:19">
      <c r="A63" s="9" t="s">
        <v>325</v>
      </c>
      <c r="B63" s="5">
        <v>0.0806762685918905</v>
      </c>
      <c r="C63" s="6">
        <v>0</v>
      </c>
      <c r="D63" s="6">
        <v>0.00426580450567914</v>
      </c>
      <c r="E63" s="6">
        <v>0</v>
      </c>
      <c r="F63" s="6">
        <v>0</v>
      </c>
      <c r="G63" s="6">
        <v>0</v>
      </c>
      <c r="H63" s="6">
        <v>0</v>
      </c>
      <c r="I63" s="6">
        <v>0.0007114904082</v>
      </c>
      <c r="J63" s="6">
        <v>0</v>
      </c>
      <c r="K63" s="6">
        <v>0</v>
      </c>
      <c r="L63" s="6">
        <v>1.41051880378728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1.49617236729305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0.00868841903065437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0.00868841903065437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0.00868841903065437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0.00868841903065437</v>
      </c>
    </row>
    <row r="67" ht="14.5" spans="1:19">
      <c r="A67" s="8" t="s">
        <v>329</v>
      </c>
      <c r="B67" s="5">
        <v>0.0282867980310202</v>
      </c>
      <c r="C67" s="6">
        <v>0</v>
      </c>
      <c r="D67" s="6">
        <v>0.00171576638789309</v>
      </c>
      <c r="E67" s="6">
        <v>0</v>
      </c>
      <c r="F67" s="6">
        <v>0</v>
      </c>
      <c r="G67" s="6">
        <v>0.000195790670928181</v>
      </c>
      <c r="H67" s="6">
        <v>0</v>
      </c>
      <c r="I67" s="6">
        <v>0</v>
      </c>
      <c r="J67" s="6">
        <v>0</v>
      </c>
      <c r="K67" s="6">
        <v>0</v>
      </c>
      <c r="L67" s="6">
        <v>1.05315270131282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1.08335105640266</v>
      </c>
    </row>
    <row r="68" ht="14.5" spans="1:19">
      <c r="A68" s="9" t="s">
        <v>329</v>
      </c>
      <c r="B68" s="5">
        <v>0.0282867980310202</v>
      </c>
      <c r="C68" s="6">
        <v>0</v>
      </c>
      <c r="D68" s="6">
        <v>0.00171576638789309</v>
      </c>
      <c r="E68" s="6">
        <v>0</v>
      </c>
      <c r="F68" s="6">
        <v>0</v>
      </c>
      <c r="G68" s="6">
        <v>0.000195790670928181</v>
      </c>
      <c r="H68" s="6">
        <v>0</v>
      </c>
      <c r="I68" s="6">
        <v>0</v>
      </c>
      <c r="J68" s="6">
        <v>0</v>
      </c>
      <c r="K68" s="6">
        <v>0</v>
      </c>
      <c r="L68" s="6">
        <v>1.05315270131282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1.08335105640266</v>
      </c>
    </row>
    <row r="69" ht="14.5" spans="1:19">
      <c r="A69" s="11" t="s">
        <v>329</v>
      </c>
      <c r="B69" s="5">
        <v>0.0230566411545575</v>
      </c>
      <c r="C69" s="6">
        <v>0</v>
      </c>
      <c r="D69" s="6">
        <v>0.00135372393907161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0.821425101615046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0.845835466708675</v>
      </c>
    </row>
    <row r="70" ht="43.5" spans="1:19">
      <c r="A70" s="11" t="s">
        <v>330</v>
      </c>
      <c r="B70" s="5">
        <v>0.00523015687646272</v>
      </c>
      <c r="C70" s="6">
        <v>0</v>
      </c>
      <c r="D70" s="6">
        <v>0.000362042448821477</v>
      </c>
      <c r="E70" s="6">
        <v>0</v>
      </c>
      <c r="F70" s="6">
        <v>0</v>
      </c>
      <c r="G70" s="6">
        <v>0.000195790670928181</v>
      </c>
      <c r="H70" s="6">
        <v>0</v>
      </c>
      <c r="I70" s="6">
        <v>0</v>
      </c>
      <c r="J70" s="6">
        <v>0</v>
      </c>
      <c r="K70" s="6">
        <v>0</v>
      </c>
      <c r="L70" s="6">
        <v>0.231727599697775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0.237515589693987</v>
      </c>
    </row>
    <row r="71" ht="29" spans="1:19">
      <c r="A71" s="4" t="s">
        <v>331</v>
      </c>
      <c r="B71" s="5">
        <v>0.0530638303041</v>
      </c>
      <c r="C71" s="6">
        <v>0</v>
      </c>
      <c r="D71" s="6">
        <v>0.0126903748799946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0.00712520742079031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0.0728794126048849</v>
      </c>
    </row>
    <row r="72" ht="14.5" spans="1:19">
      <c r="A72" s="7" t="s">
        <v>332</v>
      </c>
      <c r="B72" s="5">
        <v>0.0260444919983953</v>
      </c>
      <c r="C72" s="6">
        <v>0</v>
      </c>
      <c r="D72" s="6">
        <v>0.00156150482274307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0.0276059968211384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0.007009175318598</v>
      </c>
      <c r="C74" s="6">
        <v>0</v>
      </c>
      <c r="D74" s="6">
        <v>0.00284596846725752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0.00209292549661894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0.0119480692824745</v>
      </c>
    </row>
    <row r="75" ht="29" spans="1:19">
      <c r="A75" s="7" t="s">
        <v>335</v>
      </c>
      <c r="B75" s="5">
        <v>0.0200101629871067</v>
      </c>
      <c r="C75" s="6">
        <v>0</v>
      </c>
      <c r="D75" s="6">
        <v>0.00819475212419395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0.0282049151113006</v>
      </c>
    </row>
    <row r="76" ht="14.5" spans="1:19">
      <c r="A76" s="4" t="s">
        <v>336</v>
      </c>
      <c r="B76" s="5">
        <v>0.0631315370763</v>
      </c>
      <c r="C76" s="6">
        <v>0</v>
      </c>
      <c r="D76" s="6">
        <v>0.0421795193853056</v>
      </c>
      <c r="E76" s="6">
        <v>0</v>
      </c>
      <c r="F76" s="6">
        <v>0</v>
      </c>
      <c r="G76" s="6">
        <v>0.000870830148307434</v>
      </c>
      <c r="H76" s="6">
        <v>0</v>
      </c>
      <c r="I76" s="6">
        <v>0</v>
      </c>
      <c r="J76" s="6">
        <v>0</v>
      </c>
      <c r="K76" s="6">
        <v>0</v>
      </c>
      <c r="L76" s="6">
        <v>0.00778642370600532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0.113968310315918</v>
      </c>
    </row>
    <row r="77" ht="14.5" spans="1:19">
      <c r="A77" s="7" t="s">
        <v>337</v>
      </c>
      <c r="B77" s="5">
        <v>0.0370418454945</v>
      </c>
      <c r="C77" s="6">
        <v>0</v>
      </c>
      <c r="D77" s="6">
        <v>0.0234540542932174</v>
      </c>
      <c r="E77" s="6">
        <v>0</v>
      </c>
      <c r="F77" s="6">
        <v>0</v>
      </c>
      <c r="G77" s="6">
        <v>0.000870830148307434</v>
      </c>
      <c r="H77" s="6">
        <v>0</v>
      </c>
      <c r="I77" s="6">
        <v>0</v>
      </c>
      <c r="J77" s="6">
        <v>0</v>
      </c>
      <c r="K77" s="6">
        <v>0</v>
      </c>
      <c r="L77" s="6">
        <v>0.00414880806409418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0.065515538000119</v>
      </c>
    </row>
    <row r="78" ht="14.5" spans="1:19">
      <c r="A78" s="7" t="s">
        <v>338</v>
      </c>
      <c r="B78" s="5">
        <v>0.0260896915818</v>
      </c>
      <c r="C78" s="6">
        <v>0</v>
      </c>
      <c r="D78" s="6">
        <v>0.0187254650920882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0.00363761564191115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0.0484527723157994</v>
      </c>
    </row>
    <row r="79" ht="14.5" spans="1:19">
      <c r="A79" s="8" t="s">
        <v>339</v>
      </c>
      <c r="B79" s="5">
        <v>0.0260896915818</v>
      </c>
      <c r="C79" s="6">
        <v>0</v>
      </c>
      <c r="D79" s="6">
        <v>0.0187254650920882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0.00363761564191115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0.0484527723157994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0.1101541436919</v>
      </c>
      <c r="C86" s="6">
        <v>0</v>
      </c>
      <c r="D86" s="6">
        <v>0.0262370588563321</v>
      </c>
      <c r="E86" s="6">
        <v>0</v>
      </c>
      <c r="F86" s="6">
        <v>0</v>
      </c>
      <c r="G86" s="6">
        <v>0.00025131339850483</v>
      </c>
      <c r="H86" s="6">
        <v>0</v>
      </c>
      <c r="I86" s="6">
        <v>0</v>
      </c>
      <c r="J86" s="6">
        <v>0</v>
      </c>
      <c r="K86" s="6">
        <v>0</v>
      </c>
      <c r="L86" s="6">
        <v>0.0147856851677071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0.151428201114444</v>
      </c>
    </row>
    <row r="87" ht="29" spans="1:19">
      <c r="A87" s="7" t="s">
        <v>346</v>
      </c>
      <c r="B87" s="5">
        <v>0.00327104438671374</v>
      </c>
      <c r="C87" s="6">
        <v>0</v>
      </c>
      <c r="D87" s="6">
        <v>7.55566849714387e-5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0.000550087497783916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0.00389668856946909</v>
      </c>
    </row>
    <row r="88" ht="29" spans="1:19">
      <c r="A88" s="7" t="s">
        <v>347</v>
      </c>
      <c r="B88" s="5">
        <v>0.0791556763094679</v>
      </c>
      <c r="C88" s="6">
        <v>0</v>
      </c>
      <c r="D88" s="6">
        <v>0.00676232330494376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0.0105257483161818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0.0964437479305935</v>
      </c>
    </row>
    <row r="89" ht="14.5" spans="1:19">
      <c r="A89" s="8" t="s">
        <v>348</v>
      </c>
      <c r="B89" s="5">
        <v>0.0657746762197306</v>
      </c>
      <c r="C89" s="6">
        <v>0</v>
      </c>
      <c r="D89" s="6">
        <v>0.00676232330494376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0.0105257483161818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0.0830627478408562</v>
      </c>
    </row>
    <row r="90" ht="14.5" spans="1:19">
      <c r="A90" s="8" t="s">
        <v>349</v>
      </c>
      <c r="B90" s="5">
        <v>0.0133810000897373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0.0133810000897373</v>
      </c>
    </row>
    <row r="91" ht="29" spans="1:19">
      <c r="A91" s="9" t="s">
        <v>350</v>
      </c>
      <c r="B91" s="5">
        <v>0.0133810000897373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0.0133810000897373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0.00943835722215844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0.00943835722215844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0.00394264286757889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0.00394264286757889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0.0277274229957183</v>
      </c>
      <c r="C99" s="6">
        <v>0</v>
      </c>
      <c r="D99" s="6">
        <v>0.0193991788664169</v>
      </c>
      <c r="E99" s="6">
        <v>0</v>
      </c>
      <c r="F99" s="6">
        <v>0</v>
      </c>
      <c r="G99" s="6">
        <v>7.89007181352373e-5</v>
      </c>
      <c r="H99" s="6">
        <v>0</v>
      </c>
      <c r="I99" s="6">
        <v>0</v>
      </c>
      <c r="J99" s="6">
        <v>0</v>
      </c>
      <c r="K99" s="6">
        <v>0</v>
      </c>
      <c r="L99" s="6">
        <v>0.00370984935374136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0.0509153519340118</v>
      </c>
    </row>
    <row r="100" ht="14.5" spans="1:19">
      <c r="A100" s="4" t="s">
        <v>359</v>
      </c>
      <c r="B100" s="5">
        <v>0.1243742548356</v>
      </c>
      <c r="C100" s="6">
        <v>0</v>
      </c>
      <c r="D100" s="6">
        <v>0.247580367480162</v>
      </c>
      <c r="E100" s="6">
        <v>0</v>
      </c>
      <c r="F100" s="6">
        <v>0</v>
      </c>
      <c r="G100" s="6">
        <v>0.0065984378351617</v>
      </c>
      <c r="H100" s="6">
        <v>0</v>
      </c>
      <c r="I100" s="6">
        <v>0</v>
      </c>
      <c r="J100" s="6">
        <v>0</v>
      </c>
      <c r="K100" s="6">
        <v>0</v>
      </c>
      <c r="L100" s="6">
        <v>0.0246705908097029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0.403223650960627</v>
      </c>
    </row>
    <row r="101" ht="14.5" spans="1:19">
      <c r="A101" s="7" t="s">
        <v>360</v>
      </c>
      <c r="B101" s="5">
        <v>0.0689175865119858</v>
      </c>
      <c r="C101" s="6">
        <v>0</v>
      </c>
      <c r="D101" s="6">
        <v>0.203581191265127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0.00880325211099983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0.281302029888113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0.0667404041505136</v>
      </c>
      <c r="C104" s="6">
        <v>0</v>
      </c>
      <c r="D104" s="6">
        <v>0.0257994597225392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0.00467111336502032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0.0972109772380731</v>
      </c>
    </row>
    <row r="105" ht="29" spans="1:19">
      <c r="A105" s="8" t="s">
        <v>364</v>
      </c>
      <c r="B105" s="5">
        <v>0</v>
      </c>
      <c r="C105" s="6">
        <v>0</v>
      </c>
      <c r="D105" s="6">
        <v>0.0586068019761792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0.0586068019761792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0.0554566683236141</v>
      </c>
      <c r="C112" s="6">
        <v>0</v>
      </c>
      <c r="D112" s="6">
        <v>0.0348473727478689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0.0144467423660422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0.104750783437525</v>
      </c>
    </row>
    <row r="113" ht="14.5" spans="1:19">
      <c r="A113" s="7" t="s">
        <v>372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</v>
      </c>
    </row>
    <row r="114" ht="14.5" spans="1:19">
      <c r="A114" s="4" t="s">
        <v>373</v>
      </c>
      <c r="B114" s="5">
        <v>0.0227347886997</v>
      </c>
      <c r="C114" s="6">
        <v>0</v>
      </c>
      <c r="D114" s="6">
        <v>0.000368338839235763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0.00141689203974645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0.0245200195786822</v>
      </c>
    </row>
    <row r="115" ht="14.5" spans="1:19">
      <c r="A115" s="4" t="s">
        <v>374</v>
      </c>
      <c r="B115" s="5">
        <v>0.0574680772512</v>
      </c>
      <c r="C115" s="6">
        <v>0</v>
      </c>
      <c r="D115" s="6">
        <v>0.00116168403143587</v>
      </c>
      <c r="E115" s="6">
        <v>0</v>
      </c>
      <c r="F115" s="6">
        <v>0</v>
      </c>
      <c r="G115" s="6">
        <v>0.000555227275766485</v>
      </c>
      <c r="H115" s="6">
        <v>0</v>
      </c>
      <c r="I115" s="6">
        <v>0</v>
      </c>
      <c r="J115" s="6">
        <v>0</v>
      </c>
      <c r="K115" s="6">
        <v>0</v>
      </c>
      <c r="L115" s="6">
        <v>0.0289008933179132</v>
      </c>
      <c r="M115" s="6">
        <v>0</v>
      </c>
      <c r="N115" s="6">
        <v>2.16510160278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2.25318748465632</v>
      </c>
    </row>
    <row r="116" ht="14.5" spans="1:19">
      <c r="A116" s="4" t="s">
        <v>375</v>
      </c>
      <c r="B116" s="5">
        <v>0.1695110402601</v>
      </c>
      <c r="C116" s="6">
        <v>0</v>
      </c>
      <c r="D116" s="6">
        <v>0.0020589196654717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0.243196090560663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0.414766050486235</v>
      </c>
    </row>
    <row r="117" ht="14.5" spans="1:19">
      <c r="A117" s="7" t="s">
        <v>376</v>
      </c>
      <c r="B117" s="5">
        <v>0.1576384616961</v>
      </c>
      <c r="C117" s="6">
        <v>0</v>
      </c>
      <c r="D117" s="6">
        <v>0.00073038128805724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0.237304412680358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0.395673255664515</v>
      </c>
    </row>
    <row r="118" ht="14.5" spans="1:19">
      <c r="A118" s="7" t="s">
        <v>377</v>
      </c>
      <c r="B118" s="5">
        <v>0.011872578564</v>
      </c>
      <c r="C118" s="6">
        <v>0</v>
      </c>
      <c r="D118" s="6">
        <v>0.00132853837741446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0.0058916778803052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0.0190927948217197</v>
      </c>
    </row>
    <row r="119" ht="14.5" spans="1:19">
      <c r="A119" s="4" t="s">
        <v>378</v>
      </c>
      <c r="B119" s="5">
        <v>0.0091023102324</v>
      </c>
      <c r="C119" s="6">
        <v>0</v>
      </c>
      <c r="D119" s="6">
        <v>0.000122779613078588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0.00300047726063954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0.0122255671061181</v>
      </c>
    </row>
    <row r="120" ht="14.5" spans="1:19">
      <c r="A120" s="6" t="s">
        <v>379</v>
      </c>
      <c r="B120" s="5">
        <v>1.2867386718879</v>
      </c>
      <c r="C120" s="6">
        <v>0.0626330656116</v>
      </c>
      <c r="D120" s="6">
        <v>0.58915639926</v>
      </c>
      <c r="E120" s="6">
        <v>0</v>
      </c>
      <c r="F120" s="6">
        <v>0</v>
      </c>
      <c r="G120" s="6">
        <v>0.01391574888</v>
      </c>
      <c r="H120" s="6">
        <v>0</v>
      </c>
      <c r="I120" s="6">
        <v>0.0020614978494</v>
      </c>
      <c r="J120" s="6">
        <v>0</v>
      </c>
      <c r="K120" s="6">
        <v>12.685569624</v>
      </c>
      <c r="L120" s="6">
        <v>5.6060750444608</v>
      </c>
      <c r="M120" s="6">
        <v>0</v>
      </c>
      <c r="N120" s="6">
        <v>2.16510160278</v>
      </c>
      <c r="O120" s="6">
        <v>0</v>
      </c>
      <c r="P120" s="6">
        <v>4.32616682784</v>
      </c>
      <c r="Q120" s="6">
        <v>0</v>
      </c>
      <c r="R120" s="5">
        <v>0.68901216</v>
      </c>
      <c r="S120" s="10">
        <f>S3+S17+S31+S59+S71+S76+S86+S100+S114+S115+S116+S119</f>
        <v>27.4264306425697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29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B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7" width="12.8181818181818"/>
    <col min="9" max="9" width="12.8181818181818"/>
    <col min="12" max="12" width="12.8181818181818"/>
    <col min="14" max="14" width="12.8181818181818"/>
    <col min="18" max="18" width="11.7272727272727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0.0833658887754</v>
      </c>
      <c r="C3" s="6">
        <v>0</v>
      </c>
      <c r="D3" s="6">
        <v>0.0316729291929247</v>
      </c>
      <c r="E3" s="6">
        <v>0</v>
      </c>
      <c r="F3" s="6">
        <v>0</v>
      </c>
      <c r="G3" s="6">
        <v>3.84917944261397e-5</v>
      </c>
      <c r="H3" s="6">
        <v>0</v>
      </c>
      <c r="I3" s="6">
        <v>0.0001854739953</v>
      </c>
      <c r="J3" s="6">
        <v>0</v>
      </c>
      <c r="K3" s="6">
        <v>0</v>
      </c>
      <c r="L3" s="6">
        <v>0.0641689732536419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0.179431757011693</v>
      </c>
    </row>
    <row r="4" ht="29" spans="1:19">
      <c r="A4" s="7" t="s">
        <v>266</v>
      </c>
      <c r="B4" s="5">
        <v>0.0630176163445578</v>
      </c>
      <c r="C4" s="6">
        <v>0</v>
      </c>
      <c r="D4" s="6">
        <v>0.024505946316103</v>
      </c>
      <c r="E4" s="6">
        <v>0</v>
      </c>
      <c r="F4" s="6">
        <v>0</v>
      </c>
      <c r="G4" s="6">
        <v>3.84917944261397e-5</v>
      </c>
      <c r="H4" s="6">
        <v>0</v>
      </c>
      <c r="I4" s="6">
        <v>0.0001854739953</v>
      </c>
      <c r="J4" s="6">
        <v>0</v>
      </c>
      <c r="K4" s="6">
        <v>0</v>
      </c>
      <c r="L4" s="6">
        <v>0.0640671999815688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0.151814728431956</v>
      </c>
    </row>
    <row r="5" ht="29" spans="1:19">
      <c r="A5" s="8" t="s">
        <v>267</v>
      </c>
      <c r="B5" s="5">
        <v>0.0137369749942043</v>
      </c>
      <c r="C5" s="6">
        <v>0</v>
      </c>
      <c r="D5" s="6">
        <v>0.0085078204517424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0.000532921861037219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0.0227777173069839</v>
      </c>
    </row>
    <row r="6" ht="14.5" spans="1:19">
      <c r="A6" s="8" t="s">
        <v>268</v>
      </c>
      <c r="B6" s="5">
        <v>0.0492806413503535</v>
      </c>
      <c r="C6" s="6">
        <v>0</v>
      </c>
      <c r="D6" s="6">
        <v>0.0159981258643606</v>
      </c>
      <c r="E6" s="6">
        <v>0</v>
      </c>
      <c r="F6" s="6">
        <v>0</v>
      </c>
      <c r="G6" s="6">
        <v>3.84917944261397e-5</v>
      </c>
      <c r="H6" s="6">
        <v>0</v>
      </c>
      <c r="I6" s="6">
        <v>0.0001854739953</v>
      </c>
      <c r="J6" s="6">
        <v>0</v>
      </c>
      <c r="K6" s="6">
        <v>0</v>
      </c>
      <c r="L6" s="6">
        <v>0.0635342781205316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0.129037011124972</v>
      </c>
    </row>
    <row r="7" ht="14.5" spans="1:19">
      <c r="A7" s="9" t="s">
        <v>269</v>
      </c>
      <c r="B7" s="5">
        <v>0.0246206531999648</v>
      </c>
      <c r="C7" s="6">
        <v>0</v>
      </c>
      <c r="D7" s="6">
        <v>0.00842540490340212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0.00107694626084606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0.034123004364213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0.0052224711101314</v>
      </c>
      <c r="C11" s="6">
        <v>0</v>
      </c>
      <c r="D11" s="6">
        <v>0.00381013419634663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0.0323009861328673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0.0413335914393453</v>
      </c>
    </row>
    <row r="12" ht="14.5" spans="1:19">
      <c r="A12" s="9" t="s">
        <v>274</v>
      </c>
      <c r="B12" s="5">
        <v>0.0154525839857712</v>
      </c>
      <c r="C12" s="6">
        <v>0</v>
      </c>
      <c r="D12" s="6">
        <v>0.00251050439559612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0.0179630883813673</v>
      </c>
    </row>
    <row r="13" ht="14.5" spans="1:19">
      <c r="A13" s="9" t="s">
        <v>275</v>
      </c>
      <c r="B13" s="5">
        <v>0.00398493305448613</v>
      </c>
      <c r="C13" s="6">
        <v>0</v>
      </c>
      <c r="D13" s="6">
        <v>0.00125208236901574</v>
      </c>
      <c r="E13" s="6">
        <v>0</v>
      </c>
      <c r="F13" s="6">
        <v>0</v>
      </c>
      <c r="G13" s="6">
        <v>3.84917944261397e-5</v>
      </c>
      <c r="H13" s="6">
        <v>0</v>
      </c>
      <c r="I13" s="6">
        <v>0.0001854739953</v>
      </c>
      <c r="J13" s="6">
        <v>0</v>
      </c>
      <c r="K13" s="6">
        <v>0</v>
      </c>
      <c r="L13" s="6">
        <v>0.0301563457268182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0.0356173269400462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0.0203482724308422</v>
      </c>
      <c r="C15" s="6">
        <v>0</v>
      </c>
      <c r="D15" s="6">
        <v>0.00682464136833136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0.0271729137991736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</v>
      </c>
    </row>
    <row r="26" ht="14.5" spans="1:19">
      <c r="A26" s="8" t="s">
        <v>288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0.1393648843356</v>
      </c>
      <c r="C31" s="6">
        <v>0.00279568748123495</v>
      </c>
      <c r="D31" s="6">
        <v>0.0567652938337566</v>
      </c>
      <c r="E31" s="6">
        <v>0</v>
      </c>
      <c r="F31" s="6">
        <v>0</v>
      </c>
      <c r="G31" s="6">
        <v>0.00795003600262962</v>
      </c>
      <c r="H31" s="6">
        <v>0</v>
      </c>
      <c r="I31" s="6">
        <v>0.0074615276142</v>
      </c>
      <c r="J31" s="6">
        <v>0</v>
      </c>
      <c r="K31" s="6">
        <v>0</v>
      </c>
      <c r="L31" s="6">
        <v>0.530370127542883</v>
      </c>
      <c r="M31" s="6">
        <v>0</v>
      </c>
      <c r="N31" s="6">
        <v>0.00283941406328829</v>
      </c>
      <c r="O31" s="6">
        <v>0</v>
      </c>
      <c r="P31" s="6">
        <v>0</v>
      </c>
      <c r="Q31" s="6">
        <v>0</v>
      </c>
      <c r="R31" s="5">
        <v>0.10106384</v>
      </c>
      <c r="S31" s="6">
        <f t="shared" si="0"/>
        <v>0.848610810873592</v>
      </c>
    </row>
    <row r="32" ht="14.5" spans="1:19">
      <c r="A32" s="7" t="s">
        <v>294</v>
      </c>
      <c r="B32" s="5">
        <v>0.036007626673554</v>
      </c>
      <c r="C32" s="6">
        <v>0</v>
      </c>
      <c r="D32" s="6">
        <v>0.00997264216693702</v>
      </c>
      <c r="E32" s="6">
        <v>0</v>
      </c>
      <c r="F32" s="6">
        <v>0</v>
      </c>
      <c r="G32" s="6">
        <v>0.00166233550972416</v>
      </c>
      <c r="H32" s="6">
        <v>0</v>
      </c>
      <c r="I32" s="6">
        <v>0</v>
      </c>
      <c r="J32" s="6">
        <v>0</v>
      </c>
      <c r="K32" s="6">
        <v>0</v>
      </c>
      <c r="L32" s="6">
        <v>0.0693313508642216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0.116973955214437</v>
      </c>
    </row>
    <row r="33" ht="14.5" spans="1:19">
      <c r="A33" s="7" t="s">
        <v>295</v>
      </c>
      <c r="B33" s="5">
        <v>0.00802609022737078</v>
      </c>
      <c r="C33" s="6">
        <v>0</v>
      </c>
      <c r="D33" s="6">
        <v>0.00138508918985236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0.015910078414177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0.0253212578314001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0.00456499128813604</v>
      </c>
      <c r="C35" s="6">
        <v>0</v>
      </c>
      <c r="D35" s="6">
        <v>0.00229290668296042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0.00685789797109646</v>
      </c>
    </row>
    <row r="36" ht="14.5" spans="1:19">
      <c r="A36" s="7" t="s">
        <v>298</v>
      </c>
      <c r="B36" s="5">
        <v>0.00180221098950461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0.00180221098950461</v>
      </c>
    </row>
    <row r="37" ht="29" spans="1:19">
      <c r="A37" s="7" t="s">
        <v>299</v>
      </c>
      <c r="B37" s="5">
        <v>0.00496751557005585</v>
      </c>
      <c r="C37" s="6">
        <v>0</v>
      </c>
      <c r="D37" s="6">
        <v>0.000500634646934589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0.00546815021699044</v>
      </c>
    </row>
    <row r="38" ht="58" spans="1:19">
      <c r="A38" s="7" t="s">
        <v>300</v>
      </c>
      <c r="B38" s="5">
        <v>0.0209099166751829</v>
      </c>
      <c r="C38" s="6">
        <v>0</v>
      </c>
      <c r="D38" s="6">
        <v>0.017185118647108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0.10106384</v>
      </c>
      <c r="S38" s="6">
        <f t="shared" si="0"/>
        <v>0.139158875322291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0.00364406452192556</v>
      </c>
      <c r="C40" s="6">
        <v>0</v>
      </c>
      <c r="D40" s="6">
        <v>0.000273680273657575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0.00130874966602372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0.00522649446160686</v>
      </c>
    </row>
    <row r="41" ht="14.5" spans="1:19">
      <c r="A41" s="7" t="s">
        <v>303</v>
      </c>
      <c r="B41" s="5">
        <v>0.0019119903391191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0.0019119903391191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0.00246393651356975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0.0321790510666657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0.0346429875802355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0.00353428517231107</v>
      </c>
      <c r="C48" s="6">
        <v>0</v>
      </c>
      <c r="D48" s="6">
        <v>0.00826714680304652</v>
      </c>
      <c r="E48" s="6">
        <v>0</v>
      </c>
      <c r="F48" s="6">
        <v>0</v>
      </c>
      <c r="G48" s="6">
        <v>0.000756712142452131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0.0125581441178097</v>
      </c>
    </row>
    <row r="49" ht="29" spans="1:19">
      <c r="A49" s="7" t="s">
        <v>311</v>
      </c>
      <c r="B49" s="5">
        <v>0.0108956004492385</v>
      </c>
      <c r="C49" s="6">
        <v>0</v>
      </c>
      <c r="D49" s="6">
        <v>0.00768974817691529</v>
      </c>
      <c r="E49" s="6">
        <v>0</v>
      </c>
      <c r="F49" s="6">
        <v>0</v>
      </c>
      <c r="G49" s="6">
        <v>0.00538815513480976</v>
      </c>
      <c r="H49" s="6">
        <v>0</v>
      </c>
      <c r="I49" s="6">
        <v>0</v>
      </c>
      <c r="J49" s="6">
        <v>0</v>
      </c>
      <c r="K49" s="6">
        <v>0</v>
      </c>
      <c r="L49" s="6">
        <v>0.235097313717494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0.259070817478458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0.00489432933697952</v>
      </c>
      <c r="C51" s="6">
        <v>0</v>
      </c>
      <c r="D51" s="6">
        <v>0.000974568779366001</v>
      </c>
      <c r="E51" s="6">
        <v>0</v>
      </c>
      <c r="F51" s="6">
        <v>0</v>
      </c>
      <c r="G51" s="6">
        <v>4.86240734105787e-5</v>
      </c>
      <c r="H51" s="6">
        <v>0</v>
      </c>
      <c r="I51" s="6">
        <v>0</v>
      </c>
      <c r="J51" s="6">
        <v>0</v>
      </c>
      <c r="K51" s="6">
        <v>0</v>
      </c>
      <c r="L51" s="6">
        <v>0.0285793148718706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0.0344968370616267</v>
      </c>
    </row>
    <row r="52" ht="29" spans="1:19">
      <c r="A52" s="7" t="s">
        <v>314</v>
      </c>
      <c r="B52" s="5">
        <v>0.00353428517231107</v>
      </c>
      <c r="C52" s="6">
        <v>0</v>
      </c>
      <c r="D52" s="6">
        <v>0.000270342709344678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0.00380462788165575</v>
      </c>
    </row>
    <row r="53" ht="14.5" spans="1:19">
      <c r="A53" s="7" t="s">
        <v>315</v>
      </c>
      <c r="B53" s="5">
        <v>0.00544627551143017</v>
      </c>
      <c r="C53" s="6">
        <v>0</v>
      </c>
      <c r="D53" s="6">
        <v>0.000937855571924131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0.00932585329026388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0.0157099843736182</v>
      </c>
    </row>
    <row r="54" ht="29" spans="1:19">
      <c r="A54" s="7" t="s">
        <v>316</v>
      </c>
      <c r="B54" s="5">
        <v>0.00960874251764639</v>
      </c>
      <c r="C54" s="6">
        <v>0</v>
      </c>
      <c r="D54" s="6">
        <v>0.00304052108904941</v>
      </c>
      <c r="E54" s="6">
        <v>0</v>
      </c>
      <c r="F54" s="6">
        <v>0</v>
      </c>
      <c r="G54" s="6">
        <v>3.03900458816117e-5</v>
      </c>
      <c r="H54" s="6">
        <v>0</v>
      </c>
      <c r="I54" s="6">
        <v>0</v>
      </c>
      <c r="J54" s="6">
        <v>0</v>
      </c>
      <c r="K54" s="6">
        <v>0</v>
      </c>
      <c r="L54" s="6">
        <v>0.0302253711528489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0.0429050248054263</v>
      </c>
    </row>
    <row r="55" ht="29" spans="1:19">
      <c r="A55" s="7" t="s">
        <v>317</v>
      </c>
      <c r="B55" s="5">
        <v>0.00364406452192556</v>
      </c>
      <c r="C55" s="6">
        <v>0</v>
      </c>
      <c r="D55" s="6">
        <v>0.000714238762960014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0.0450074962466178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0.0493657995315034</v>
      </c>
    </row>
    <row r="56" ht="14.5" spans="1:19">
      <c r="A56" s="7" t="s">
        <v>318</v>
      </c>
      <c r="B56" s="5">
        <v>0.00824564892659976</v>
      </c>
      <c r="C56" s="6">
        <v>0</v>
      </c>
      <c r="D56" s="6">
        <v>0.00326080033370063</v>
      </c>
      <c r="E56" s="6">
        <v>0</v>
      </c>
      <c r="F56" s="6">
        <v>0</v>
      </c>
      <c r="G56" s="6">
        <v>6.38190963513846e-5</v>
      </c>
      <c r="H56" s="6">
        <v>0</v>
      </c>
      <c r="I56" s="6">
        <v>0</v>
      </c>
      <c r="J56" s="6">
        <v>0</v>
      </c>
      <c r="K56" s="6">
        <v>0</v>
      </c>
      <c r="L56" s="6">
        <v>0.0634055482526997</v>
      </c>
      <c r="M56" s="6">
        <v>0</v>
      </c>
      <c r="N56" s="6">
        <v>0.00283941406328829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0.0778152306726398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0.00526330992873935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0.00526330992873935</v>
      </c>
    </row>
    <row r="59" ht="29" spans="1:19">
      <c r="A59" s="4" t="s">
        <v>321</v>
      </c>
      <c r="B59" s="5">
        <v>0.1076537066913</v>
      </c>
      <c r="C59" s="6">
        <v>0.0508435125228089</v>
      </c>
      <c r="D59" s="6">
        <v>0.00590539102145905</v>
      </c>
      <c r="E59" s="6">
        <v>0</v>
      </c>
      <c r="F59" s="6">
        <v>0</v>
      </c>
      <c r="G59" s="6">
        <v>0.000678047763352768</v>
      </c>
      <c r="H59" s="6">
        <v>0</v>
      </c>
      <c r="I59" s="6">
        <v>0</v>
      </c>
      <c r="J59" s="6">
        <v>0</v>
      </c>
      <c r="K59" s="6">
        <v>0</v>
      </c>
      <c r="L59" s="6">
        <v>5.54995188453686</v>
      </c>
      <c r="M59" s="6">
        <v>0</v>
      </c>
      <c r="N59" s="6">
        <v>0.0520400540927326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5.76707259662851</v>
      </c>
    </row>
    <row r="60" ht="29" spans="1:19">
      <c r="A60" s="7" t="s">
        <v>322</v>
      </c>
      <c r="B60" s="5">
        <v>0.1076537066913</v>
      </c>
      <c r="C60" s="6">
        <v>0.0508435125228089</v>
      </c>
      <c r="D60" s="6">
        <v>0.00590539102145905</v>
      </c>
      <c r="E60" s="6">
        <v>0</v>
      </c>
      <c r="F60" s="6">
        <v>0</v>
      </c>
      <c r="G60" s="6">
        <v>0.000678047763352768</v>
      </c>
      <c r="H60" s="6">
        <v>0</v>
      </c>
      <c r="I60" s="6">
        <v>0</v>
      </c>
      <c r="J60" s="6">
        <v>0</v>
      </c>
      <c r="K60" s="6">
        <v>0</v>
      </c>
      <c r="L60" s="6">
        <v>5.54995188453686</v>
      </c>
      <c r="M60" s="6">
        <v>0</v>
      </c>
      <c r="N60" s="6">
        <v>0.0520400540927326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5.76707259662851</v>
      </c>
    </row>
    <row r="61" ht="29" spans="1:19">
      <c r="A61" s="8" t="s">
        <v>323</v>
      </c>
      <c r="B61" s="5">
        <v>0.0632394696087</v>
      </c>
      <c r="C61" s="6">
        <v>0</v>
      </c>
      <c r="D61" s="6">
        <v>0.00398764460815646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0.0672271142168565</v>
      </c>
    </row>
    <row r="62" ht="14.5" spans="1:19">
      <c r="A62" s="9" t="s">
        <v>324</v>
      </c>
      <c r="B62" s="5">
        <v>0.0011932541082</v>
      </c>
      <c r="C62" s="6">
        <v>0</v>
      </c>
      <c r="D62" s="6">
        <v>0.000969967607389409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0.00216322171558941</v>
      </c>
    </row>
    <row r="63" ht="29" spans="1:19">
      <c r="A63" s="9" t="s">
        <v>325</v>
      </c>
      <c r="B63" s="5">
        <v>0.0620462155005</v>
      </c>
      <c r="C63" s="6">
        <v>0</v>
      </c>
      <c r="D63" s="6">
        <v>0.00301767700076705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0.0650638925012671</v>
      </c>
    </row>
    <row r="64" ht="29" spans="1:19">
      <c r="A64" s="8" t="s">
        <v>326</v>
      </c>
      <c r="B64" s="5">
        <v>0.0169034338242</v>
      </c>
      <c r="C64" s="6">
        <v>0</v>
      </c>
      <c r="D64" s="6">
        <v>0.000652984729157576</v>
      </c>
      <c r="E64" s="6">
        <v>0</v>
      </c>
      <c r="F64" s="6">
        <v>0</v>
      </c>
      <c r="G64" s="6">
        <v>0.000571455101864997</v>
      </c>
      <c r="H64" s="6">
        <v>0</v>
      </c>
      <c r="I64" s="6">
        <v>0</v>
      </c>
      <c r="J64" s="6">
        <v>0</v>
      </c>
      <c r="K64" s="6">
        <v>0</v>
      </c>
      <c r="L64" s="6">
        <v>0.00264795549702871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0.0207758291522513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0.0169034338242</v>
      </c>
      <c r="C66" s="6">
        <v>0</v>
      </c>
      <c r="D66" s="6">
        <v>0.000652984729157576</v>
      </c>
      <c r="E66" s="6">
        <v>0</v>
      </c>
      <c r="F66" s="6">
        <v>0</v>
      </c>
      <c r="G66" s="6">
        <v>0.000571455101864997</v>
      </c>
      <c r="H66" s="6">
        <v>0</v>
      </c>
      <c r="I66" s="6">
        <v>0</v>
      </c>
      <c r="J66" s="6">
        <v>0</v>
      </c>
      <c r="K66" s="6">
        <v>0</v>
      </c>
      <c r="L66" s="6">
        <v>0.00264795549702871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0.0207758291522513</v>
      </c>
    </row>
    <row r="67" ht="14.5" spans="1:19">
      <c r="A67" s="8" t="s">
        <v>329</v>
      </c>
      <c r="B67" s="5">
        <v>0.0275108032584</v>
      </c>
      <c r="C67" s="6">
        <v>0.0504689446855172</v>
      </c>
      <c r="D67" s="6">
        <v>0.00126476168414501</v>
      </c>
      <c r="E67" s="6">
        <v>0</v>
      </c>
      <c r="F67" s="6">
        <v>0</v>
      </c>
      <c r="G67" s="6">
        <v>9.77099396971238e-5</v>
      </c>
      <c r="H67" s="6">
        <v>0</v>
      </c>
      <c r="I67" s="6">
        <v>0</v>
      </c>
      <c r="J67" s="6">
        <v>0</v>
      </c>
      <c r="K67" s="6">
        <v>0</v>
      </c>
      <c r="L67" s="6">
        <v>1.76727806616402</v>
      </c>
      <c r="M67" s="6">
        <v>0</v>
      </c>
      <c r="N67" s="6">
        <v>0.0520400540927326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1.89866033982451</v>
      </c>
    </row>
    <row r="68" ht="14.5" spans="1:19">
      <c r="A68" s="9" t="s">
        <v>329</v>
      </c>
      <c r="B68" s="5">
        <v>0.0275108032584</v>
      </c>
      <c r="C68" s="6">
        <v>0.0504689446855172</v>
      </c>
      <c r="D68" s="6">
        <v>0.00126476168414501</v>
      </c>
      <c r="E68" s="6">
        <v>0</v>
      </c>
      <c r="F68" s="6">
        <v>0</v>
      </c>
      <c r="G68" s="6">
        <v>9.77099396971238e-5</v>
      </c>
      <c r="H68" s="6">
        <v>0</v>
      </c>
      <c r="I68" s="6">
        <v>0</v>
      </c>
      <c r="J68" s="6">
        <v>0</v>
      </c>
      <c r="K68" s="6">
        <v>0</v>
      </c>
      <c r="L68" s="6">
        <v>1.76727806616402</v>
      </c>
      <c r="M68" s="6">
        <v>0</v>
      </c>
      <c r="N68" s="6">
        <v>0.0520400540927326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1.89866033982451</v>
      </c>
    </row>
    <row r="69" ht="14.5" spans="1:19">
      <c r="A69" s="11" t="s">
        <v>329</v>
      </c>
      <c r="B69" s="5">
        <v>0.0200514660192</v>
      </c>
      <c r="C69" s="6">
        <v>0.0504689446855172</v>
      </c>
      <c r="D69" s="6">
        <v>0.000973137436171727</v>
      </c>
      <c r="E69" s="6">
        <v>0</v>
      </c>
      <c r="F69" s="6">
        <v>0</v>
      </c>
      <c r="G69" s="6">
        <v>9.77099396971238e-5</v>
      </c>
      <c r="H69" s="6">
        <v>0</v>
      </c>
      <c r="I69" s="6">
        <v>0</v>
      </c>
      <c r="J69" s="6">
        <v>0</v>
      </c>
      <c r="K69" s="6">
        <v>0</v>
      </c>
      <c r="L69" s="6">
        <v>1.63941382797766</v>
      </c>
      <c r="M69" s="6">
        <v>0</v>
      </c>
      <c r="N69" s="6">
        <v>0.0179581281911176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1.72896321424936</v>
      </c>
    </row>
    <row r="70" ht="43.5" spans="1:19">
      <c r="A70" s="11" t="s">
        <v>330</v>
      </c>
      <c r="B70" s="5">
        <v>0.0074593372392</v>
      </c>
      <c r="C70" s="6">
        <v>0</v>
      </c>
      <c r="D70" s="6">
        <v>0.000291624247973286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0.127864238186362</v>
      </c>
      <c r="M70" s="6">
        <v>0</v>
      </c>
      <c r="N70" s="6">
        <v>0.034081925901615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0.16969712557515</v>
      </c>
    </row>
    <row r="71" ht="29" spans="1:19">
      <c r="A71" s="4" t="s">
        <v>331</v>
      </c>
      <c r="B71" s="5">
        <v>0.0410113641861</v>
      </c>
      <c r="C71" s="6">
        <v>0</v>
      </c>
      <c r="D71" s="6">
        <v>0.00903401202960724</v>
      </c>
      <c r="E71" s="6">
        <v>0</v>
      </c>
      <c r="F71" s="6">
        <v>0</v>
      </c>
      <c r="G71" s="6">
        <v>0.000441175182268832</v>
      </c>
      <c r="H71" s="6">
        <v>0</v>
      </c>
      <c r="I71" s="6">
        <v>0</v>
      </c>
      <c r="J71" s="6">
        <v>0</v>
      </c>
      <c r="K71" s="6">
        <v>0</v>
      </c>
      <c r="L71" s="6">
        <v>0.00228897341008002</v>
      </c>
      <c r="M71" s="6">
        <v>0</v>
      </c>
      <c r="N71" s="6">
        <v>0.0013823856059963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0.0541579104140524</v>
      </c>
    </row>
    <row r="72" ht="14.5" spans="1:19">
      <c r="A72" s="7" t="s">
        <v>332</v>
      </c>
      <c r="B72" s="5">
        <v>0.0035108054289</v>
      </c>
      <c r="C72" s="6">
        <v>0</v>
      </c>
      <c r="D72" s="6">
        <v>0.000174340583027508</v>
      </c>
      <c r="E72" s="6">
        <v>0</v>
      </c>
      <c r="F72" s="6">
        <v>0</v>
      </c>
      <c r="G72" s="6">
        <v>0.000130279919596165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0.00381542593152367</v>
      </c>
    </row>
    <row r="73" ht="14.5" spans="1:19">
      <c r="A73" s="7" t="s">
        <v>333</v>
      </c>
      <c r="B73" s="5">
        <v>0.0095190497325</v>
      </c>
      <c r="C73" s="6">
        <v>0</v>
      </c>
      <c r="D73" s="6">
        <v>0.00123306339632183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0.00122868095739138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0.0119807940862132</v>
      </c>
    </row>
    <row r="74" ht="29" spans="1:19">
      <c r="A74" s="7" t="s">
        <v>334</v>
      </c>
      <c r="B74" s="5">
        <v>0.0069136783254</v>
      </c>
      <c r="C74" s="6">
        <v>0</v>
      </c>
      <c r="D74" s="6">
        <v>0.00218401203101733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0.00909769035641733</v>
      </c>
    </row>
    <row r="75" ht="29" spans="1:19">
      <c r="A75" s="7" t="s">
        <v>335</v>
      </c>
      <c r="B75" s="5">
        <v>0.0210678306993</v>
      </c>
      <c r="C75" s="6">
        <v>0</v>
      </c>
      <c r="D75" s="6">
        <v>0.00544259601924057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0.000249807122361199</v>
      </c>
      <c r="M75" s="6">
        <v>0</v>
      </c>
      <c r="N75" s="6">
        <v>0.000907657071755668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0.0276678909126574</v>
      </c>
    </row>
    <row r="76" ht="14.5" spans="1:19">
      <c r="A76" s="4" t="s">
        <v>336</v>
      </c>
      <c r="B76" s="5">
        <v>0.0398900650995</v>
      </c>
      <c r="C76" s="6">
        <v>0</v>
      </c>
      <c r="D76" s="6">
        <v>0.0370267700062604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0.00292181812006173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0.0798386532258221</v>
      </c>
    </row>
    <row r="77" ht="14.5" spans="1:19">
      <c r="A77" s="7" t="s">
        <v>337</v>
      </c>
      <c r="B77" s="5">
        <v>0.0175930027812</v>
      </c>
      <c r="C77" s="6">
        <v>0</v>
      </c>
      <c r="D77" s="6">
        <v>0.00550282276610462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0.00184117101295847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0.0249369965602631</v>
      </c>
    </row>
    <row r="78" ht="14.5" spans="1:19">
      <c r="A78" s="7" t="s">
        <v>338</v>
      </c>
      <c r="B78" s="5">
        <v>0.0222970623183</v>
      </c>
      <c r="C78" s="6">
        <v>0</v>
      </c>
      <c r="D78" s="6">
        <v>0.0315239472401558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0.00108064710710326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0.0549016566655591</v>
      </c>
    </row>
    <row r="79" ht="14.5" spans="1:19">
      <c r="A79" s="8" t="s">
        <v>339</v>
      </c>
      <c r="B79" s="5">
        <v>0.0222970623183</v>
      </c>
      <c r="C79" s="6">
        <v>0</v>
      </c>
      <c r="D79" s="6">
        <v>0.0315239472401558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0.00108064710710326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0.0549016566655591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0.046261082637</v>
      </c>
      <c r="C86" s="6">
        <v>0</v>
      </c>
      <c r="D86" s="6">
        <v>0.015693822301258</v>
      </c>
      <c r="E86" s="6">
        <v>0</v>
      </c>
      <c r="F86" s="6">
        <v>0</v>
      </c>
      <c r="G86" s="6">
        <v>0.00288984548922403</v>
      </c>
      <c r="H86" s="6">
        <v>0</v>
      </c>
      <c r="I86" s="6">
        <v>0</v>
      </c>
      <c r="J86" s="6">
        <v>0</v>
      </c>
      <c r="K86" s="6">
        <v>0</v>
      </c>
      <c r="L86" s="6">
        <v>0.0123682281915722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0.0772129786190542</v>
      </c>
    </row>
    <row r="87" ht="29" spans="1:19">
      <c r="A87" s="7" t="s">
        <v>346</v>
      </c>
      <c r="B87" s="5">
        <v>0.00271347979690745</v>
      </c>
      <c r="C87" s="6">
        <v>0</v>
      </c>
      <c r="D87" s="6">
        <v>0.000259925960150103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0.00297340575705755</v>
      </c>
    </row>
    <row r="88" ht="29" spans="1:19">
      <c r="A88" s="7" t="s">
        <v>347</v>
      </c>
      <c r="B88" s="5">
        <v>0.0280912621184816</v>
      </c>
      <c r="C88" s="6">
        <v>0</v>
      </c>
      <c r="D88" s="6">
        <v>0.010137112445854</v>
      </c>
      <c r="E88" s="6">
        <v>0</v>
      </c>
      <c r="F88" s="6">
        <v>0</v>
      </c>
      <c r="G88" s="6">
        <v>0.00220883681860771</v>
      </c>
      <c r="H88" s="6">
        <v>0</v>
      </c>
      <c r="I88" s="6">
        <v>0</v>
      </c>
      <c r="J88" s="6">
        <v>0</v>
      </c>
      <c r="K88" s="6">
        <v>0</v>
      </c>
      <c r="L88" s="6">
        <v>0.00672998891872356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0.0471672003016669</v>
      </c>
    </row>
    <row r="89" ht="14.5" spans="1:19">
      <c r="A89" s="8" t="s">
        <v>348</v>
      </c>
      <c r="B89" s="5">
        <v>0.0204185606817013</v>
      </c>
      <c r="C89" s="6">
        <v>0</v>
      </c>
      <c r="D89" s="6">
        <v>0.00806404442221783</v>
      </c>
      <c r="E89" s="6">
        <v>0</v>
      </c>
      <c r="F89" s="6">
        <v>0</v>
      </c>
      <c r="G89" s="6">
        <v>0.00220883681860771</v>
      </c>
      <c r="H89" s="6">
        <v>0</v>
      </c>
      <c r="I89" s="6">
        <v>0</v>
      </c>
      <c r="J89" s="6">
        <v>0</v>
      </c>
      <c r="K89" s="6">
        <v>0</v>
      </c>
      <c r="L89" s="6">
        <v>0.00672998891872356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0.0374214308412504</v>
      </c>
    </row>
    <row r="90" ht="14.5" spans="1:19">
      <c r="A90" s="8" t="s">
        <v>349</v>
      </c>
      <c r="B90" s="5">
        <v>0.00767270143678028</v>
      </c>
      <c r="C90" s="6">
        <v>0</v>
      </c>
      <c r="D90" s="6">
        <v>0.00207306802363619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0.00974576946041647</v>
      </c>
    </row>
    <row r="91" ht="29" spans="1:19">
      <c r="A91" s="9" t="s">
        <v>350</v>
      </c>
      <c r="B91" s="5">
        <v>0.00767270143678028</v>
      </c>
      <c r="C91" s="6">
        <v>0</v>
      </c>
      <c r="D91" s="6">
        <v>0.00207306802363619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0.00974576946041647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0.000758575015047054</v>
      </c>
      <c r="C95" s="6">
        <v>0</v>
      </c>
      <c r="D95" s="6">
        <v>0.000462795002218476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0.00122137001726553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0.00691412642173323</v>
      </c>
      <c r="C97" s="6">
        <v>0</v>
      </c>
      <c r="D97" s="6">
        <v>0.00161027302141771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0.00852439944315094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0.0154563407216109</v>
      </c>
      <c r="C99" s="6">
        <v>0</v>
      </c>
      <c r="D99" s="6">
        <v>0.00529678389525393</v>
      </c>
      <c r="E99" s="6">
        <v>0</v>
      </c>
      <c r="F99" s="6">
        <v>0</v>
      </c>
      <c r="G99" s="6">
        <v>0.000681008670616318</v>
      </c>
      <c r="H99" s="6">
        <v>0</v>
      </c>
      <c r="I99" s="6">
        <v>0</v>
      </c>
      <c r="J99" s="6">
        <v>0</v>
      </c>
      <c r="K99" s="6">
        <v>0</v>
      </c>
      <c r="L99" s="6">
        <v>0.00494988186900894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0.0263840151564901</v>
      </c>
    </row>
    <row r="100" ht="14.5" spans="1:19">
      <c r="A100" s="4" t="s">
        <v>359</v>
      </c>
      <c r="B100" s="5">
        <v>0.1687225331484</v>
      </c>
      <c r="C100" s="6">
        <v>0.00562394607875614</v>
      </c>
      <c r="D100" s="6">
        <v>0.427356316432157</v>
      </c>
      <c r="E100" s="6">
        <v>0.0181288835046</v>
      </c>
      <c r="F100" s="6">
        <v>0</v>
      </c>
      <c r="G100" s="6">
        <v>0.0028099009931082</v>
      </c>
      <c r="H100" s="6">
        <v>0</v>
      </c>
      <c r="I100" s="6">
        <v>0.0153850237719</v>
      </c>
      <c r="J100" s="6">
        <v>0</v>
      </c>
      <c r="K100" s="6">
        <v>0</v>
      </c>
      <c r="L100" s="6">
        <v>0.850976289227503</v>
      </c>
      <c r="M100" s="6">
        <v>0</v>
      </c>
      <c r="N100" s="6">
        <v>0.00367603112685089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1.49267892428327</v>
      </c>
    </row>
    <row r="101" ht="14.5" spans="1:19">
      <c r="A101" s="7" t="s">
        <v>360</v>
      </c>
      <c r="B101" s="5">
        <v>0.106517767591355</v>
      </c>
      <c r="C101" s="6">
        <v>0</v>
      </c>
      <c r="D101" s="6">
        <v>0.329918949492474</v>
      </c>
      <c r="E101" s="6">
        <v>0</v>
      </c>
      <c r="F101" s="6">
        <v>0</v>
      </c>
      <c r="G101" s="6">
        <v>0.00209040052806574</v>
      </c>
      <c r="H101" s="6">
        <v>0</v>
      </c>
      <c r="I101" s="6">
        <v>0.0028702860912</v>
      </c>
      <c r="J101" s="6">
        <v>0</v>
      </c>
      <c r="K101" s="6">
        <v>0</v>
      </c>
      <c r="L101" s="6">
        <v>0.847721394944293</v>
      </c>
      <c r="M101" s="6">
        <v>0</v>
      </c>
      <c r="N101" s="6">
        <v>0.00222734268266358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1.29134614133005</v>
      </c>
    </row>
    <row r="102" ht="14.5" spans="1:19">
      <c r="A102" s="8" t="s">
        <v>361</v>
      </c>
      <c r="B102" s="5">
        <v>0.0050822980441389</v>
      </c>
      <c r="C102" s="6">
        <v>0</v>
      </c>
      <c r="D102" s="6">
        <v>0.300185955514328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0.00160034273177973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0.306868596290247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0.0559479868724535</v>
      </c>
      <c r="C104" s="6">
        <v>0</v>
      </c>
      <c r="D104" s="6">
        <v>0.0082669134642862</v>
      </c>
      <c r="E104" s="6">
        <v>0</v>
      </c>
      <c r="F104" s="6">
        <v>0</v>
      </c>
      <c r="G104" s="6">
        <v>0.00208743962080219</v>
      </c>
      <c r="H104" s="6">
        <v>0</v>
      </c>
      <c r="I104" s="6">
        <v>0</v>
      </c>
      <c r="J104" s="6">
        <v>0</v>
      </c>
      <c r="K104" s="6">
        <v>0</v>
      </c>
      <c r="L104" s="6">
        <v>0.000212798659789169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0.0665151386173311</v>
      </c>
    </row>
    <row r="105" ht="29" spans="1:19">
      <c r="A105" s="8" t="s">
        <v>364</v>
      </c>
      <c r="B105" s="5">
        <v>0.0339226616151408</v>
      </c>
      <c r="C105" s="6">
        <v>0</v>
      </c>
      <c r="D105" s="6">
        <v>0.019507126326387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0.0534297879415278</v>
      </c>
    </row>
    <row r="106" ht="14.5" spans="1:19">
      <c r="A106" s="8" t="s">
        <v>365</v>
      </c>
      <c r="B106" s="5">
        <v>0.0115648210596222</v>
      </c>
      <c r="C106" s="6">
        <v>0</v>
      </c>
      <c r="D106" s="6">
        <v>0.00195895418747273</v>
      </c>
      <c r="E106" s="6">
        <v>0</v>
      </c>
      <c r="F106" s="6">
        <v>0</v>
      </c>
      <c r="G106" s="6">
        <v>0</v>
      </c>
      <c r="H106" s="6">
        <v>0</v>
      </c>
      <c r="I106" s="6">
        <v>0.0028702860912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0.0163940613382949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0.0115648210596222</v>
      </c>
      <c r="C109" s="6">
        <v>0</v>
      </c>
      <c r="D109" s="6">
        <v>0.00195895418747273</v>
      </c>
      <c r="E109" s="6">
        <v>0</v>
      </c>
      <c r="F109" s="6">
        <v>0</v>
      </c>
      <c r="G109" s="6">
        <v>0</v>
      </c>
      <c r="H109" s="6">
        <v>0</v>
      </c>
      <c r="I109" s="6">
        <v>0.0028702860912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0.0163940613382949</v>
      </c>
    </row>
    <row r="110" ht="14.5" spans="1:19">
      <c r="A110" s="7" t="s">
        <v>369</v>
      </c>
      <c r="B110" s="5">
        <v>0.00242827685662339</v>
      </c>
      <c r="C110" s="6">
        <v>0</v>
      </c>
      <c r="D110" s="6">
        <v>0.00114747801919924</v>
      </c>
      <c r="E110" s="6">
        <v>0.0181288835046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0.0217046383804226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0.0188191456388313</v>
      </c>
      <c r="C112" s="6">
        <v>0.00562394607875614</v>
      </c>
      <c r="D112" s="6">
        <v>0.0946732762415015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0.00279783977044543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0.121914207729534</v>
      </c>
    </row>
    <row r="113" ht="14.5" spans="1:19">
      <c r="A113" s="7" t="s">
        <v>372</v>
      </c>
      <c r="B113" s="5">
        <v>0.04095734306159</v>
      </c>
      <c r="C113" s="6">
        <v>0</v>
      </c>
      <c r="D113" s="6">
        <v>0.00144544192473716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0.000262760084261409</v>
      </c>
      <c r="M113" s="6">
        <v>0</v>
      </c>
      <c r="N113" s="6">
        <v>0.000343357115960203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0.0430089021865488</v>
      </c>
    </row>
    <row r="114" ht="14.5" spans="1:19">
      <c r="A114" s="4" t="s">
        <v>373</v>
      </c>
      <c r="B114" s="5">
        <v>0.0158540897592</v>
      </c>
      <c r="C114" s="6">
        <v>0</v>
      </c>
      <c r="D114" s="6">
        <v>0.000446945858306884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0.000279413892418822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0.0165804495099257</v>
      </c>
    </row>
    <row r="115" ht="14.5" spans="1:19">
      <c r="A115" s="4" t="s">
        <v>374</v>
      </c>
      <c r="B115" s="5">
        <v>0.0532107384732</v>
      </c>
      <c r="C115" s="6">
        <v>0</v>
      </c>
      <c r="D115" s="6">
        <v>0.000792457195579582</v>
      </c>
      <c r="E115" s="6">
        <v>0</v>
      </c>
      <c r="F115" s="6">
        <v>0</v>
      </c>
      <c r="G115" s="6">
        <v>0.000192458972130699</v>
      </c>
      <c r="H115" s="6">
        <v>0</v>
      </c>
      <c r="I115" s="6">
        <v>0</v>
      </c>
      <c r="J115" s="6">
        <v>0</v>
      </c>
      <c r="K115" s="6">
        <v>0</v>
      </c>
      <c r="L115" s="6">
        <v>0.00874139885951336</v>
      </c>
      <c r="M115" s="6">
        <v>0</v>
      </c>
      <c r="N115" s="6">
        <v>0.00890937073065432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0.071846424231078</v>
      </c>
    </row>
    <row r="116" ht="14.5" spans="1:19">
      <c r="A116" s="4" t="s">
        <v>375</v>
      </c>
      <c r="B116" s="5">
        <v>0.1508776877916</v>
      </c>
      <c r="C116" s="6">
        <v>0</v>
      </c>
      <c r="D116" s="6">
        <v>0.00189238778304404</v>
      </c>
      <c r="E116" s="6">
        <v>0</v>
      </c>
      <c r="F116" s="6">
        <v>0</v>
      </c>
      <c r="G116" s="6">
        <v>4.14527016896889e-5</v>
      </c>
      <c r="H116" s="6">
        <v>0</v>
      </c>
      <c r="I116" s="6">
        <v>0</v>
      </c>
      <c r="J116" s="6">
        <v>0</v>
      </c>
      <c r="K116" s="6">
        <v>0</v>
      </c>
      <c r="L116" s="6">
        <v>0.0201770137942705</v>
      </c>
      <c r="M116" s="6">
        <v>0</v>
      </c>
      <c r="N116" s="6">
        <v>0.00878397074047755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0.181772512811082</v>
      </c>
    </row>
    <row r="117" ht="14.5" spans="1:19">
      <c r="A117" s="7" t="s">
        <v>376</v>
      </c>
      <c r="B117" s="5">
        <v>0.1292641981785</v>
      </c>
      <c r="C117" s="6">
        <v>0</v>
      </c>
      <c r="D117" s="6">
        <v>0.00148031004134266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0.0174198833326543</v>
      </c>
      <c r="M117" s="6">
        <v>0</v>
      </c>
      <c r="N117" s="6">
        <v>0.00201237127093197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0.150176762823429</v>
      </c>
    </row>
    <row r="118" ht="14.5" spans="1:19">
      <c r="A118" s="7" t="s">
        <v>377</v>
      </c>
      <c r="B118" s="5">
        <v>0.0216134896131</v>
      </c>
      <c r="C118" s="6">
        <v>0</v>
      </c>
      <c r="D118" s="6">
        <v>0.000412077741701383</v>
      </c>
      <c r="E118" s="6">
        <v>0</v>
      </c>
      <c r="F118" s="6">
        <v>0</v>
      </c>
      <c r="G118" s="6">
        <v>4.14527016896889e-5</v>
      </c>
      <c r="H118" s="6">
        <v>0</v>
      </c>
      <c r="I118" s="6">
        <v>0</v>
      </c>
      <c r="J118" s="6">
        <v>0</v>
      </c>
      <c r="K118" s="6">
        <v>0</v>
      </c>
      <c r="L118" s="6">
        <v>0.0027571304616162</v>
      </c>
      <c r="M118" s="6">
        <v>0</v>
      </c>
      <c r="N118" s="6">
        <v>0.00677159946954558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0.0315957499876529</v>
      </c>
    </row>
    <row r="119" ht="14.5" spans="1:19">
      <c r="A119" s="4" t="s">
        <v>378</v>
      </c>
      <c r="B119" s="5">
        <v>0.0048839470911</v>
      </c>
      <c r="C119" s="6">
        <v>0</v>
      </c>
      <c r="D119" s="6">
        <v>6.33965756463666e-5</v>
      </c>
      <c r="E119" s="6">
        <v>0</v>
      </c>
      <c r="F119" s="6">
        <v>0</v>
      </c>
      <c r="G119" s="6">
        <v>9.17881251700254e-5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0.00503913179191639</v>
      </c>
    </row>
    <row r="120" ht="14.5" spans="1:19">
      <c r="A120" s="6" t="s">
        <v>379</v>
      </c>
      <c r="B120" s="5">
        <v>0.8510959879884</v>
      </c>
      <c r="C120" s="6">
        <v>0.0592631460828</v>
      </c>
      <c r="D120" s="6">
        <v>0.58664972223</v>
      </c>
      <c r="E120" s="6">
        <v>0.0181288835046</v>
      </c>
      <c r="F120" s="6">
        <v>0</v>
      </c>
      <c r="G120" s="6">
        <v>0.015133197024</v>
      </c>
      <c r="H120" s="6">
        <v>0</v>
      </c>
      <c r="I120" s="6">
        <v>0.0230320253814</v>
      </c>
      <c r="J120" s="6">
        <v>0</v>
      </c>
      <c r="K120" s="6">
        <v>0</v>
      </c>
      <c r="L120" s="6">
        <v>7.0422441208288</v>
      </c>
      <c r="M120" s="6">
        <v>0</v>
      </c>
      <c r="N120" s="6">
        <v>0.07763122636</v>
      </c>
      <c r="O120" s="6">
        <v>0</v>
      </c>
      <c r="P120" s="6">
        <v>0</v>
      </c>
      <c r="Q120" s="6">
        <v>0</v>
      </c>
      <c r="R120" s="5">
        <v>0.10106384</v>
      </c>
      <c r="S120" s="10">
        <f>S3+S17+S31+S59+S71+S76+S86+S100+S114+S115+S116+S119</f>
        <v>8.7742421494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H8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4" width="12.8181818181818"/>
    <col min="18" max="18" width="9.54545454545454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0.1119470229801</v>
      </c>
      <c r="C3" s="6">
        <v>0</v>
      </c>
      <c r="D3" s="6">
        <v>0.138240467387382</v>
      </c>
      <c r="E3" s="6">
        <v>0</v>
      </c>
      <c r="F3" s="6">
        <v>0</v>
      </c>
      <c r="G3" s="6">
        <v>0.000671855394711008</v>
      </c>
      <c r="H3" s="6">
        <v>0</v>
      </c>
      <c r="I3" s="6">
        <v>0.00294758588163708</v>
      </c>
      <c r="J3" s="6">
        <v>0</v>
      </c>
      <c r="K3" s="6">
        <v>0</v>
      </c>
      <c r="L3" s="6">
        <v>0.241712158279571</v>
      </c>
      <c r="M3" s="6">
        <v>0</v>
      </c>
      <c r="N3" s="6">
        <v>0.00102644135489334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0.496545531278294</v>
      </c>
    </row>
    <row r="4" ht="29" spans="1:19">
      <c r="A4" s="7" t="s">
        <v>266</v>
      </c>
      <c r="B4" s="5">
        <v>0.0817678876707</v>
      </c>
      <c r="C4" s="6">
        <v>0</v>
      </c>
      <c r="D4" s="6">
        <v>0.128298023792088</v>
      </c>
      <c r="E4" s="6">
        <v>0</v>
      </c>
      <c r="F4" s="6">
        <v>0</v>
      </c>
      <c r="G4" s="6">
        <v>0.000671855394711008</v>
      </c>
      <c r="H4" s="6">
        <v>0</v>
      </c>
      <c r="I4" s="6">
        <v>0.00294758588163708</v>
      </c>
      <c r="J4" s="6">
        <v>0</v>
      </c>
      <c r="K4" s="6">
        <v>0</v>
      </c>
      <c r="L4" s="6">
        <v>0.240595637035467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0.454280989774603</v>
      </c>
    </row>
    <row r="5" ht="29" spans="1:19">
      <c r="A5" s="8" t="s">
        <v>267</v>
      </c>
      <c r="B5" s="5">
        <v>0.0278166121002</v>
      </c>
      <c r="C5" s="6">
        <v>0</v>
      </c>
      <c r="D5" s="6">
        <v>0.052250088762781</v>
      </c>
      <c r="E5" s="6">
        <v>0</v>
      </c>
      <c r="F5" s="6">
        <v>0</v>
      </c>
      <c r="G5" s="6">
        <v>0.000383075444352768</v>
      </c>
      <c r="H5" s="6">
        <v>0</v>
      </c>
      <c r="I5" s="6">
        <v>0</v>
      </c>
      <c r="J5" s="6">
        <v>0</v>
      </c>
      <c r="K5" s="6">
        <v>0</v>
      </c>
      <c r="L5" s="6">
        <v>0.0594161921924233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0.139865968499757</v>
      </c>
    </row>
    <row r="6" ht="14.5" spans="1:19">
      <c r="A6" s="8" t="s">
        <v>268</v>
      </c>
      <c r="B6" s="5">
        <v>0.0539512755705</v>
      </c>
      <c r="C6" s="6">
        <v>0</v>
      </c>
      <c r="D6" s="6">
        <v>0.0760479350293074</v>
      </c>
      <c r="E6" s="6">
        <v>0</v>
      </c>
      <c r="F6" s="6">
        <v>0</v>
      </c>
      <c r="G6" s="6">
        <v>0.00028877995035824</v>
      </c>
      <c r="H6" s="6">
        <v>0</v>
      </c>
      <c r="I6" s="6">
        <v>0.00294758588163708</v>
      </c>
      <c r="J6" s="6">
        <v>0</v>
      </c>
      <c r="K6" s="6">
        <v>0</v>
      </c>
      <c r="L6" s="6">
        <v>0.181179444843044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0.314415021274847</v>
      </c>
    </row>
    <row r="7" ht="14.5" spans="1:19">
      <c r="A7" s="9" t="s">
        <v>269</v>
      </c>
      <c r="B7" s="5">
        <v>0.0320979358854</v>
      </c>
      <c r="C7" s="6">
        <v>0</v>
      </c>
      <c r="D7" s="6">
        <v>0.0504438564013497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0.0107685535780056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0.0933103458647553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0.0070815733758</v>
      </c>
      <c r="C11" s="6">
        <v>0</v>
      </c>
      <c r="D11" s="6">
        <v>0.0115918962942495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0.0494244288878653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0.0680978985579148</v>
      </c>
    </row>
    <row r="12" ht="14.5" spans="1:19">
      <c r="A12" s="9" t="s">
        <v>274</v>
      </c>
      <c r="B12" s="5">
        <v>0.0079810111458</v>
      </c>
      <c r="C12" s="6">
        <v>0</v>
      </c>
      <c r="D12" s="6">
        <v>0.0107034782068909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0.120325364272111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0.139009853624802</v>
      </c>
    </row>
    <row r="13" ht="14.5" spans="1:19">
      <c r="A13" s="9" t="s">
        <v>275</v>
      </c>
      <c r="B13" s="5">
        <v>0.0067907551635</v>
      </c>
      <c r="C13" s="6">
        <v>0</v>
      </c>
      <c r="D13" s="6">
        <v>0.00330870412681736</v>
      </c>
      <c r="E13" s="6">
        <v>0</v>
      </c>
      <c r="F13" s="6">
        <v>0</v>
      </c>
      <c r="G13" s="6">
        <v>0.00028877995035824</v>
      </c>
      <c r="H13" s="6">
        <v>0</v>
      </c>
      <c r="I13" s="6">
        <v>0.00294758588163708</v>
      </c>
      <c r="J13" s="6">
        <v>0</v>
      </c>
      <c r="K13" s="6">
        <v>0</v>
      </c>
      <c r="L13" s="6">
        <v>0.000661098105061764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0.0139969232273744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0.0164357261838</v>
      </c>
      <c r="C15" s="6">
        <v>0</v>
      </c>
      <c r="D15" s="6">
        <v>0.00500061798436068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0.0214363441681607</v>
      </c>
    </row>
    <row r="16" ht="14.5" spans="1:19">
      <c r="A16" s="7" t="s">
        <v>278</v>
      </c>
      <c r="B16" s="5">
        <v>0.0137434091256</v>
      </c>
      <c r="C16" s="6">
        <v>0</v>
      </c>
      <c r="D16" s="6">
        <v>0.00494182561093253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0.00107979357160083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0.0197650283081334</v>
      </c>
    </row>
    <row r="17" ht="14.5" spans="1:19">
      <c r="A17" s="4" t="s">
        <v>279</v>
      </c>
      <c r="B17" s="10">
        <v>2.0626386641784</v>
      </c>
      <c r="C17" s="6">
        <v>0</v>
      </c>
      <c r="D17" s="6">
        <v>2.65038632408459</v>
      </c>
      <c r="E17" s="6">
        <v>0</v>
      </c>
      <c r="F17" s="6">
        <v>0</v>
      </c>
      <c r="G17" s="6">
        <v>0.0025724989455382</v>
      </c>
      <c r="H17" s="6">
        <v>0.0379114429374371</v>
      </c>
      <c r="I17" s="6">
        <v>0.756335527364694</v>
      </c>
      <c r="J17" s="6">
        <v>0</v>
      </c>
      <c r="K17" s="6">
        <v>0</v>
      </c>
      <c r="L17" s="6">
        <v>11.9606438446693</v>
      </c>
      <c r="M17" s="6">
        <v>12.2058511540325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29.6763394562125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0.301814456518922</v>
      </c>
      <c r="C21" s="6">
        <v>0</v>
      </c>
      <c r="D21" s="6">
        <v>1.22118618720493</v>
      </c>
      <c r="E21" s="6">
        <v>0</v>
      </c>
      <c r="F21" s="6">
        <v>0</v>
      </c>
      <c r="G21" s="6">
        <v>0</v>
      </c>
      <c r="H21" s="6">
        <v>0</v>
      </c>
      <c r="I21" s="6">
        <v>0.167886052424743</v>
      </c>
      <c r="J21" s="6">
        <v>0</v>
      </c>
      <c r="K21" s="6">
        <v>0</v>
      </c>
      <c r="L21" s="6">
        <v>11.3060979563821</v>
      </c>
      <c r="M21" s="6">
        <v>9.93331289156803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22.9302975440987</v>
      </c>
    </row>
    <row r="22" ht="14.5" spans="1:19">
      <c r="A22" s="8" t="s">
        <v>284</v>
      </c>
      <c r="B22" s="5">
        <v>0.242078846095599</v>
      </c>
      <c r="C22" s="6">
        <v>0</v>
      </c>
      <c r="D22" s="6">
        <v>1.11291676529404</v>
      </c>
      <c r="E22" s="6">
        <v>0</v>
      </c>
      <c r="F22" s="6">
        <v>0</v>
      </c>
      <c r="G22" s="6">
        <v>0</v>
      </c>
      <c r="H22" s="6">
        <v>0</v>
      </c>
      <c r="I22" s="6">
        <v>0.144260908809594</v>
      </c>
      <c r="J22" s="6">
        <v>0</v>
      </c>
      <c r="K22" s="6">
        <v>0</v>
      </c>
      <c r="L22" s="6">
        <v>0.931654340941874</v>
      </c>
      <c r="M22" s="6">
        <v>9.72647195225874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12.1573828133998</v>
      </c>
    </row>
    <row r="23" ht="14.5" spans="1:19">
      <c r="A23" s="8" t="s">
        <v>285</v>
      </c>
      <c r="B23" s="5">
        <v>0.0597356104233226</v>
      </c>
      <c r="C23" s="6">
        <v>0</v>
      </c>
      <c r="D23" s="6">
        <v>0.1082694219109</v>
      </c>
      <c r="E23" s="6">
        <v>0</v>
      </c>
      <c r="F23" s="6">
        <v>0</v>
      </c>
      <c r="G23" s="6">
        <v>0</v>
      </c>
      <c r="H23" s="6">
        <v>0</v>
      </c>
      <c r="I23" s="6">
        <v>0.0236251436151497</v>
      </c>
      <c r="J23" s="6">
        <v>0</v>
      </c>
      <c r="K23" s="6">
        <v>0</v>
      </c>
      <c r="L23" s="6">
        <v>10.3744436154403</v>
      </c>
      <c r="M23" s="6">
        <v>0.206840939309293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10.772914730699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0.0375349046922574</v>
      </c>
      <c r="C25" s="6">
        <v>0</v>
      </c>
      <c r="D25" s="6">
        <v>0.0393125003656206</v>
      </c>
      <c r="E25" s="6">
        <v>0</v>
      </c>
      <c r="F25" s="6">
        <v>0</v>
      </c>
      <c r="G25" s="6">
        <v>1.17869367493159e-5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0.0768591919946273</v>
      </c>
    </row>
    <row r="26" ht="14.5" spans="1:19">
      <c r="A26" s="8" t="s">
        <v>288</v>
      </c>
      <c r="B26" s="5">
        <v>0.0375349046922574</v>
      </c>
      <c r="C26" s="6">
        <v>0</v>
      </c>
      <c r="D26" s="6">
        <v>0.0393125003656206</v>
      </c>
      <c r="E26" s="6">
        <v>0</v>
      </c>
      <c r="F26" s="6">
        <v>0</v>
      </c>
      <c r="G26" s="6">
        <v>1.17869367493159e-5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0.0768591919946273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1.72328930296721</v>
      </c>
      <c r="C28" s="6">
        <v>0</v>
      </c>
      <c r="D28" s="6">
        <v>1.37436971617197</v>
      </c>
      <c r="E28" s="6">
        <v>0</v>
      </c>
      <c r="F28" s="6">
        <v>0</v>
      </c>
      <c r="G28" s="6">
        <v>0.00256071200878889</v>
      </c>
      <c r="H28" s="6">
        <v>0.0361169827866762</v>
      </c>
      <c r="I28" s="6">
        <v>0.58844947493995</v>
      </c>
      <c r="J28" s="6">
        <v>0</v>
      </c>
      <c r="K28" s="6">
        <v>0</v>
      </c>
      <c r="L28" s="6">
        <v>0.654545888287122</v>
      </c>
      <c r="M28" s="6">
        <v>2.27253826246449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6.65187033962621</v>
      </c>
    </row>
    <row r="29" ht="29" spans="1:19">
      <c r="A29" s="8" t="s">
        <v>291</v>
      </c>
      <c r="B29" s="5">
        <v>1.72328930296721</v>
      </c>
      <c r="C29" s="6">
        <v>0</v>
      </c>
      <c r="D29" s="6">
        <v>1.37436971617197</v>
      </c>
      <c r="E29" s="6">
        <v>0</v>
      </c>
      <c r="F29" s="6">
        <v>0</v>
      </c>
      <c r="G29" s="6">
        <v>0.00256071200878889</v>
      </c>
      <c r="H29" s="6">
        <v>0.0361169827866762</v>
      </c>
      <c r="I29" s="6">
        <v>0.58844947493995</v>
      </c>
      <c r="J29" s="6">
        <v>0</v>
      </c>
      <c r="K29" s="6">
        <v>0</v>
      </c>
      <c r="L29" s="6">
        <v>0.654545888287122</v>
      </c>
      <c r="M29" s="6">
        <v>2.27253826246449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6.65187033962621</v>
      </c>
    </row>
    <row r="30" ht="29" spans="1:19">
      <c r="A30" s="8" t="s">
        <v>292</v>
      </c>
      <c r="B30" s="5">
        <v>1.5878811897704</v>
      </c>
      <c r="C30" s="6">
        <v>0</v>
      </c>
      <c r="D30" s="6">
        <v>0.591601523863692</v>
      </c>
      <c r="E30" s="6">
        <v>0</v>
      </c>
      <c r="F30" s="6">
        <v>0</v>
      </c>
      <c r="G30" s="6">
        <v>0</v>
      </c>
      <c r="H30" s="6">
        <v>0</v>
      </c>
      <c r="I30" s="6">
        <v>0.506850928732608</v>
      </c>
      <c r="J30" s="6">
        <v>0</v>
      </c>
      <c r="K30" s="6">
        <v>0</v>
      </c>
      <c r="L30" s="6">
        <v>0.0204022220756552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2.70673586444235</v>
      </c>
    </row>
    <row r="31" ht="14.5" spans="1:19">
      <c r="A31" s="4" t="s">
        <v>293</v>
      </c>
      <c r="B31" s="5">
        <v>0.1665129143601</v>
      </c>
      <c r="C31" s="6">
        <v>0</v>
      </c>
      <c r="D31" s="6">
        <v>0.210617145320398</v>
      </c>
      <c r="E31" s="6">
        <v>0</v>
      </c>
      <c r="F31" s="6">
        <v>0</v>
      </c>
      <c r="G31" s="6">
        <v>0.0332715757091315</v>
      </c>
      <c r="H31" s="6">
        <v>0</v>
      </c>
      <c r="I31" s="6">
        <v>2.09515700078707</v>
      </c>
      <c r="J31" s="6">
        <v>0</v>
      </c>
      <c r="K31" s="6">
        <v>0</v>
      </c>
      <c r="L31" s="6">
        <v>3.37856757528874</v>
      </c>
      <c r="M31" s="6">
        <v>2.16964176147868</v>
      </c>
      <c r="N31" s="6">
        <v>0</v>
      </c>
      <c r="O31" s="6">
        <v>0</v>
      </c>
      <c r="P31" s="6">
        <v>0</v>
      </c>
      <c r="Q31" s="6">
        <v>0</v>
      </c>
      <c r="R31" s="5">
        <v>0</v>
      </c>
      <c r="S31" s="6">
        <f t="shared" si="0"/>
        <v>8.05376797294412</v>
      </c>
    </row>
    <row r="32" ht="14.5" spans="1:19">
      <c r="A32" s="7" t="s">
        <v>294</v>
      </c>
      <c r="B32" s="5">
        <v>0.0353017524030148</v>
      </c>
      <c r="C32" s="6">
        <v>0</v>
      </c>
      <c r="D32" s="6">
        <v>0.0267449292725302</v>
      </c>
      <c r="E32" s="6">
        <v>0</v>
      </c>
      <c r="F32" s="6">
        <v>0</v>
      </c>
      <c r="G32" s="6">
        <v>0.000451421896615906</v>
      </c>
      <c r="H32" s="6">
        <v>0</v>
      </c>
      <c r="I32" s="6">
        <v>0</v>
      </c>
      <c r="J32" s="6">
        <v>0</v>
      </c>
      <c r="K32" s="6">
        <v>0</v>
      </c>
      <c r="L32" s="6">
        <v>0.053302558442129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0.11580066201429</v>
      </c>
    </row>
    <row r="33" ht="14.5" spans="1:19">
      <c r="A33" s="7" t="s">
        <v>295</v>
      </c>
      <c r="B33" s="5">
        <v>0.00428437126636312</v>
      </c>
      <c r="C33" s="6">
        <v>0</v>
      </c>
      <c r="D33" s="6">
        <v>0.00113505453359043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0.00541942579995355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0.00583982417262477</v>
      </c>
      <c r="C38" s="6">
        <v>0</v>
      </c>
      <c r="D38" s="6">
        <v>0.0326816284948662</v>
      </c>
      <c r="E38" s="6">
        <v>0</v>
      </c>
      <c r="F38" s="6">
        <v>0</v>
      </c>
      <c r="G38" s="6">
        <v>8.90964269636656e-6</v>
      </c>
      <c r="H38" s="6">
        <v>0</v>
      </c>
      <c r="I38" s="6">
        <v>0</v>
      </c>
      <c r="J38" s="6">
        <v>0</v>
      </c>
      <c r="K38" s="6">
        <v>0</v>
      </c>
      <c r="L38" s="6">
        <v>0.0231416343199953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0.0616719966301826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0.00110623566221359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0.00110623566221359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0.00832732646279566</v>
      </c>
      <c r="C42" s="6">
        <v>0</v>
      </c>
      <c r="D42" s="6">
        <v>0.00461963885974415</v>
      </c>
      <c r="E42" s="6">
        <v>0</v>
      </c>
      <c r="F42" s="6">
        <v>0</v>
      </c>
      <c r="G42" s="6">
        <v>8.31566651660879e-5</v>
      </c>
      <c r="H42" s="6">
        <v>0</v>
      </c>
      <c r="I42" s="6">
        <v>2.09348256746583</v>
      </c>
      <c r="J42" s="6">
        <v>0</v>
      </c>
      <c r="K42" s="6">
        <v>0</v>
      </c>
      <c r="L42" s="6">
        <v>3.06094702498011</v>
      </c>
      <c r="M42" s="6">
        <v>2.16964176147868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7.33710147591233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0.00832732646279566</v>
      </c>
      <c r="C44" s="6">
        <v>0</v>
      </c>
      <c r="D44" s="6">
        <v>0.00461963885974415</v>
      </c>
      <c r="E44" s="6">
        <v>0</v>
      </c>
      <c r="F44" s="6">
        <v>0</v>
      </c>
      <c r="G44" s="6">
        <v>8.31566651660879e-5</v>
      </c>
      <c r="H44" s="6">
        <v>0</v>
      </c>
      <c r="I44" s="6">
        <v>2.09348256746583</v>
      </c>
      <c r="J44" s="6">
        <v>0</v>
      </c>
      <c r="K44" s="6">
        <v>0</v>
      </c>
      <c r="L44" s="6">
        <v>3.06094702498011</v>
      </c>
      <c r="M44" s="6">
        <v>2.16964176147868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7.33710147591233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0.0046357997225912</v>
      </c>
      <c r="C46" s="6">
        <v>0</v>
      </c>
      <c r="D46" s="6">
        <v>0.00585727849695354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0.0104930782195447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0.00124986294432419</v>
      </c>
      <c r="C48" s="6">
        <v>0</v>
      </c>
      <c r="D48" s="6">
        <v>0.000612201424822827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0.00186206436914702</v>
      </c>
    </row>
    <row r="49" ht="29" spans="1:19">
      <c r="A49" s="7" t="s">
        <v>311</v>
      </c>
      <c r="B49" s="5">
        <v>0.00651212208888717</v>
      </c>
      <c r="C49" s="6">
        <v>0</v>
      </c>
      <c r="D49" s="6">
        <v>0.0141501259056347</v>
      </c>
      <c r="E49" s="6">
        <v>0</v>
      </c>
      <c r="F49" s="6">
        <v>0</v>
      </c>
      <c r="G49" s="6">
        <v>5.34578561781994e-5</v>
      </c>
      <c r="H49" s="6">
        <v>0</v>
      </c>
      <c r="I49" s="6">
        <v>0</v>
      </c>
      <c r="J49" s="6">
        <v>0</v>
      </c>
      <c r="K49" s="6">
        <v>0</v>
      </c>
      <c r="L49" s="6">
        <v>0.138322387624794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0.159038093475494</v>
      </c>
    </row>
    <row r="50" ht="14.5" spans="1:19">
      <c r="A50" s="7" t="s">
        <v>312</v>
      </c>
      <c r="B50" s="5">
        <v>0.00157073240435852</v>
      </c>
      <c r="C50" s="6">
        <v>0</v>
      </c>
      <c r="D50" s="6">
        <v>0.00118138329006351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0.00275211569442203</v>
      </c>
    </row>
    <row r="51" ht="29" spans="1:19">
      <c r="A51" s="7" t="s">
        <v>313</v>
      </c>
      <c r="B51" s="5">
        <v>0.00551895471259044</v>
      </c>
      <c r="C51" s="6">
        <v>0</v>
      </c>
      <c r="D51" s="6">
        <v>0.00640991437773955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0.0104706411021618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0.0223995101924918</v>
      </c>
    </row>
    <row r="52" ht="29" spans="1:19">
      <c r="A52" s="7" t="s">
        <v>314</v>
      </c>
      <c r="B52" s="5">
        <v>0.00327286849235015</v>
      </c>
      <c r="C52" s="6">
        <v>0</v>
      </c>
      <c r="D52" s="6">
        <v>0.000949739507698116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0.00557027743328155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0.00979288543332982</v>
      </c>
    </row>
    <row r="53" ht="14.5" spans="1:19">
      <c r="A53" s="7" t="s">
        <v>315</v>
      </c>
      <c r="B53" s="5">
        <v>0.00340121627636388</v>
      </c>
      <c r="C53" s="6">
        <v>0</v>
      </c>
      <c r="D53" s="6">
        <v>0.00204508367859734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0.0347836992146046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0.0402299991695658</v>
      </c>
    </row>
    <row r="54" ht="29" spans="1:19">
      <c r="A54" s="7" t="s">
        <v>316</v>
      </c>
      <c r="B54" s="5">
        <v>0.00648156309269343</v>
      </c>
      <c r="C54" s="6">
        <v>0</v>
      </c>
      <c r="D54" s="6">
        <v>0.0109931520716834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0.0118715381177745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0.0293462532821513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0.0790102846589291</v>
      </c>
      <c r="C58" s="6">
        <v>0</v>
      </c>
      <c r="D58" s="6">
        <v>0.101896981879882</v>
      </c>
      <c r="E58" s="6">
        <v>0</v>
      </c>
      <c r="F58" s="6">
        <v>0</v>
      </c>
      <c r="G58" s="6">
        <v>0.0324199695289935</v>
      </c>
      <c r="H58" s="6">
        <v>0</v>
      </c>
      <c r="I58" s="6">
        <v>0.00167443332124157</v>
      </c>
      <c r="J58" s="6">
        <v>0</v>
      </c>
      <c r="K58" s="6">
        <v>0</v>
      </c>
      <c r="L58" s="6">
        <v>0.0398495246662212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0.254851194055267</v>
      </c>
    </row>
    <row r="59" ht="29" spans="1:19">
      <c r="A59" s="4" t="s">
        <v>321</v>
      </c>
      <c r="B59" s="5">
        <v>0.9730207739637</v>
      </c>
      <c r="C59" s="6">
        <v>0.0523076814612</v>
      </c>
      <c r="D59" s="6">
        <v>0.753443862939506</v>
      </c>
      <c r="E59" s="6">
        <v>0</v>
      </c>
      <c r="F59" s="6">
        <v>0</v>
      </c>
      <c r="G59" s="6">
        <v>0.00243694917292107</v>
      </c>
      <c r="H59" s="6">
        <v>0</v>
      </c>
      <c r="I59" s="6">
        <v>0.464317940912714</v>
      </c>
      <c r="J59" s="6">
        <v>0</v>
      </c>
      <c r="K59" s="6">
        <v>0</v>
      </c>
      <c r="L59" s="6">
        <v>28.6195411383352</v>
      </c>
      <c r="M59" s="6">
        <v>18.8185445314374</v>
      </c>
      <c r="N59" s="6">
        <v>0.0686384661632544</v>
      </c>
      <c r="O59" s="6">
        <v>0</v>
      </c>
      <c r="P59" s="6">
        <v>0</v>
      </c>
      <c r="Q59" s="6">
        <v>0</v>
      </c>
      <c r="R59" s="5">
        <v>0.025311</v>
      </c>
      <c r="S59" s="6">
        <f t="shared" si="0"/>
        <v>49.7775623443859</v>
      </c>
    </row>
    <row r="60" ht="29" spans="1:19">
      <c r="A60" s="7" t="s">
        <v>322</v>
      </c>
      <c r="B60" s="5">
        <v>0.9730207739637</v>
      </c>
      <c r="C60" s="6">
        <v>0.0523076814612</v>
      </c>
      <c r="D60" s="6">
        <v>0.753443862939506</v>
      </c>
      <c r="E60" s="6">
        <v>0</v>
      </c>
      <c r="F60" s="6">
        <v>0</v>
      </c>
      <c r="G60" s="6">
        <v>0.00243694917292107</v>
      </c>
      <c r="H60" s="6">
        <v>0</v>
      </c>
      <c r="I60" s="6">
        <v>0.464317940912714</v>
      </c>
      <c r="J60" s="6">
        <v>0</v>
      </c>
      <c r="K60" s="6">
        <v>0</v>
      </c>
      <c r="L60" s="6">
        <v>28.6195411383352</v>
      </c>
      <c r="M60" s="6">
        <v>18.8185445314374</v>
      </c>
      <c r="N60" s="6">
        <v>0.0686384661632544</v>
      </c>
      <c r="O60" s="6">
        <v>0</v>
      </c>
      <c r="P60" s="6">
        <v>0</v>
      </c>
      <c r="Q60" s="6">
        <v>0</v>
      </c>
      <c r="R60" s="5">
        <v>0.025311</v>
      </c>
      <c r="S60" s="6">
        <f t="shared" si="0"/>
        <v>49.7775623443859</v>
      </c>
    </row>
    <row r="61" ht="29" spans="1:19">
      <c r="A61" s="8" t="s">
        <v>323</v>
      </c>
      <c r="B61" s="5">
        <v>0.0781493905076625</v>
      </c>
      <c r="C61" s="6">
        <v>0.0523076814612</v>
      </c>
      <c r="D61" s="6">
        <v>0.346195624688672</v>
      </c>
      <c r="E61" s="6">
        <v>0</v>
      </c>
      <c r="F61" s="6">
        <v>0</v>
      </c>
      <c r="G61" s="6">
        <v>0</v>
      </c>
      <c r="H61" s="6">
        <v>0</v>
      </c>
      <c r="I61" s="6">
        <v>0.00643222367310128</v>
      </c>
      <c r="J61" s="6">
        <v>0</v>
      </c>
      <c r="K61" s="6">
        <v>0</v>
      </c>
      <c r="L61" s="6">
        <v>24.5942194504809</v>
      </c>
      <c r="M61" s="6">
        <v>17.9515659050948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43.0288702759063</v>
      </c>
    </row>
    <row r="62" ht="14.5" spans="1:19">
      <c r="A62" s="9" t="s">
        <v>324</v>
      </c>
      <c r="B62" s="5">
        <v>0.00587034860024565</v>
      </c>
      <c r="C62" s="6">
        <v>0.0523076814612</v>
      </c>
      <c r="D62" s="6">
        <v>0.329573714223348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24.4514608238437</v>
      </c>
      <c r="M62" s="6">
        <v>17.6498146797135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42.489027247842</v>
      </c>
    </row>
    <row r="63" ht="29" spans="1:19">
      <c r="A63" s="9" t="s">
        <v>325</v>
      </c>
      <c r="B63" s="5">
        <v>0.0722790419074168</v>
      </c>
      <c r="C63" s="6">
        <v>0</v>
      </c>
      <c r="D63" s="6">
        <v>0.0166219104653243</v>
      </c>
      <c r="E63" s="6">
        <v>0</v>
      </c>
      <c r="F63" s="6">
        <v>0</v>
      </c>
      <c r="G63" s="6">
        <v>0</v>
      </c>
      <c r="H63" s="6">
        <v>0</v>
      </c>
      <c r="I63" s="6">
        <v>0.00643222367310128</v>
      </c>
      <c r="J63" s="6">
        <v>0</v>
      </c>
      <c r="K63" s="6">
        <v>0</v>
      </c>
      <c r="L63" s="6">
        <v>0.14275862663721</v>
      </c>
      <c r="M63" s="6">
        <v>0.301751225381306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0.539843028064358</v>
      </c>
    </row>
    <row r="64" ht="29" spans="1:19">
      <c r="A64" s="8" t="s">
        <v>326</v>
      </c>
      <c r="B64" s="5">
        <v>0.01296993260708</v>
      </c>
      <c r="C64" s="6">
        <v>0</v>
      </c>
      <c r="D64" s="6">
        <v>0.00127710100057807</v>
      </c>
      <c r="E64" s="6">
        <v>0</v>
      </c>
      <c r="F64" s="6">
        <v>0</v>
      </c>
      <c r="G64" s="6">
        <v>0.000604080508402441</v>
      </c>
      <c r="H64" s="6">
        <v>0</v>
      </c>
      <c r="I64" s="6">
        <v>0</v>
      </c>
      <c r="J64" s="6">
        <v>0</v>
      </c>
      <c r="K64" s="6">
        <v>0</v>
      </c>
      <c r="L64" s="6">
        <v>0.0194840302630694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0.0343351443791299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0.01296993260708</v>
      </c>
      <c r="C66" s="6">
        <v>0</v>
      </c>
      <c r="D66" s="6">
        <v>0.00127710100057807</v>
      </c>
      <c r="E66" s="6">
        <v>0</v>
      </c>
      <c r="F66" s="6">
        <v>0</v>
      </c>
      <c r="G66" s="6">
        <v>0.000604080508402441</v>
      </c>
      <c r="H66" s="6">
        <v>0</v>
      </c>
      <c r="I66" s="6">
        <v>0</v>
      </c>
      <c r="J66" s="6">
        <v>0</v>
      </c>
      <c r="K66" s="6">
        <v>0</v>
      </c>
      <c r="L66" s="6">
        <v>0.0194840302630694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0.0343351443791299</v>
      </c>
    </row>
    <row r="67" ht="14.5" spans="1:19">
      <c r="A67" s="8" t="s">
        <v>329</v>
      </c>
      <c r="B67" s="5">
        <v>0.881901450848957</v>
      </c>
      <c r="C67" s="6">
        <v>0</v>
      </c>
      <c r="D67" s="6">
        <v>0.405971137250256</v>
      </c>
      <c r="E67" s="6">
        <v>0</v>
      </c>
      <c r="F67" s="6">
        <v>0</v>
      </c>
      <c r="G67" s="6">
        <v>0.00140559220735592</v>
      </c>
      <c r="H67" s="6">
        <v>0</v>
      </c>
      <c r="I67" s="6">
        <v>0.457885717239613</v>
      </c>
      <c r="J67" s="6">
        <v>0</v>
      </c>
      <c r="K67" s="6">
        <v>0</v>
      </c>
      <c r="L67" s="6">
        <v>4.0058376575912</v>
      </c>
      <c r="M67" s="6">
        <v>0.86671917570578</v>
      </c>
      <c r="N67" s="6">
        <v>0.0686384661632544</v>
      </c>
      <c r="O67" s="6">
        <v>0</v>
      </c>
      <c r="P67" s="6">
        <v>0</v>
      </c>
      <c r="Q67" s="6">
        <v>0</v>
      </c>
      <c r="R67" s="5">
        <v>0.025311</v>
      </c>
      <c r="S67" s="6">
        <f t="shared" ref="S67:S119" si="1">SUM(B67:R67)</f>
        <v>6.71367019700642</v>
      </c>
    </row>
    <row r="68" ht="14.5" spans="1:19">
      <c r="A68" s="9" t="s">
        <v>329</v>
      </c>
      <c r="B68" s="5">
        <v>0.881901450848957</v>
      </c>
      <c r="C68" s="6">
        <v>0</v>
      </c>
      <c r="D68" s="6">
        <v>0.405971137250256</v>
      </c>
      <c r="E68" s="6">
        <v>0</v>
      </c>
      <c r="F68" s="6">
        <v>0</v>
      </c>
      <c r="G68" s="6">
        <v>0.00140559220735592</v>
      </c>
      <c r="H68" s="6">
        <v>0</v>
      </c>
      <c r="I68" s="6">
        <v>0.457885717239613</v>
      </c>
      <c r="J68" s="6">
        <v>0</v>
      </c>
      <c r="K68" s="6">
        <v>0</v>
      </c>
      <c r="L68" s="6">
        <v>4.0058376575912</v>
      </c>
      <c r="M68" s="6">
        <v>0.86671917570578</v>
      </c>
      <c r="N68" s="6">
        <v>0.0686384661632544</v>
      </c>
      <c r="O68" s="6">
        <v>0</v>
      </c>
      <c r="P68" s="6">
        <v>0</v>
      </c>
      <c r="Q68" s="6">
        <v>0</v>
      </c>
      <c r="R68" s="5">
        <v>0.025311</v>
      </c>
      <c r="S68" s="6">
        <f t="shared" si="1"/>
        <v>6.71367019700642</v>
      </c>
    </row>
    <row r="69" ht="14.5" spans="1:19">
      <c r="A69" s="11" t="s">
        <v>329</v>
      </c>
      <c r="B69" s="5">
        <v>0.868631704728075</v>
      </c>
      <c r="C69" s="6">
        <v>0</v>
      </c>
      <c r="D69" s="6">
        <v>0.39776960115703</v>
      </c>
      <c r="E69" s="6">
        <v>0</v>
      </c>
      <c r="F69" s="6">
        <v>0</v>
      </c>
      <c r="G69" s="6">
        <v>0.000884020256198695</v>
      </c>
      <c r="H69" s="6">
        <v>0</v>
      </c>
      <c r="I69" s="6">
        <v>0.432050993924088</v>
      </c>
      <c r="J69" s="6">
        <v>0</v>
      </c>
      <c r="K69" s="6">
        <v>0</v>
      </c>
      <c r="L69" s="6">
        <v>3.43947674736843</v>
      </c>
      <c r="M69" s="6">
        <v>0.47825265585056</v>
      </c>
      <c r="N69" s="6">
        <v>0.0587426500085968</v>
      </c>
      <c r="O69" s="6">
        <v>0</v>
      </c>
      <c r="P69" s="6">
        <v>0</v>
      </c>
      <c r="Q69" s="6">
        <v>0</v>
      </c>
      <c r="R69" s="5">
        <v>0.025311</v>
      </c>
      <c r="S69" s="6">
        <f t="shared" si="1"/>
        <v>5.70111937329298</v>
      </c>
    </row>
    <row r="70" ht="43.5" spans="1:19">
      <c r="A70" s="11" t="s">
        <v>330</v>
      </c>
      <c r="B70" s="5">
        <v>0.0132697461208822</v>
      </c>
      <c r="C70" s="6">
        <v>0</v>
      </c>
      <c r="D70" s="6">
        <v>0.00820153609322644</v>
      </c>
      <c r="E70" s="6">
        <v>0</v>
      </c>
      <c r="F70" s="6">
        <v>0</v>
      </c>
      <c r="G70" s="6">
        <v>0.00052157195115723</v>
      </c>
      <c r="H70" s="6">
        <v>0</v>
      </c>
      <c r="I70" s="6">
        <v>0.025834723315525</v>
      </c>
      <c r="J70" s="6">
        <v>0</v>
      </c>
      <c r="K70" s="6">
        <v>0</v>
      </c>
      <c r="L70" s="6">
        <v>0.566360910222763</v>
      </c>
      <c r="M70" s="6">
        <v>0.388466519855221</v>
      </c>
      <c r="N70" s="6">
        <v>0.00989581615465752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1.01255082371343</v>
      </c>
    </row>
    <row r="71" ht="29" spans="1:19">
      <c r="A71" s="4" t="s">
        <v>331</v>
      </c>
      <c r="B71" s="5">
        <v>0.0341306652456</v>
      </c>
      <c r="C71" s="6">
        <v>0</v>
      </c>
      <c r="D71" s="6">
        <v>0.0497383479202119</v>
      </c>
      <c r="E71" s="6">
        <v>0</v>
      </c>
      <c r="F71" s="6">
        <v>0</v>
      </c>
      <c r="G71" s="6">
        <v>0.000972422281818564</v>
      </c>
      <c r="H71" s="6">
        <v>0</v>
      </c>
      <c r="I71" s="6">
        <v>0</v>
      </c>
      <c r="J71" s="6">
        <v>0</v>
      </c>
      <c r="K71" s="6">
        <v>0</v>
      </c>
      <c r="L71" s="6">
        <v>0.0283041808147681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0.113145616262399</v>
      </c>
    </row>
    <row r="72" ht="14.5" spans="1:19">
      <c r="A72" s="7" t="s">
        <v>332</v>
      </c>
      <c r="B72" s="5">
        <v>0.00905213725524611</v>
      </c>
      <c r="C72" s="6">
        <v>0</v>
      </c>
      <c r="D72" s="6">
        <v>0.00517046261870866</v>
      </c>
      <c r="E72" s="6">
        <v>0</v>
      </c>
      <c r="F72" s="6">
        <v>0</v>
      </c>
      <c r="G72" s="6">
        <v>0.000117869367493159</v>
      </c>
      <c r="H72" s="6">
        <v>0</v>
      </c>
      <c r="I72" s="6">
        <v>0</v>
      </c>
      <c r="J72" s="6">
        <v>0</v>
      </c>
      <c r="K72" s="6">
        <v>0</v>
      </c>
      <c r="L72" s="6">
        <v>0.0229970321380225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0.0373375013794704</v>
      </c>
    </row>
    <row r="73" ht="14.5" spans="1:19">
      <c r="A73" s="7" t="s">
        <v>333</v>
      </c>
      <c r="B73" s="5">
        <v>0.0029594102255475</v>
      </c>
      <c r="C73" s="6">
        <v>0</v>
      </c>
      <c r="D73" s="6">
        <v>0.00183889479111369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0.00363787596146471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0.0084361809781259</v>
      </c>
    </row>
    <row r="74" ht="29" spans="1:19">
      <c r="A74" s="7" t="s">
        <v>334</v>
      </c>
      <c r="B74" s="5">
        <v>0.0111779952592108</v>
      </c>
      <c r="C74" s="6">
        <v>0</v>
      </c>
      <c r="D74" s="6">
        <v>0.0330053851939678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0.000574788074678674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0.0447581685278573</v>
      </c>
    </row>
    <row r="75" ht="29" spans="1:19">
      <c r="A75" s="7" t="s">
        <v>335</v>
      </c>
      <c r="B75" s="5">
        <v>0.0109411225055956</v>
      </c>
      <c r="C75" s="6">
        <v>0</v>
      </c>
      <c r="D75" s="6">
        <v>0.00972360531642178</v>
      </c>
      <c r="E75" s="6">
        <v>0</v>
      </c>
      <c r="F75" s="6">
        <v>0</v>
      </c>
      <c r="G75" s="6">
        <v>0.000309407089669543</v>
      </c>
      <c r="H75" s="6">
        <v>0</v>
      </c>
      <c r="I75" s="6">
        <v>0</v>
      </c>
      <c r="J75" s="6">
        <v>0</v>
      </c>
      <c r="K75" s="6">
        <v>0</v>
      </c>
      <c r="L75" s="6">
        <v>0.0010944846406022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0.0220686195522891</v>
      </c>
    </row>
    <row r="76" ht="14.5" spans="1:19">
      <c r="A76" s="4" t="s">
        <v>336</v>
      </c>
      <c r="B76" s="5">
        <v>0.3662630524476</v>
      </c>
      <c r="C76" s="6">
        <v>0</v>
      </c>
      <c r="D76" s="6">
        <v>1.35316853306519</v>
      </c>
      <c r="E76" s="6">
        <v>0</v>
      </c>
      <c r="F76" s="6">
        <v>0</v>
      </c>
      <c r="G76" s="6">
        <v>0.0014438997517912</v>
      </c>
      <c r="H76" s="6">
        <v>0.0397781259425629</v>
      </c>
      <c r="I76" s="6">
        <v>0.0150808854991815</v>
      </c>
      <c r="J76" s="6">
        <v>0</v>
      </c>
      <c r="K76" s="6">
        <v>0</v>
      </c>
      <c r="L76" s="6">
        <v>0.107764500275938</v>
      </c>
      <c r="M76" s="6">
        <v>0.00393432567200095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1.88743332265426</v>
      </c>
    </row>
    <row r="77" ht="14.5" spans="1:19">
      <c r="A77" s="7" t="s">
        <v>337</v>
      </c>
      <c r="B77" s="5">
        <v>0.1827207829755</v>
      </c>
      <c r="C77" s="6">
        <v>0</v>
      </c>
      <c r="D77" s="6">
        <v>0.463832631432457</v>
      </c>
      <c r="E77" s="6">
        <v>0</v>
      </c>
      <c r="F77" s="6">
        <v>0</v>
      </c>
      <c r="G77" s="6">
        <v>0.00081035190151547</v>
      </c>
      <c r="H77" s="6">
        <v>0.0397781259425629</v>
      </c>
      <c r="I77" s="6">
        <v>0.00082053192527577</v>
      </c>
      <c r="J77" s="6">
        <v>0</v>
      </c>
      <c r="K77" s="6">
        <v>0</v>
      </c>
      <c r="L77" s="6">
        <v>0.060729206484421</v>
      </c>
      <c r="M77" s="6">
        <v>0.00393432567200095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0.752625956333733</v>
      </c>
    </row>
    <row r="78" ht="14.5" spans="1:19">
      <c r="A78" s="7" t="s">
        <v>338</v>
      </c>
      <c r="B78" s="5">
        <v>0.118575879345</v>
      </c>
      <c r="C78" s="6">
        <v>0</v>
      </c>
      <c r="D78" s="6">
        <v>0.544087487404845</v>
      </c>
      <c r="E78" s="6">
        <v>0</v>
      </c>
      <c r="F78" s="6">
        <v>0</v>
      </c>
      <c r="G78" s="6">
        <v>0.000630601116088402</v>
      </c>
      <c r="H78" s="6">
        <v>0</v>
      </c>
      <c r="I78" s="6">
        <v>0</v>
      </c>
      <c r="J78" s="6">
        <v>0</v>
      </c>
      <c r="K78" s="6">
        <v>0</v>
      </c>
      <c r="L78" s="6">
        <v>0.0385640561286012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0.701858023994535</v>
      </c>
    </row>
    <row r="79" ht="14.5" spans="1:19">
      <c r="A79" s="8" t="s">
        <v>339</v>
      </c>
      <c r="B79" s="5">
        <v>0.118575879345</v>
      </c>
      <c r="C79" s="6">
        <v>0</v>
      </c>
      <c r="D79" s="6">
        <v>0.544087487404845</v>
      </c>
      <c r="E79" s="6">
        <v>0</v>
      </c>
      <c r="F79" s="6">
        <v>0</v>
      </c>
      <c r="G79" s="6">
        <v>0.000630601116088402</v>
      </c>
      <c r="H79" s="6">
        <v>0</v>
      </c>
      <c r="I79" s="6">
        <v>0</v>
      </c>
      <c r="J79" s="6">
        <v>0</v>
      </c>
      <c r="K79" s="6">
        <v>0</v>
      </c>
      <c r="L79" s="6">
        <v>0.0385640561286012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0.701858023994535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0.0649663901271</v>
      </c>
      <c r="C81" s="6">
        <v>0</v>
      </c>
      <c r="D81" s="6">
        <v>0.345248414227885</v>
      </c>
      <c r="E81" s="6">
        <v>0</v>
      </c>
      <c r="F81" s="6">
        <v>0</v>
      </c>
      <c r="G81" s="6">
        <v>2.94673418732898e-6</v>
      </c>
      <c r="H81" s="6">
        <v>0</v>
      </c>
      <c r="I81" s="6">
        <v>0.0142603535739057</v>
      </c>
      <c r="J81" s="6">
        <v>0</v>
      </c>
      <c r="K81" s="6">
        <v>0</v>
      </c>
      <c r="L81" s="6">
        <v>0.00847123766291605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0.432949342325994</v>
      </c>
    </row>
    <row r="82" ht="14.5" spans="1:19">
      <c r="A82" s="8" t="s">
        <v>342</v>
      </c>
      <c r="B82" s="5">
        <v>0.0622770711948</v>
      </c>
      <c r="C82" s="6">
        <v>0</v>
      </c>
      <c r="D82" s="6">
        <v>0.344738880324842</v>
      </c>
      <c r="E82" s="6">
        <v>0</v>
      </c>
      <c r="F82" s="6">
        <v>0</v>
      </c>
      <c r="G82" s="6">
        <v>2.94673418732898e-6</v>
      </c>
      <c r="H82" s="6">
        <v>0</v>
      </c>
      <c r="I82" s="6">
        <v>0.0142603535739057</v>
      </c>
      <c r="J82" s="6">
        <v>0</v>
      </c>
      <c r="K82" s="6">
        <v>0</v>
      </c>
      <c r="L82" s="6">
        <v>0.00847123766291605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0.429750489490651</v>
      </c>
    </row>
    <row r="83" ht="14.5" spans="1:19">
      <c r="A83" s="9" t="s">
        <v>342</v>
      </c>
      <c r="B83" s="5">
        <v>0.0622770711948</v>
      </c>
      <c r="C83" s="6">
        <v>0</v>
      </c>
      <c r="D83" s="6">
        <v>0.338565681114886</v>
      </c>
      <c r="E83" s="6">
        <v>0</v>
      </c>
      <c r="F83" s="6">
        <v>0</v>
      </c>
      <c r="G83" s="6">
        <v>2.94673418732898e-6</v>
      </c>
      <c r="H83" s="6">
        <v>0</v>
      </c>
      <c r="I83" s="6">
        <v>0.00704804591099393</v>
      </c>
      <c r="J83" s="6">
        <v>0</v>
      </c>
      <c r="K83" s="6">
        <v>0</v>
      </c>
      <c r="L83" s="6">
        <v>0.00847123766291605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0.416364982617783</v>
      </c>
    </row>
    <row r="84" ht="14.5" spans="1:19">
      <c r="A84" s="9" t="s">
        <v>343</v>
      </c>
      <c r="B84" s="5">
        <v>0</v>
      </c>
      <c r="C84" s="6">
        <v>0</v>
      </c>
      <c r="D84" s="6">
        <v>0.00617319920995538</v>
      </c>
      <c r="E84" s="6">
        <v>0</v>
      </c>
      <c r="F84" s="6">
        <v>0</v>
      </c>
      <c r="G84" s="6">
        <v>0</v>
      </c>
      <c r="H84" s="6">
        <v>0</v>
      </c>
      <c r="I84" s="6">
        <v>0.00721230766291179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0.0133855068728672</v>
      </c>
    </row>
    <row r="85" ht="14.5" spans="1:19">
      <c r="A85" s="8" t="s">
        <v>344</v>
      </c>
      <c r="B85" s="5">
        <v>0.0026893189323</v>
      </c>
      <c r="C85" s="6">
        <v>0</v>
      </c>
      <c r="D85" s="6">
        <v>0.000509533903043936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0.00319885283534394</v>
      </c>
    </row>
    <row r="86" ht="29" spans="1:19">
      <c r="A86" s="4" t="s">
        <v>345</v>
      </c>
      <c r="B86" s="5">
        <v>0.46321045155</v>
      </c>
      <c r="C86" s="6">
        <v>0</v>
      </c>
      <c r="D86" s="6">
        <v>0.0978043794406899</v>
      </c>
      <c r="E86" s="6">
        <v>0.00923073283425192</v>
      </c>
      <c r="F86" s="6">
        <v>0</v>
      </c>
      <c r="G86" s="6">
        <v>0.000330034228980846</v>
      </c>
      <c r="H86" s="6">
        <v>0</v>
      </c>
      <c r="I86" s="6">
        <v>0.00278028224542445</v>
      </c>
      <c r="J86" s="6">
        <v>0</v>
      </c>
      <c r="K86" s="6">
        <v>0</v>
      </c>
      <c r="L86" s="6">
        <v>0.236280135516314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0.809636015815661</v>
      </c>
    </row>
    <row r="87" ht="29" spans="1:19">
      <c r="A87" s="7" t="s">
        <v>346</v>
      </c>
      <c r="B87" s="5">
        <v>0.0134586742762604</v>
      </c>
      <c r="C87" s="6">
        <v>0</v>
      </c>
      <c r="D87" s="6">
        <v>0.00421998591495362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0.00212469585432341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0.0198033560455374</v>
      </c>
    </row>
    <row r="88" ht="29" spans="1:19">
      <c r="A88" s="7" t="s">
        <v>347</v>
      </c>
      <c r="B88" s="5">
        <v>0.137437978948107</v>
      </c>
      <c r="C88" s="6">
        <v>0</v>
      </c>
      <c r="D88" s="6">
        <v>0.0869637190291333</v>
      </c>
      <c r="E88" s="6">
        <v>0.00923073283425192</v>
      </c>
      <c r="F88" s="6">
        <v>0</v>
      </c>
      <c r="G88" s="6">
        <v>0.00014438997517912</v>
      </c>
      <c r="H88" s="6">
        <v>0</v>
      </c>
      <c r="I88" s="6">
        <v>0.00278028224542445</v>
      </c>
      <c r="J88" s="6">
        <v>0</v>
      </c>
      <c r="K88" s="6">
        <v>0</v>
      </c>
      <c r="L88" s="6">
        <v>0.223823945386776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0.460381048418872</v>
      </c>
    </row>
    <row r="89" ht="14.5" spans="1:19">
      <c r="A89" s="8" t="s">
        <v>348</v>
      </c>
      <c r="B89" s="5">
        <v>0.130212448761921</v>
      </c>
      <c r="C89" s="6">
        <v>0</v>
      </c>
      <c r="D89" s="6">
        <v>0.0604679560708486</v>
      </c>
      <c r="E89" s="6">
        <v>0</v>
      </c>
      <c r="F89" s="6">
        <v>0</v>
      </c>
      <c r="G89" s="6">
        <v>7.95618230578825e-5</v>
      </c>
      <c r="H89" s="6">
        <v>0</v>
      </c>
      <c r="I89" s="6">
        <v>0</v>
      </c>
      <c r="J89" s="6">
        <v>0</v>
      </c>
      <c r="K89" s="6">
        <v>0</v>
      </c>
      <c r="L89" s="6">
        <v>0.00724636978492668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0.198006336440754</v>
      </c>
    </row>
    <row r="90" ht="14.5" spans="1:19">
      <c r="A90" s="8" t="s">
        <v>349</v>
      </c>
      <c r="B90" s="5">
        <v>0.00722553018618567</v>
      </c>
      <c r="C90" s="6">
        <v>0</v>
      </c>
      <c r="D90" s="6">
        <v>0.0264957629582847</v>
      </c>
      <c r="E90" s="6">
        <v>0.00923073283425192</v>
      </c>
      <c r="F90" s="6">
        <v>0</v>
      </c>
      <c r="G90" s="6">
        <v>6.48281521212376e-5</v>
      </c>
      <c r="H90" s="6">
        <v>0</v>
      </c>
      <c r="I90" s="6">
        <v>0.00278028224542445</v>
      </c>
      <c r="J90" s="6">
        <v>0</v>
      </c>
      <c r="K90" s="6">
        <v>0</v>
      </c>
      <c r="L90" s="6">
        <v>0.216577575601849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0.262374711978117</v>
      </c>
    </row>
    <row r="91" ht="29" spans="1:19">
      <c r="A91" s="9" t="s">
        <v>350</v>
      </c>
      <c r="B91" s="5">
        <v>0.00722553018618567</v>
      </c>
      <c r="C91" s="6">
        <v>0</v>
      </c>
      <c r="D91" s="6">
        <v>0.0264957629582847</v>
      </c>
      <c r="E91" s="6">
        <v>0.00923073283425192</v>
      </c>
      <c r="F91" s="6">
        <v>0</v>
      </c>
      <c r="G91" s="6">
        <v>6.48281521212376e-5</v>
      </c>
      <c r="H91" s="6">
        <v>0</v>
      </c>
      <c r="I91" s="6">
        <v>0.00278028224542445</v>
      </c>
      <c r="J91" s="6">
        <v>0</v>
      </c>
      <c r="K91" s="6">
        <v>0</v>
      </c>
      <c r="L91" s="6">
        <v>0.216577575601849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0.262374711978117</v>
      </c>
    </row>
    <row r="92" ht="14.5" spans="1:19">
      <c r="A92" s="11" t="s">
        <v>351</v>
      </c>
      <c r="B92" s="5">
        <v>0.000944415771223438</v>
      </c>
      <c r="C92" s="6">
        <v>0</v>
      </c>
      <c r="D92" s="6">
        <v>0.000117584746856293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0.00106200051807973</v>
      </c>
    </row>
    <row r="93" ht="29" spans="1:19">
      <c r="A93" s="11" t="s">
        <v>352</v>
      </c>
      <c r="B93" s="5">
        <v>0.0023445496288785</v>
      </c>
      <c r="C93" s="6">
        <v>0</v>
      </c>
      <c r="D93" s="6">
        <v>0.00619279666776476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0.00853734629664326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0.00393656478608373</v>
      </c>
      <c r="C97" s="6">
        <v>0</v>
      </c>
      <c r="D97" s="6">
        <v>0.0201853815436636</v>
      </c>
      <c r="E97" s="6">
        <v>0.00923073283425192</v>
      </c>
      <c r="F97" s="6">
        <v>0</v>
      </c>
      <c r="G97" s="6">
        <v>6.48281521212376e-5</v>
      </c>
      <c r="H97" s="6">
        <v>0</v>
      </c>
      <c r="I97" s="6">
        <v>0.00278028224542445</v>
      </c>
      <c r="J97" s="6">
        <v>0</v>
      </c>
      <c r="K97" s="6">
        <v>0</v>
      </c>
      <c r="L97" s="6">
        <v>0.216577575601849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0.252775365163394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0.312313798325633</v>
      </c>
      <c r="C99" s="6">
        <v>0</v>
      </c>
      <c r="D99" s="6">
        <v>0.00662067449660294</v>
      </c>
      <c r="E99" s="6">
        <v>0</v>
      </c>
      <c r="F99" s="6">
        <v>0</v>
      </c>
      <c r="G99" s="6">
        <v>0.000185644253801726</v>
      </c>
      <c r="H99" s="6">
        <v>0</v>
      </c>
      <c r="I99" s="6">
        <v>0</v>
      </c>
      <c r="J99" s="6">
        <v>0</v>
      </c>
      <c r="K99" s="6">
        <v>0</v>
      </c>
      <c r="L99" s="6">
        <v>0.0103314942752148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0.329451611351252</v>
      </c>
    </row>
    <row r="100" ht="14.5" spans="1:19">
      <c r="A100" s="4" t="s">
        <v>359</v>
      </c>
      <c r="B100" s="5">
        <v>1.3130112491496</v>
      </c>
      <c r="C100" s="6">
        <v>0</v>
      </c>
      <c r="D100" s="6">
        <v>1.67733334893315</v>
      </c>
      <c r="E100" s="6">
        <v>0.0476423066395481</v>
      </c>
      <c r="F100" s="6">
        <v>0</v>
      </c>
      <c r="G100" s="6">
        <v>0.0127593590311345</v>
      </c>
      <c r="H100" s="6">
        <v>0</v>
      </c>
      <c r="I100" s="6">
        <v>0.255346379421675</v>
      </c>
      <c r="J100" s="6">
        <v>0</v>
      </c>
      <c r="K100" s="6">
        <v>0</v>
      </c>
      <c r="L100" s="6">
        <v>32.8913973278687</v>
      </c>
      <c r="M100" s="6">
        <v>0.226178119582806</v>
      </c>
      <c r="N100" s="6">
        <v>0.0183314880278615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36.4419995786545</v>
      </c>
    </row>
    <row r="101" ht="14.5" spans="1:19">
      <c r="A101" s="7" t="s">
        <v>360</v>
      </c>
      <c r="B101" s="5">
        <v>0.425585915068173</v>
      </c>
      <c r="C101" s="6">
        <v>0</v>
      </c>
      <c r="D101" s="6">
        <v>1.26626687265245</v>
      </c>
      <c r="E101" s="6">
        <v>0</v>
      </c>
      <c r="F101" s="6">
        <v>0</v>
      </c>
      <c r="G101" s="6">
        <v>0.0111121346204176</v>
      </c>
      <c r="H101" s="6">
        <v>0</v>
      </c>
      <c r="I101" s="6">
        <v>0.136079987933854</v>
      </c>
      <c r="J101" s="6">
        <v>0</v>
      </c>
      <c r="K101" s="6">
        <v>0</v>
      </c>
      <c r="L101" s="6">
        <v>32.8272414295397</v>
      </c>
      <c r="M101" s="6">
        <v>0.213448822715126</v>
      </c>
      <c r="N101" s="6">
        <v>0.00690946855264921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34.8866446310824</v>
      </c>
    </row>
    <row r="102" ht="14.5" spans="1:19">
      <c r="A102" s="8" t="s">
        <v>361</v>
      </c>
      <c r="B102" s="5">
        <v>0.00572944476009354</v>
      </c>
      <c r="C102" s="6">
        <v>0</v>
      </c>
      <c r="D102" s="6">
        <v>0.00187808970673246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0.0259223912529207</v>
      </c>
      <c r="M102" s="6">
        <v>0</v>
      </c>
      <c r="N102" s="6">
        <v>0.00208359915930968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0.0356135248790564</v>
      </c>
    </row>
    <row r="103" ht="14.5" spans="1:19">
      <c r="A103" s="8" t="s">
        <v>362</v>
      </c>
      <c r="B103" s="5">
        <v>0.00840678341564746</v>
      </c>
      <c r="C103" s="6">
        <v>0</v>
      </c>
      <c r="D103" s="6">
        <v>0.444254771080884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0.00991647157592601</v>
      </c>
      <c r="M103" s="6">
        <v>0</v>
      </c>
      <c r="N103" s="6">
        <v>0.000572107331065411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0.463150133403523</v>
      </c>
    </row>
    <row r="104" ht="14.5" spans="1:19">
      <c r="A104" s="8" t="s">
        <v>363</v>
      </c>
      <c r="B104" s="5">
        <v>0.115584277546377</v>
      </c>
      <c r="C104" s="6">
        <v>0</v>
      </c>
      <c r="D104" s="6">
        <v>0.13623172796192</v>
      </c>
      <c r="E104" s="6">
        <v>0</v>
      </c>
      <c r="F104" s="6">
        <v>0</v>
      </c>
      <c r="G104" s="6">
        <v>0.00818308083821258</v>
      </c>
      <c r="H104" s="6">
        <v>0</v>
      </c>
      <c r="I104" s="6">
        <v>1.70860542983834e-5</v>
      </c>
      <c r="J104" s="6">
        <v>0</v>
      </c>
      <c r="K104" s="6">
        <v>0</v>
      </c>
      <c r="L104" s="6">
        <v>0.00559546090589751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0.265611633306706</v>
      </c>
    </row>
    <row r="105" ht="29" spans="1:19">
      <c r="A105" s="8" t="s">
        <v>364</v>
      </c>
      <c r="B105" s="5">
        <v>0.255636372302133</v>
      </c>
      <c r="C105" s="6">
        <v>0</v>
      </c>
      <c r="D105" s="6">
        <v>0.610215842539637</v>
      </c>
      <c r="E105" s="6">
        <v>0</v>
      </c>
      <c r="F105" s="6">
        <v>0</v>
      </c>
      <c r="G105" s="6">
        <v>0.00282591808564849</v>
      </c>
      <c r="H105" s="6">
        <v>0</v>
      </c>
      <c r="I105" s="6">
        <v>0.00507082111939011</v>
      </c>
      <c r="J105" s="6">
        <v>0</v>
      </c>
      <c r="K105" s="6">
        <v>0</v>
      </c>
      <c r="L105" s="6">
        <v>0.0923719327297508</v>
      </c>
      <c r="M105" s="6">
        <v>0.00770041382170614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0.973821300598266</v>
      </c>
    </row>
    <row r="106" ht="14.5" spans="1:19">
      <c r="A106" s="8" t="s">
        <v>365</v>
      </c>
      <c r="B106" s="5">
        <v>0.0402230407647383</v>
      </c>
      <c r="C106" s="6">
        <v>0</v>
      </c>
      <c r="D106" s="6">
        <v>0.0736864413632769</v>
      </c>
      <c r="E106" s="6">
        <v>0</v>
      </c>
      <c r="F106" s="6">
        <v>0</v>
      </c>
      <c r="G106" s="6">
        <v>0</v>
      </c>
      <c r="H106" s="6">
        <v>0</v>
      </c>
      <c r="I106" s="6">
        <v>0.130973829454397</v>
      </c>
      <c r="J106" s="6">
        <v>0</v>
      </c>
      <c r="K106" s="6">
        <v>0</v>
      </c>
      <c r="L106" s="6">
        <v>32.6934351730752</v>
      </c>
      <c r="M106" s="6">
        <v>0.20574840889342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33.144066893551</v>
      </c>
    </row>
    <row r="107" ht="29" spans="1:19">
      <c r="A107" s="9" t="s">
        <v>366</v>
      </c>
      <c r="B107" s="5">
        <v>0.0206212041129897</v>
      </c>
      <c r="C107" s="6">
        <v>0</v>
      </c>
      <c r="D107" s="6">
        <v>0.0412624474176541</v>
      </c>
      <c r="E107" s="6">
        <v>0</v>
      </c>
      <c r="F107" s="6">
        <v>0</v>
      </c>
      <c r="G107" s="6">
        <v>0</v>
      </c>
      <c r="H107" s="6">
        <v>0</v>
      </c>
      <c r="I107" s="6">
        <v>0.130965286427248</v>
      </c>
      <c r="J107" s="6">
        <v>0</v>
      </c>
      <c r="K107" s="6">
        <v>0</v>
      </c>
      <c r="L107" s="6">
        <v>0.0292701186016083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0.2221190565595</v>
      </c>
    </row>
    <row r="108" ht="14.5" spans="1:19">
      <c r="A108" s="9" t="s">
        <v>367</v>
      </c>
      <c r="B108" s="5">
        <v>0.0172063231178319</v>
      </c>
      <c r="C108" s="6">
        <v>0</v>
      </c>
      <c r="D108" s="6">
        <v>0.0300788314944334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32.66416321809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32.7114483727023</v>
      </c>
    </row>
    <row r="109" ht="14.5" spans="1:19">
      <c r="A109" s="9" t="s">
        <v>368</v>
      </c>
      <c r="B109" s="5">
        <v>0.00239551353391666</v>
      </c>
      <c r="C109" s="6">
        <v>0</v>
      </c>
      <c r="D109" s="6">
        <v>0.00234516245118939</v>
      </c>
      <c r="E109" s="6">
        <v>0</v>
      </c>
      <c r="F109" s="6">
        <v>0</v>
      </c>
      <c r="G109" s="6">
        <v>0</v>
      </c>
      <c r="H109" s="6">
        <v>0</v>
      </c>
      <c r="I109" s="6">
        <v>8.54302714919168e-6</v>
      </c>
      <c r="J109" s="6">
        <v>0</v>
      </c>
      <c r="K109" s="6">
        <v>0</v>
      </c>
      <c r="L109" s="6">
        <v>1.83638362472038e-6</v>
      </c>
      <c r="M109" s="6">
        <v>0.20574840889342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0.2104994642893</v>
      </c>
    </row>
    <row r="110" ht="14.5" spans="1:19">
      <c r="A110" s="7" t="s">
        <v>369</v>
      </c>
      <c r="B110" s="5">
        <v>0.00533668847355652</v>
      </c>
      <c r="C110" s="6">
        <v>0</v>
      </c>
      <c r="D110" s="6">
        <v>0.0923072925251582</v>
      </c>
      <c r="E110" s="6">
        <v>0.0130069417209913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0.00178863765091702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0.112439560370623</v>
      </c>
    </row>
    <row r="111" ht="14.5" spans="1:19">
      <c r="A111" s="7" t="s">
        <v>370</v>
      </c>
      <c r="B111" s="5">
        <v>0.112469210510408</v>
      </c>
      <c r="C111" s="6">
        <v>0</v>
      </c>
      <c r="D111" s="6">
        <v>0.00342302263070542</v>
      </c>
      <c r="E111" s="6">
        <v>0</v>
      </c>
      <c r="F111" s="6">
        <v>0</v>
      </c>
      <c r="G111" s="6">
        <v>0</v>
      </c>
      <c r="H111" s="6">
        <v>0</v>
      </c>
      <c r="I111" s="6">
        <v>0.0975745225235012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0.213466755664615</v>
      </c>
    </row>
    <row r="112" ht="29" spans="1:19">
      <c r="A112" s="7" t="s">
        <v>371</v>
      </c>
      <c r="B112" s="5">
        <v>0.669967271342367</v>
      </c>
      <c r="C112" s="6">
        <v>0</v>
      </c>
      <c r="D112" s="6">
        <v>0.311955599652713</v>
      </c>
      <c r="E112" s="6">
        <v>0.0346353649185567</v>
      </c>
      <c r="F112" s="6">
        <v>0</v>
      </c>
      <c r="G112" s="6">
        <v>0.0015352485115984</v>
      </c>
      <c r="H112" s="6">
        <v>0</v>
      </c>
      <c r="I112" s="6">
        <v>0.0216918689643203</v>
      </c>
      <c r="J112" s="6">
        <v>0</v>
      </c>
      <c r="K112" s="6">
        <v>0</v>
      </c>
      <c r="L112" s="6">
        <v>0.0611332108819587</v>
      </c>
      <c r="M112" s="6">
        <v>0.0127292968676795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1.11364786113919</v>
      </c>
    </row>
    <row r="113" ht="14.5" spans="1:19">
      <c r="A113" s="7" t="s">
        <v>372</v>
      </c>
      <c r="B113" s="5">
        <v>0.0996521637550963</v>
      </c>
      <c r="C113" s="6">
        <v>0</v>
      </c>
      <c r="D113" s="6">
        <v>0.00338056147211842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0.103032725227215</v>
      </c>
    </row>
    <row r="114" ht="14.5" spans="1:19">
      <c r="A114" s="4" t="s">
        <v>373</v>
      </c>
      <c r="B114" s="5">
        <v>0.12831978852</v>
      </c>
      <c r="C114" s="6">
        <v>0</v>
      </c>
      <c r="D114" s="6">
        <v>0.00348181500413356</v>
      </c>
      <c r="E114" s="6">
        <v>0</v>
      </c>
      <c r="F114" s="6">
        <v>0</v>
      </c>
      <c r="G114" s="6">
        <v>0.000303513621294885</v>
      </c>
      <c r="H114" s="6">
        <v>0</v>
      </c>
      <c r="I114" s="6">
        <v>0</v>
      </c>
      <c r="J114" s="6">
        <v>0</v>
      </c>
      <c r="K114" s="6">
        <v>0</v>
      </c>
      <c r="L114" s="6">
        <v>0.00135341473175138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0.13345853187718</v>
      </c>
    </row>
    <row r="115" ht="14.5" spans="1:19">
      <c r="A115" s="4" t="s">
        <v>374</v>
      </c>
      <c r="B115" s="5">
        <v>0.1124986781457</v>
      </c>
      <c r="C115" s="6">
        <v>0</v>
      </c>
      <c r="D115" s="6">
        <v>0.0133556674970939</v>
      </c>
      <c r="E115" s="6">
        <v>0</v>
      </c>
      <c r="F115" s="6">
        <v>0</v>
      </c>
      <c r="G115" s="6">
        <v>0.000442010128099347</v>
      </c>
      <c r="H115" s="6">
        <v>0</v>
      </c>
      <c r="I115" s="6">
        <v>0</v>
      </c>
      <c r="J115" s="6">
        <v>0</v>
      </c>
      <c r="K115" s="6">
        <v>0</v>
      </c>
      <c r="L115" s="6">
        <v>0.0200661638722488</v>
      </c>
      <c r="M115" s="6">
        <v>0.000579710016585406</v>
      </c>
      <c r="N115" s="6">
        <v>0.0198991398826455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0.166841369542373</v>
      </c>
    </row>
    <row r="116" ht="14.5" spans="1:19">
      <c r="A116" s="4" t="s">
        <v>375</v>
      </c>
      <c r="B116" s="5">
        <v>0.1891997330454</v>
      </c>
      <c r="C116" s="6">
        <v>0</v>
      </c>
      <c r="D116" s="6">
        <v>0.0116343574528365</v>
      </c>
      <c r="E116" s="6">
        <v>0</v>
      </c>
      <c r="F116" s="6">
        <v>0</v>
      </c>
      <c r="G116" s="6">
        <v>0.000727843344270259</v>
      </c>
      <c r="H116" s="6">
        <v>0</v>
      </c>
      <c r="I116" s="6">
        <v>0</v>
      </c>
      <c r="J116" s="6">
        <v>0</v>
      </c>
      <c r="K116" s="6">
        <v>0</v>
      </c>
      <c r="L116" s="6">
        <v>0.0602921471816302</v>
      </c>
      <c r="M116" s="6">
        <v>0.00155062294646096</v>
      </c>
      <c r="N116" s="6">
        <v>0.00313307785134527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0.266537781821943</v>
      </c>
    </row>
    <row r="117" ht="14.5" spans="1:19">
      <c r="A117" s="7" t="s">
        <v>376</v>
      </c>
      <c r="B117" s="5">
        <v>0.1628611970139</v>
      </c>
      <c r="C117" s="6">
        <v>0</v>
      </c>
      <c r="D117" s="6">
        <v>0.00926633130086953</v>
      </c>
      <c r="E117" s="6">
        <v>0</v>
      </c>
      <c r="F117" s="6">
        <v>0</v>
      </c>
      <c r="G117" s="6">
        <v>0.000642388052837718</v>
      </c>
      <c r="H117" s="6">
        <v>0</v>
      </c>
      <c r="I117" s="6">
        <v>0</v>
      </c>
      <c r="J117" s="6">
        <v>0</v>
      </c>
      <c r="K117" s="6">
        <v>0</v>
      </c>
      <c r="L117" s="6">
        <v>0.0294537569641254</v>
      </c>
      <c r="M117" s="6">
        <v>0.00155062294646096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0.203774296278194</v>
      </c>
    </row>
    <row r="118" ht="14.5" spans="1:19">
      <c r="A118" s="7" t="s">
        <v>377</v>
      </c>
      <c r="B118" s="5">
        <v>0.0263385360315</v>
      </c>
      <c r="C118" s="6">
        <v>0</v>
      </c>
      <c r="D118" s="6">
        <v>0.00236802615196701</v>
      </c>
      <c r="E118" s="6">
        <v>0</v>
      </c>
      <c r="F118" s="6">
        <v>0</v>
      </c>
      <c r="G118" s="6">
        <v>8.54552914325404e-5</v>
      </c>
      <c r="H118" s="6">
        <v>0</v>
      </c>
      <c r="I118" s="6">
        <v>0</v>
      </c>
      <c r="J118" s="6">
        <v>0</v>
      </c>
      <c r="K118" s="6">
        <v>0</v>
      </c>
      <c r="L118" s="6">
        <v>0.0308383902175047</v>
      </c>
      <c r="M118" s="6">
        <v>0</v>
      </c>
      <c r="N118" s="6">
        <v>0.00313307785134527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0.0627634855437495</v>
      </c>
    </row>
    <row r="119" ht="14.5" spans="1:19">
      <c r="A119" s="4" t="s">
        <v>378</v>
      </c>
      <c r="B119" s="5">
        <v>0.0235502789445</v>
      </c>
      <c r="C119" s="6">
        <v>0</v>
      </c>
      <c r="D119" s="6">
        <v>0.00305067093232715</v>
      </c>
      <c r="E119" s="6">
        <v>0</v>
      </c>
      <c r="F119" s="6">
        <v>0</v>
      </c>
      <c r="G119" s="6">
        <v>6.77748863085666e-5</v>
      </c>
      <c r="H119" s="6">
        <v>0</v>
      </c>
      <c r="I119" s="6">
        <v>0</v>
      </c>
      <c r="J119" s="6">
        <v>0</v>
      </c>
      <c r="K119" s="6">
        <v>0</v>
      </c>
      <c r="L119" s="6">
        <v>0.00419613658351684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0.0308648613466526</v>
      </c>
    </row>
    <row r="120" ht="14.5" spans="1:19">
      <c r="A120" s="6" t="s">
        <v>379</v>
      </c>
      <c r="B120" s="5">
        <v>5.9443032725307</v>
      </c>
      <c r="C120" s="6">
        <v>0.0523076814612</v>
      </c>
      <c r="D120" s="6">
        <v>6.9622549199775</v>
      </c>
      <c r="E120" s="6">
        <v>0.0568730394738</v>
      </c>
      <c r="F120" s="6">
        <v>0</v>
      </c>
      <c r="G120" s="6">
        <v>0.055999736496</v>
      </c>
      <c r="H120" s="6">
        <v>0.07768956888</v>
      </c>
      <c r="I120" s="6">
        <v>3.5919656021124</v>
      </c>
      <c r="J120" s="6">
        <v>0</v>
      </c>
      <c r="K120" s="6">
        <v>0</v>
      </c>
      <c r="L120" s="6">
        <v>77.5501187234176</v>
      </c>
      <c r="M120" s="6">
        <v>33.4262802251664</v>
      </c>
      <c r="N120" s="6">
        <v>0.11102861328</v>
      </c>
      <c r="O120" s="6">
        <v>0</v>
      </c>
      <c r="P120" s="6">
        <v>0</v>
      </c>
      <c r="Q120" s="6">
        <v>0</v>
      </c>
      <c r="R120" s="5">
        <v>0.025311</v>
      </c>
      <c r="S120" s="10">
        <f>S3+S17+S31+S59+S71+S76+S86+S100+S114+S115+S116+S119</f>
        <v>127.854132382796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1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F4" workbookViewId="0">
      <selection activeCell="J29" sqref="J29"/>
    </sheetView>
  </sheetViews>
  <sheetFormatPr defaultColWidth="9" defaultRowHeight="13"/>
  <cols>
    <col min="1" max="1" width="37.0909090909091" style="1" customWidth="1"/>
    <col min="2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0.0502965600984</v>
      </c>
      <c r="C3" s="6">
        <v>0</v>
      </c>
      <c r="D3" s="6">
        <v>0.622046733746041</v>
      </c>
      <c r="E3" s="6">
        <v>0</v>
      </c>
      <c r="F3" s="6">
        <v>0</v>
      </c>
      <c r="G3" s="6">
        <v>0.0277023286477893</v>
      </c>
      <c r="H3" s="6">
        <v>0.00225728081864727</v>
      </c>
      <c r="I3" s="6">
        <v>0</v>
      </c>
      <c r="J3" s="6">
        <v>0</v>
      </c>
      <c r="K3" s="6">
        <v>0</v>
      </c>
      <c r="L3" s="6">
        <v>0.0111237976818656</v>
      </c>
      <c r="M3" s="6">
        <v>0</v>
      </c>
      <c r="N3" s="6">
        <v>0.008619739758219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0.722046440750962</v>
      </c>
    </row>
    <row r="4" ht="29" spans="1:19">
      <c r="A4" s="7" t="s">
        <v>266</v>
      </c>
      <c r="B4" s="5">
        <v>0.0341416947743953</v>
      </c>
      <c r="C4" s="6">
        <v>0</v>
      </c>
      <c r="D4" s="6">
        <v>0.618408685410099</v>
      </c>
      <c r="E4" s="6">
        <v>0</v>
      </c>
      <c r="F4" s="6">
        <v>0</v>
      </c>
      <c r="G4" s="6">
        <v>0.027699327637211</v>
      </c>
      <c r="H4" s="6">
        <v>0.00225728081864727</v>
      </c>
      <c r="I4" s="6">
        <v>0</v>
      </c>
      <c r="J4" s="6">
        <v>0</v>
      </c>
      <c r="K4" s="6">
        <v>0</v>
      </c>
      <c r="L4" s="6">
        <v>0.0110169620690906</v>
      </c>
      <c r="M4" s="6">
        <v>0</v>
      </c>
      <c r="N4" s="6">
        <v>0.00209615173082332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0.695620102440267</v>
      </c>
    </row>
    <row r="5" ht="29" spans="1:19">
      <c r="A5" s="8" t="s">
        <v>267</v>
      </c>
      <c r="B5" s="5">
        <v>0.0243402369525372</v>
      </c>
      <c r="C5" s="6">
        <v>0</v>
      </c>
      <c r="D5" s="6">
        <v>0.544870499274035</v>
      </c>
      <c r="E5" s="6">
        <v>0</v>
      </c>
      <c r="F5" s="6">
        <v>0</v>
      </c>
      <c r="G5" s="6">
        <v>0.0241671381866154</v>
      </c>
      <c r="H5" s="6">
        <v>0.000474587309927606</v>
      </c>
      <c r="I5" s="6">
        <v>0</v>
      </c>
      <c r="J5" s="6">
        <v>0</v>
      </c>
      <c r="K5" s="6">
        <v>0</v>
      </c>
      <c r="L5" s="6">
        <v>0.0110169620690906</v>
      </c>
      <c r="M5" s="6">
        <v>0</v>
      </c>
      <c r="N5" s="6">
        <v>0.00209615173082332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0.606965575523029</v>
      </c>
    </row>
    <row r="6" ht="14.5" spans="1:19">
      <c r="A6" s="8" t="s">
        <v>268</v>
      </c>
      <c r="B6" s="5">
        <v>0.0098014578218581</v>
      </c>
      <c r="C6" s="6">
        <v>0</v>
      </c>
      <c r="D6" s="6">
        <v>0.0731049276524202</v>
      </c>
      <c r="E6" s="6">
        <v>0</v>
      </c>
      <c r="F6" s="6">
        <v>0</v>
      </c>
      <c r="G6" s="6">
        <v>0.0035321894505956</v>
      </c>
      <c r="H6" s="6">
        <v>0.00178269350871966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0.0882212684335936</v>
      </c>
    </row>
    <row r="7" ht="14.5" spans="1:19">
      <c r="A7" s="9" t="s">
        <v>269</v>
      </c>
      <c r="B7" s="5">
        <v>0</v>
      </c>
      <c r="C7" s="6">
        <v>0</v>
      </c>
      <c r="D7" s="6">
        <v>0.0445561701652825</v>
      </c>
      <c r="E7" s="6">
        <v>0</v>
      </c>
      <c r="F7" s="6">
        <v>0</v>
      </c>
      <c r="G7" s="6">
        <v>0.00279994286950356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0.0473561130347861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0.00971028174029613</v>
      </c>
      <c r="E11" s="6">
        <v>0</v>
      </c>
      <c r="F11" s="6">
        <v>0</v>
      </c>
      <c r="G11" s="6">
        <v>0.000330111163607066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0.0100403929039032</v>
      </c>
    </row>
    <row r="12" ht="14.5" spans="1:19">
      <c r="A12" s="9" t="s">
        <v>274</v>
      </c>
      <c r="B12" s="5">
        <v>0.00477629926895685</v>
      </c>
      <c r="C12" s="6">
        <v>0</v>
      </c>
      <c r="D12" s="6">
        <v>0.0187326416134323</v>
      </c>
      <c r="E12" s="6">
        <v>0</v>
      </c>
      <c r="F12" s="6">
        <v>0</v>
      </c>
      <c r="G12" s="6">
        <v>0.000402135417484971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0.0239110762998741</v>
      </c>
    </row>
    <row r="13" ht="14.5" spans="1:19">
      <c r="A13" s="9" t="s">
        <v>275</v>
      </c>
      <c r="B13" s="5">
        <v>0.00502515855290125</v>
      </c>
      <c r="C13" s="6">
        <v>0</v>
      </c>
      <c r="D13" s="6">
        <v>0.00010583413340922</v>
      </c>
      <c r="E13" s="6">
        <v>0</v>
      </c>
      <c r="F13" s="6">
        <v>0</v>
      </c>
      <c r="G13" s="6">
        <v>1.62630325872826e-19</v>
      </c>
      <c r="H13" s="6">
        <v>0.00178269350871966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0.00691368619503013</v>
      </c>
    </row>
    <row r="14" ht="14.5" spans="1:19">
      <c r="A14" s="8" t="s">
        <v>276</v>
      </c>
      <c r="B14" s="5">
        <v>0</v>
      </c>
      <c r="C14" s="6">
        <v>0</v>
      </c>
      <c r="D14" s="6">
        <v>0.000433258483644003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0.000433258483644003</v>
      </c>
    </row>
    <row r="15" ht="14.5" spans="1:19">
      <c r="A15" s="7" t="s">
        <v>277</v>
      </c>
      <c r="B15" s="5">
        <v>0.00373588756379174</v>
      </c>
      <c r="C15" s="6">
        <v>0</v>
      </c>
      <c r="D15" s="6">
        <v>0.00264254601856152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0.00637843358235326</v>
      </c>
    </row>
    <row r="16" ht="14.5" spans="1:19">
      <c r="A16" s="7" t="s">
        <v>278</v>
      </c>
      <c r="B16" s="5">
        <v>0.012418977760213</v>
      </c>
      <c r="C16" s="6">
        <v>0</v>
      </c>
      <c r="D16" s="6">
        <v>0.000995502317380495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0.0134144800775935</v>
      </c>
    </row>
    <row r="17" ht="14.5" spans="1:19">
      <c r="A17" s="4" t="s">
        <v>279</v>
      </c>
      <c r="B17" s="10">
        <v>0.0770848150149</v>
      </c>
      <c r="C17" s="6">
        <v>0</v>
      </c>
      <c r="D17" s="6">
        <v>0.0262501724021561</v>
      </c>
      <c r="E17" s="6">
        <v>0</v>
      </c>
      <c r="F17" s="6">
        <v>0</v>
      </c>
      <c r="G17" s="6">
        <v>2.70090952042144e-5</v>
      </c>
      <c r="H17" s="6">
        <v>0</v>
      </c>
      <c r="I17" s="6">
        <v>0</v>
      </c>
      <c r="J17" s="6">
        <v>0</v>
      </c>
      <c r="K17" s="6">
        <v>0</v>
      </c>
      <c r="L17" s="6">
        <v>1.09300384041449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1.19636583692675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0.0322043498356466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0.0322043498356466</v>
      </c>
    </row>
    <row r="22" ht="14.5" spans="1:19">
      <c r="A22" s="8" t="s">
        <v>284</v>
      </c>
      <c r="B22" s="5">
        <v>0.00164743737317631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0.00164743737317631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</v>
      </c>
      <c r="C25" s="6">
        <v>0</v>
      </c>
      <c r="D25" s="6">
        <v>0.0201845536311401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0.0201845536311401</v>
      </c>
    </row>
    <row r="26" ht="14.5" spans="1:19">
      <c r="A26" s="8" t="s">
        <v>288</v>
      </c>
      <c r="B26" s="5">
        <v>0</v>
      </c>
      <c r="C26" s="6">
        <v>0</v>
      </c>
      <c r="D26" s="6">
        <v>0.0201845536311401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0.0201845536311401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0.0448804651792532</v>
      </c>
      <c r="C28" s="6">
        <v>0</v>
      </c>
      <c r="D28" s="6">
        <v>0.0058804090375499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0.000132623519306892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0.05089349773611</v>
      </c>
    </row>
    <row r="29" ht="29" spans="1:19">
      <c r="A29" s="8" t="s">
        <v>291</v>
      </c>
      <c r="B29" s="5">
        <v>0.0448804651792532</v>
      </c>
      <c r="C29" s="6">
        <v>0</v>
      </c>
      <c r="D29" s="6">
        <v>0.0058804090375499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0.000132623519306892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0.05089349773611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0.0548237302074</v>
      </c>
      <c r="C31" s="6">
        <v>0.00276839193885393</v>
      </c>
      <c r="D31" s="6">
        <v>0.391301864380585</v>
      </c>
      <c r="E31" s="6">
        <v>0</v>
      </c>
      <c r="F31" s="6">
        <v>0</v>
      </c>
      <c r="G31" s="6">
        <v>0.0349347641413623</v>
      </c>
      <c r="H31" s="6">
        <v>0.013834818303688</v>
      </c>
      <c r="I31" s="6">
        <v>0.063486836424</v>
      </c>
      <c r="J31" s="6">
        <v>0</v>
      </c>
      <c r="K31" s="6">
        <v>0</v>
      </c>
      <c r="L31" s="6">
        <v>0.0313894082292882</v>
      </c>
      <c r="M31" s="6">
        <v>0</v>
      </c>
      <c r="N31" s="6">
        <v>0.0818715820762221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0.6744113957014</v>
      </c>
    </row>
    <row r="32" ht="14.5" spans="1:19">
      <c r="A32" s="7" t="s">
        <v>294</v>
      </c>
      <c r="B32" s="5">
        <v>0.0331111426686598</v>
      </c>
      <c r="C32" s="6">
        <v>0.00276839193885393</v>
      </c>
      <c r="D32" s="6">
        <v>0.223758757038474</v>
      </c>
      <c r="E32" s="6">
        <v>0</v>
      </c>
      <c r="F32" s="6">
        <v>0</v>
      </c>
      <c r="G32" s="6">
        <v>0.019765032416282</v>
      </c>
      <c r="H32" s="6">
        <v>0.0111306891786362</v>
      </c>
      <c r="I32" s="6">
        <v>0</v>
      </c>
      <c r="J32" s="6">
        <v>0</v>
      </c>
      <c r="K32" s="6">
        <v>0</v>
      </c>
      <c r="L32" s="6">
        <v>0.0189623897906329</v>
      </c>
      <c r="M32" s="6">
        <v>0</v>
      </c>
      <c r="N32" s="6">
        <v>0.0818715820762221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0.391367985107761</v>
      </c>
    </row>
    <row r="33" ht="14.5" spans="1:19">
      <c r="A33" s="7" t="s">
        <v>295</v>
      </c>
      <c r="B33" s="5">
        <v>0</v>
      </c>
      <c r="C33" s="6">
        <v>0</v>
      </c>
      <c r="D33" s="6">
        <v>0.0166078008296114</v>
      </c>
      <c r="E33" s="6">
        <v>0</v>
      </c>
      <c r="F33" s="6">
        <v>0</v>
      </c>
      <c r="G33" s="6">
        <v>0.00126979469133139</v>
      </c>
      <c r="H33" s="6">
        <v>0.00270412912505174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0.0205817246459945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0.000695754798098524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0.000695754798098524</v>
      </c>
    </row>
    <row r="40" ht="29" spans="1:19">
      <c r="A40" s="7" t="s">
        <v>302</v>
      </c>
      <c r="B40" s="5">
        <v>0.000560705624513847</v>
      </c>
      <c r="C40" s="6">
        <v>0</v>
      </c>
      <c r="D40" s="6">
        <v>0.000438191723802436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0.000998897348316283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0.00345870414054747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0.00345870414054747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0.00345870414054747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0.00345870414054747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0.00900132770039966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0.00900132770039966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0.00448226648775011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0.00448226648775011</v>
      </c>
    </row>
    <row r="49" ht="29" spans="1:19">
      <c r="A49" s="7" t="s">
        <v>311</v>
      </c>
      <c r="B49" s="5">
        <v>0.00291050485356201</v>
      </c>
      <c r="C49" s="6">
        <v>0</v>
      </c>
      <c r="D49" s="6">
        <v>0.045839537274722</v>
      </c>
      <c r="E49" s="6">
        <v>0</v>
      </c>
      <c r="F49" s="6">
        <v>0</v>
      </c>
      <c r="G49" s="6">
        <v>0.000110952934194005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0.048860995062478</v>
      </c>
    </row>
    <row r="50" ht="14.5" spans="1:19">
      <c r="A50" s="7" t="s">
        <v>312</v>
      </c>
      <c r="B50" s="5">
        <v>0</v>
      </c>
      <c r="C50" s="6">
        <v>0</v>
      </c>
      <c r="D50" s="6">
        <v>0.0732750221497417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0.0732750221497417</v>
      </c>
    </row>
    <row r="51" ht="29" spans="1:19">
      <c r="A51" s="7" t="s">
        <v>313</v>
      </c>
      <c r="B51" s="5">
        <v>0</v>
      </c>
      <c r="C51" s="6">
        <v>0</v>
      </c>
      <c r="D51" s="6">
        <v>0.00659294570698169</v>
      </c>
      <c r="E51" s="6">
        <v>0</v>
      </c>
      <c r="F51" s="6">
        <v>0</v>
      </c>
      <c r="G51" s="6">
        <v>0.0132896958956819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0.0198826416026636</v>
      </c>
    </row>
    <row r="52" ht="29" spans="1:19">
      <c r="A52" s="7" t="s">
        <v>314</v>
      </c>
      <c r="B52" s="5">
        <v>0</v>
      </c>
      <c r="C52" s="6">
        <v>0</v>
      </c>
      <c r="D52" s="6">
        <v>4.34846748811578e-5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4.34846748811578e-5</v>
      </c>
    </row>
    <row r="53" ht="14.5" spans="1:19">
      <c r="A53" s="7" t="s">
        <v>315</v>
      </c>
      <c r="B53" s="5">
        <v>0</v>
      </c>
      <c r="C53" s="6">
        <v>0</v>
      </c>
      <c r="D53" s="6">
        <v>0.000424811823839003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0.000424811823839003</v>
      </c>
    </row>
    <row r="54" ht="29" spans="1:19">
      <c r="A54" s="7" t="s">
        <v>316</v>
      </c>
      <c r="B54" s="5">
        <v>0</v>
      </c>
      <c r="C54" s="6">
        <v>0</v>
      </c>
      <c r="D54" s="6">
        <v>0.0021976485689939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0.0021976485689939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0.00337161145266879</v>
      </c>
      <c r="C56" s="6">
        <v>0</v>
      </c>
      <c r="D56" s="6">
        <v>0.00242510686837226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0.00579671832104105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0.0148697656079955</v>
      </c>
      <c r="C58" s="6">
        <v>0</v>
      </c>
      <c r="D58" s="6">
        <v>0.00203730706812753</v>
      </c>
      <c r="E58" s="6">
        <v>0</v>
      </c>
      <c r="F58" s="6">
        <v>0</v>
      </c>
      <c r="G58" s="6">
        <v>0.00048616371367586</v>
      </c>
      <c r="H58" s="6">
        <v>0</v>
      </c>
      <c r="I58" s="6">
        <v>0</v>
      </c>
      <c r="J58" s="6">
        <v>0</v>
      </c>
      <c r="K58" s="6">
        <v>0</v>
      </c>
      <c r="L58" s="6">
        <v>0.00583175086285584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0.0232249872526547</v>
      </c>
    </row>
    <row r="59" ht="29" spans="1:19">
      <c r="A59" s="4" t="s">
        <v>321</v>
      </c>
      <c r="B59" s="5">
        <v>0.0673229170845</v>
      </c>
      <c r="C59" s="6">
        <v>0.0467490560611935</v>
      </c>
      <c r="D59" s="6">
        <v>0.0404121023789777</v>
      </c>
      <c r="E59" s="6">
        <v>0</v>
      </c>
      <c r="F59" s="6">
        <v>0</v>
      </c>
      <c r="G59" s="6">
        <v>0.00332812073127487</v>
      </c>
      <c r="H59" s="6">
        <v>0.00775691023369071</v>
      </c>
      <c r="I59" s="6">
        <v>0</v>
      </c>
      <c r="J59" s="6">
        <v>0</v>
      </c>
      <c r="K59" s="6">
        <v>0</v>
      </c>
      <c r="L59" s="6">
        <v>2.81001239112784</v>
      </c>
      <c r="M59" s="6">
        <v>0</v>
      </c>
      <c r="N59" s="6">
        <v>0.01196662137673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2.98754811899421</v>
      </c>
    </row>
    <row r="60" ht="29" spans="1:19">
      <c r="A60" s="7" t="s">
        <v>322</v>
      </c>
      <c r="B60" s="5">
        <v>0.0673229170845</v>
      </c>
      <c r="C60" s="6">
        <v>0.0467490560611935</v>
      </c>
      <c r="D60" s="6">
        <v>0.0404121023789777</v>
      </c>
      <c r="E60" s="6">
        <v>0</v>
      </c>
      <c r="F60" s="6">
        <v>0</v>
      </c>
      <c r="G60" s="6">
        <v>0.00332812073127487</v>
      </c>
      <c r="H60" s="6">
        <v>0.00775691023369071</v>
      </c>
      <c r="I60" s="6">
        <v>0</v>
      </c>
      <c r="J60" s="6">
        <v>0</v>
      </c>
      <c r="K60" s="6">
        <v>0</v>
      </c>
      <c r="L60" s="6">
        <v>2.81001239112784</v>
      </c>
      <c r="M60" s="6">
        <v>0</v>
      </c>
      <c r="N60" s="6">
        <v>0.01196662137673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2.98754811899421</v>
      </c>
    </row>
    <row r="61" ht="29" spans="1:19">
      <c r="A61" s="8" t="s">
        <v>323</v>
      </c>
      <c r="B61" s="5">
        <v>0.0349701404976</v>
      </c>
      <c r="C61" s="6">
        <v>0</v>
      </c>
      <c r="D61" s="6">
        <v>0.0255126407849606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2.13140915672098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2.19189193800354</v>
      </c>
    </row>
    <row r="62" ht="14.5" spans="1:19">
      <c r="A62" s="9" t="s">
        <v>324</v>
      </c>
      <c r="B62" s="5">
        <v>0</v>
      </c>
      <c r="C62" s="6">
        <v>0</v>
      </c>
      <c r="D62" s="6">
        <v>0.00989879879043131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0.00989879879043131</v>
      </c>
    </row>
    <row r="63" ht="29" spans="1:19">
      <c r="A63" s="9" t="s">
        <v>325</v>
      </c>
      <c r="B63" s="5">
        <v>0.0349701404976</v>
      </c>
      <c r="C63" s="6">
        <v>0</v>
      </c>
      <c r="D63" s="6">
        <v>0.0156138419945293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2.13140915672098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2.18199313921311</v>
      </c>
    </row>
    <row r="64" ht="29" spans="1:19">
      <c r="A64" s="8" t="s">
        <v>326</v>
      </c>
      <c r="B64" s="5">
        <v>0.0205581492963</v>
      </c>
      <c r="C64" s="6">
        <v>0</v>
      </c>
      <c r="D64" s="6">
        <v>0.00199431195143003</v>
      </c>
      <c r="E64" s="6">
        <v>0</v>
      </c>
      <c r="F64" s="6">
        <v>0</v>
      </c>
      <c r="G64" s="6">
        <v>0.00239780745201859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0.0249502686997486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0.0205581492963</v>
      </c>
      <c r="C66" s="6">
        <v>0</v>
      </c>
      <c r="D66" s="6">
        <v>0.00199431195143003</v>
      </c>
      <c r="E66" s="6">
        <v>0</v>
      </c>
      <c r="F66" s="6">
        <v>0</v>
      </c>
      <c r="G66" s="6">
        <v>0.00239780745201859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0.0249502686997486</v>
      </c>
    </row>
    <row r="67" ht="14.5" spans="1:19">
      <c r="A67" s="8" t="s">
        <v>329</v>
      </c>
      <c r="B67" s="5">
        <v>0.0117946272906</v>
      </c>
      <c r="C67" s="6">
        <v>0.0106265878069549</v>
      </c>
      <c r="D67" s="6">
        <v>0.012905149642587</v>
      </c>
      <c r="E67" s="6">
        <v>0</v>
      </c>
      <c r="F67" s="6">
        <v>0</v>
      </c>
      <c r="G67" s="6">
        <v>0.000930313279256275</v>
      </c>
      <c r="H67" s="6">
        <v>0.00775691023369071</v>
      </c>
      <c r="I67" s="6">
        <v>0</v>
      </c>
      <c r="J67" s="6">
        <v>0</v>
      </c>
      <c r="K67" s="6">
        <v>0</v>
      </c>
      <c r="L67" s="6">
        <v>0.677708025651542</v>
      </c>
      <c r="M67" s="6">
        <v>0</v>
      </c>
      <c r="N67" s="6">
        <v>0.01196662137673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0.733688235281361</v>
      </c>
    </row>
    <row r="68" ht="14.5" spans="1:19">
      <c r="A68" s="9" t="s">
        <v>329</v>
      </c>
      <c r="B68" s="5">
        <v>0.0117946272906</v>
      </c>
      <c r="C68" s="6">
        <v>0.0106265878069549</v>
      </c>
      <c r="D68" s="6">
        <v>0.012905149642587</v>
      </c>
      <c r="E68" s="6">
        <v>0</v>
      </c>
      <c r="F68" s="6">
        <v>0</v>
      </c>
      <c r="G68" s="6">
        <v>0.000930313279256275</v>
      </c>
      <c r="H68" s="6">
        <v>0.00775691023369071</v>
      </c>
      <c r="I68" s="6">
        <v>0</v>
      </c>
      <c r="J68" s="6">
        <v>0</v>
      </c>
      <c r="K68" s="6">
        <v>0</v>
      </c>
      <c r="L68" s="6">
        <v>0.677708025651542</v>
      </c>
      <c r="M68" s="6">
        <v>0</v>
      </c>
      <c r="N68" s="6">
        <v>0.01196662137673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0.733688235281361</v>
      </c>
    </row>
    <row r="69" ht="14.5" spans="1:19">
      <c r="A69" s="11" t="s">
        <v>329</v>
      </c>
      <c r="B69" s="5">
        <v>0.011752653528</v>
      </c>
      <c r="C69" s="6">
        <v>0</v>
      </c>
      <c r="D69" s="6">
        <v>0.012554574075669</v>
      </c>
      <c r="E69" s="6">
        <v>0</v>
      </c>
      <c r="F69" s="6">
        <v>0</v>
      </c>
      <c r="G69" s="6">
        <v>0.000891300141739077</v>
      </c>
      <c r="H69" s="6">
        <v>0.00715071467815293</v>
      </c>
      <c r="I69" s="6">
        <v>0</v>
      </c>
      <c r="J69" s="6">
        <v>0</v>
      </c>
      <c r="K69" s="6">
        <v>0</v>
      </c>
      <c r="L69" s="6">
        <v>0.677708025651542</v>
      </c>
      <c r="M69" s="6">
        <v>0</v>
      </c>
      <c r="N69" s="6">
        <v>0.01196662137673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0.722023889451833</v>
      </c>
    </row>
    <row r="70" ht="43.5" spans="1:19">
      <c r="A70" s="11" t="s">
        <v>330</v>
      </c>
      <c r="B70" s="5">
        <v>4.19737625999995e-5</v>
      </c>
      <c r="C70" s="6">
        <v>0.0106265878069549</v>
      </c>
      <c r="D70" s="6">
        <v>0.00035057556691805</v>
      </c>
      <c r="E70" s="6">
        <v>0</v>
      </c>
      <c r="F70" s="6">
        <v>0</v>
      </c>
      <c r="G70" s="6">
        <v>3.90131375171987e-5</v>
      </c>
      <c r="H70" s="6">
        <v>0.000606195555537782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0.0116643458295279</v>
      </c>
    </row>
    <row r="71" ht="29" spans="1:19">
      <c r="A71" s="4" t="s">
        <v>331</v>
      </c>
      <c r="B71" s="5">
        <v>0.0437336625033</v>
      </c>
      <c r="C71" s="6">
        <v>0</v>
      </c>
      <c r="D71" s="6">
        <v>0.0462528236164991</v>
      </c>
      <c r="E71" s="6">
        <v>0</v>
      </c>
      <c r="F71" s="6">
        <v>0</v>
      </c>
      <c r="G71" s="6">
        <v>0.00539281600910815</v>
      </c>
      <c r="H71" s="6">
        <v>0.00399211678350869</v>
      </c>
      <c r="I71" s="6">
        <v>0</v>
      </c>
      <c r="J71" s="6">
        <v>0</v>
      </c>
      <c r="K71" s="6">
        <v>0</v>
      </c>
      <c r="L71" s="6">
        <v>0.0650186803402038</v>
      </c>
      <c r="M71" s="6">
        <v>0</v>
      </c>
      <c r="N71" s="6">
        <v>0.00123929384597453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0.165629393098594</v>
      </c>
    </row>
    <row r="72" ht="14.5" spans="1:19">
      <c r="A72" s="7" t="s">
        <v>332</v>
      </c>
      <c r="B72" s="5">
        <v>0.0298057639759719</v>
      </c>
      <c r="C72" s="6">
        <v>0</v>
      </c>
      <c r="D72" s="6">
        <v>0.0101468475406092</v>
      </c>
      <c r="E72" s="6">
        <v>0</v>
      </c>
      <c r="F72" s="6">
        <v>0</v>
      </c>
      <c r="G72" s="6">
        <v>0.00203468517205082</v>
      </c>
      <c r="H72" s="6">
        <v>0.00387247292386307</v>
      </c>
      <c r="I72" s="6">
        <v>0</v>
      </c>
      <c r="J72" s="6">
        <v>0</v>
      </c>
      <c r="K72" s="6">
        <v>0</v>
      </c>
      <c r="L72" s="6">
        <v>0.00571938927010972</v>
      </c>
      <c r="M72" s="6">
        <v>0</v>
      </c>
      <c r="N72" s="6">
        <v>0.0001313651476733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0.051710524030278</v>
      </c>
    </row>
    <row r="73" ht="14.5" spans="1:19">
      <c r="A73" s="7" t="s">
        <v>333</v>
      </c>
      <c r="B73" s="5">
        <v>0</v>
      </c>
      <c r="C73" s="6">
        <v>0</v>
      </c>
      <c r="D73" s="6">
        <v>0.00202407780145137</v>
      </c>
      <c r="E73" s="6">
        <v>0</v>
      </c>
      <c r="F73" s="6">
        <v>0</v>
      </c>
      <c r="G73" s="6">
        <v>0.000660222327214131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0.0026843001286655</v>
      </c>
    </row>
    <row r="74" ht="29" spans="1:19">
      <c r="A74" s="7" t="s">
        <v>334</v>
      </c>
      <c r="B74" s="5">
        <v>0.00736586250841799</v>
      </c>
      <c r="C74" s="6">
        <v>0</v>
      </c>
      <c r="D74" s="6">
        <v>0.0251554505847045</v>
      </c>
      <c r="E74" s="6">
        <v>0</v>
      </c>
      <c r="F74" s="6">
        <v>0</v>
      </c>
      <c r="G74" s="6">
        <v>0.00180960937868237</v>
      </c>
      <c r="H74" s="6">
        <v>0</v>
      </c>
      <c r="I74" s="6">
        <v>0</v>
      </c>
      <c r="J74" s="6">
        <v>0</v>
      </c>
      <c r="K74" s="6">
        <v>0</v>
      </c>
      <c r="L74" s="6">
        <v>0.00414080099169296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0.0384717234634978</v>
      </c>
    </row>
    <row r="75" ht="29" spans="1:19">
      <c r="A75" s="7" t="s">
        <v>335</v>
      </c>
      <c r="B75" s="5">
        <v>0.00656203601891013</v>
      </c>
      <c r="C75" s="6">
        <v>0</v>
      </c>
      <c r="D75" s="6">
        <v>0.00892644768973408</v>
      </c>
      <c r="E75" s="6">
        <v>0</v>
      </c>
      <c r="F75" s="6">
        <v>0</v>
      </c>
      <c r="G75" s="6">
        <v>0.000888299131160831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0.016376782839805</v>
      </c>
    </row>
    <row r="76" ht="14.5" spans="1:19">
      <c r="A76" s="4" t="s">
        <v>336</v>
      </c>
      <c r="B76" s="5">
        <v>0.0277416589527</v>
      </c>
      <c r="C76" s="6">
        <v>0</v>
      </c>
      <c r="D76" s="6">
        <v>0.252652534981166</v>
      </c>
      <c r="E76" s="6">
        <v>0</v>
      </c>
      <c r="F76" s="6">
        <v>0</v>
      </c>
      <c r="G76" s="6">
        <v>0.00251184585399194</v>
      </c>
      <c r="H76" s="6">
        <v>0.002237340175373</v>
      </c>
      <c r="I76" s="6">
        <v>0</v>
      </c>
      <c r="J76" s="6">
        <v>0</v>
      </c>
      <c r="K76" s="6">
        <v>0</v>
      </c>
      <c r="L76" s="6">
        <v>0.00367293468747143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0.288816314650702</v>
      </c>
    </row>
    <row r="77" ht="14.5" spans="1:19">
      <c r="A77" s="7" t="s">
        <v>337</v>
      </c>
      <c r="B77" s="5">
        <v>0.0139532779386</v>
      </c>
      <c r="C77" s="6">
        <v>0</v>
      </c>
      <c r="D77" s="6">
        <v>0.141510158318137</v>
      </c>
      <c r="E77" s="6">
        <v>0</v>
      </c>
      <c r="F77" s="6">
        <v>0</v>
      </c>
      <c r="G77" s="6">
        <v>0.00251184585399194</v>
      </c>
      <c r="H77" s="6">
        <v>0</v>
      </c>
      <c r="I77" s="6">
        <v>0</v>
      </c>
      <c r="J77" s="6">
        <v>0</v>
      </c>
      <c r="K77" s="6">
        <v>0</v>
      </c>
      <c r="L77" s="6">
        <v>0.00367293468747143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0.1616482167982</v>
      </c>
    </row>
    <row r="78" ht="14.5" spans="1:19">
      <c r="A78" s="7" t="s">
        <v>338</v>
      </c>
      <c r="B78" s="5">
        <v>0.0137883810141</v>
      </c>
      <c r="C78" s="6">
        <v>0</v>
      </c>
      <c r="D78" s="6">
        <v>0.106429450409649</v>
      </c>
      <c r="E78" s="6">
        <v>0</v>
      </c>
      <c r="F78" s="6">
        <v>0</v>
      </c>
      <c r="G78" s="6">
        <v>0</v>
      </c>
      <c r="H78" s="6">
        <v>0.002237340175373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0.122455171599122</v>
      </c>
    </row>
    <row r="79" ht="14.5" spans="1:19">
      <c r="A79" s="8" t="s">
        <v>339</v>
      </c>
      <c r="B79" s="5">
        <v>0.0137883810141</v>
      </c>
      <c r="C79" s="6">
        <v>0</v>
      </c>
      <c r="D79" s="6">
        <v>0.106429450409649</v>
      </c>
      <c r="E79" s="6">
        <v>0</v>
      </c>
      <c r="F79" s="6">
        <v>0</v>
      </c>
      <c r="G79" s="6">
        <v>0</v>
      </c>
      <c r="H79" s="6">
        <v>0.002237340175373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0.122455171599122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0.00471292625337942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0.00471292625337942</v>
      </c>
    </row>
    <row r="82" ht="14.5" spans="1:19">
      <c r="A82" s="8" t="s">
        <v>342</v>
      </c>
      <c r="B82" s="5">
        <v>0</v>
      </c>
      <c r="C82" s="6">
        <v>0</v>
      </c>
      <c r="D82" s="6">
        <v>0.00471292625337942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0.00471292625337942</v>
      </c>
    </row>
    <row r="83" ht="14.5" spans="1:19">
      <c r="A83" s="9" t="s">
        <v>342</v>
      </c>
      <c r="B83" s="5">
        <v>0</v>
      </c>
      <c r="C83" s="6">
        <v>0</v>
      </c>
      <c r="D83" s="6">
        <v>0.00471292625337942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0.00471292625337942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0.0434848180536</v>
      </c>
      <c r="C86" s="6">
        <v>0</v>
      </c>
      <c r="D86" s="6">
        <v>0.16773717950361</v>
      </c>
      <c r="E86" s="6">
        <v>0.0090118496549015</v>
      </c>
      <c r="F86" s="6">
        <v>0</v>
      </c>
      <c r="G86" s="6">
        <v>0.00758955575238426</v>
      </c>
      <c r="H86" s="6">
        <v>0.00135995187130516</v>
      </c>
      <c r="I86" s="6">
        <v>0</v>
      </c>
      <c r="J86" s="6">
        <v>0</v>
      </c>
      <c r="K86" s="6">
        <v>0</v>
      </c>
      <c r="L86" s="6">
        <v>0.00404501733886021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0.233228372174661</v>
      </c>
    </row>
    <row r="87" ht="29" spans="1:19">
      <c r="A87" s="7" t="s">
        <v>346</v>
      </c>
      <c r="B87" s="5">
        <v>0.00992516533977493</v>
      </c>
      <c r="C87" s="6">
        <v>0</v>
      </c>
      <c r="D87" s="6">
        <v>0.00181571685130197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0.0117408821910769</v>
      </c>
    </row>
    <row r="88" ht="29" spans="1:19">
      <c r="A88" s="7" t="s">
        <v>347</v>
      </c>
      <c r="B88" s="5">
        <v>0.0174455020987343</v>
      </c>
      <c r="C88" s="6">
        <v>0</v>
      </c>
      <c r="D88" s="6">
        <v>0.0813732193250156</v>
      </c>
      <c r="E88" s="6">
        <v>0.00198725128663586</v>
      </c>
      <c r="F88" s="6">
        <v>0</v>
      </c>
      <c r="G88" s="6">
        <v>0.00466357043859436</v>
      </c>
      <c r="H88" s="6">
        <v>0.00135995187130516</v>
      </c>
      <c r="I88" s="6">
        <v>0</v>
      </c>
      <c r="J88" s="6">
        <v>0</v>
      </c>
      <c r="K88" s="6">
        <v>0</v>
      </c>
      <c r="L88" s="6">
        <v>0.000224723185492234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0.107054218205778</v>
      </c>
    </row>
    <row r="89" ht="14.5" spans="1:19">
      <c r="A89" s="8" t="s">
        <v>348</v>
      </c>
      <c r="B89" s="5">
        <v>0.0174455020987343</v>
      </c>
      <c r="C89" s="6">
        <v>0</v>
      </c>
      <c r="D89" s="6">
        <v>0.0676610844151833</v>
      </c>
      <c r="E89" s="6">
        <v>0</v>
      </c>
      <c r="F89" s="6">
        <v>0</v>
      </c>
      <c r="G89" s="6">
        <v>0.00466357043859436</v>
      </c>
      <c r="H89" s="6">
        <v>0.00135995187130516</v>
      </c>
      <c r="I89" s="6">
        <v>0</v>
      </c>
      <c r="J89" s="6">
        <v>0</v>
      </c>
      <c r="K89" s="6">
        <v>0</v>
      </c>
      <c r="L89" s="6">
        <v>0.000224723185492234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0.0913548320093094</v>
      </c>
    </row>
    <row r="90" ht="14.5" spans="1:19">
      <c r="A90" s="8" t="s">
        <v>349</v>
      </c>
      <c r="B90" s="5">
        <v>0</v>
      </c>
      <c r="C90" s="6">
        <v>0</v>
      </c>
      <c r="D90" s="6">
        <v>0.0137121349098323</v>
      </c>
      <c r="E90" s="6">
        <v>0.00198725128663586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0.0156993861964682</v>
      </c>
    </row>
    <row r="91" ht="29" spans="1:19">
      <c r="A91" s="9" t="s">
        <v>350</v>
      </c>
      <c r="B91" s="5">
        <v>0</v>
      </c>
      <c r="C91" s="6">
        <v>0</v>
      </c>
      <c r="D91" s="6">
        <v>0.0137121349098323</v>
      </c>
      <c r="E91" s="6">
        <v>0.00198725128663586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0.0156993861964682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0.0135897641930779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0.0135897641930779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0.000122370716754415</v>
      </c>
      <c r="E97" s="6">
        <v>0.00198725128663586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0.00210962200339027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0.0161141506150908</v>
      </c>
      <c r="C99" s="6">
        <v>0</v>
      </c>
      <c r="D99" s="6">
        <v>0.0845482433272923</v>
      </c>
      <c r="E99" s="6">
        <v>0</v>
      </c>
      <c r="F99" s="6">
        <v>0</v>
      </c>
      <c r="G99" s="6">
        <v>0.00205869325667679</v>
      </c>
      <c r="H99" s="6">
        <v>0</v>
      </c>
      <c r="I99" s="6">
        <v>0</v>
      </c>
      <c r="J99" s="6">
        <v>0</v>
      </c>
      <c r="K99" s="6">
        <v>0</v>
      </c>
      <c r="L99" s="6">
        <v>0.00322164632316325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0.105942733522223</v>
      </c>
    </row>
    <row r="100" ht="14.5" spans="1:19">
      <c r="A100" s="4" t="s">
        <v>359</v>
      </c>
      <c r="B100" s="5">
        <v>0.1173286589706</v>
      </c>
      <c r="C100" s="6">
        <v>0.106889487191192</v>
      </c>
      <c r="D100" s="6">
        <v>0.398954995152739</v>
      </c>
      <c r="E100" s="6">
        <v>0.0322559911086985</v>
      </c>
      <c r="F100" s="6">
        <v>0</v>
      </c>
      <c r="G100" s="6">
        <v>0.00306703281096746</v>
      </c>
      <c r="H100" s="6">
        <v>0.0191470056719533</v>
      </c>
      <c r="I100" s="6">
        <v>7.96429536e-5</v>
      </c>
      <c r="J100" s="6">
        <v>0</v>
      </c>
      <c r="K100" s="6">
        <v>0</v>
      </c>
      <c r="L100" s="6">
        <v>0.0500266966785539</v>
      </c>
      <c r="M100" s="6">
        <v>0</v>
      </c>
      <c r="N100" s="6">
        <v>0.0087773337392033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0.736526844277507</v>
      </c>
    </row>
    <row r="101" ht="14.5" spans="1:19">
      <c r="A101" s="7" t="s">
        <v>360</v>
      </c>
      <c r="B101" s="5">
        <v>0.0844362197217</v>
      </c>
      <c r="C101" s="6">
        <v>0</v>
      </c>
      <c r="D101" s="6">
        <v>0.266245606490912</v>
      </c>
      <c r="E101" s="6">
        <v>0</v>
      </c>
      <c r="F101" s="6">
        <v>0</v>
      </c>
      <c r="G101" s="6">
        <v>0.00259887516076108</v>
      </c>
      <c r="H101" s="6">
        <v>0</v>
      </c>
      <c r="I101" s="6">
        <v>0</v>
      </c>
      <c r="J101" s="6">
        <v>0</v>
      </c>
      <c r="K101" s="6">
        <v>0</v>
      </c>
      <c r="L101" s="6">
        <v>0.047707627084007</v>
      </c>
      <c r="M101" s="6">
        <v>0</v>
      </c>
      <c r="N101" s="6">
        <v>0.00764783421528439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0.408636162672664</v>
      </c>
    </row>
    <row r="102" ht="14.5" spans="1:19">
      <c r="A102" s="8" t="s">
        <v>361</v>
      </c>
      <c r="B102" s="5">
        <v>0</v>
      </c>
      <c r="C102" s="6">
        <v>0</v>
      </c>
      <c r="D102" s="6">
        <v>0.053690978805166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0.00411476496493931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0.0578057437701053</v>
      </c>
    </row>
    <row r="103" ht="14.5" spans="1:19">
      <c r="A103" s="8" t="s">
        <v>362</v>
      </c>
      <c r="B103" s="5">
        <v>0.0016609617486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0.0016609617486</v>
      </c>
    </row>
    <row r="104" ht="14.5" spans="1:19">
      <c r="A104" s="8" t="s">
        <v>363</v>
      </c>
      <c r="B104" s="5">
        <v>0.013911304176</v>
      </c>
      <c r="C104" s="6">
        <v>0</v>
      </c>
      <c r="D104" s="6">
        <v>0.0795178146736852</v>
      </c>
      <c r="E104" s="6">
        <v>0</v>
      </c>
      <c r="F104" s="6">
        <v>0</v>
      </c>
      <c r="G104" s="6">
        <v>0.00116439210435947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0.0945935109540447</v>
      </c>
    </row>
    <row r="105" ht="29" spans="1:19">
      <c r="A105" s="8" t="s">
        <v>364</v>
      </c>
      <c r="B105" s="5">
        <v>0</v>
      </c>
      <c r="C105" s="6">
        <v>0</v>
      </c>
      <c r="D105" s="6">
        <v>0.108883479378075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0.108883479378075</v>
      </c>
    </row>
    <row r="106" ht="14.5" spans="1:19">
      <c r="A106" s="8" t="s">
        <v>365</v>
      </c>
      <c r="B106" s="5">
        <v>0.0377104275702</v>
      </c>
      <c r="C106" s="6">
        <v>0</v>
      </c>
      <c r="D106" s="6">
        <v>0.0231942117999648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0.047342912405913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0.108247551776078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0.0377104275702</v>
      </c>
      <c r="C109" s="6">
        <v>0</v>
      </c>
      <c r="D109" s="6">
        <v>0.0231942117999648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0.047342912405913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0.108247551776078</v>
      </c>
    </row>
    <row r="110" ht="14.5" spans="1:19">
      <c r="A110" s="7" t="s">
        <v>369</v>
      </c>
      <c r="B110" s="5">
        <v>0.0036547154721</v>
      </c>
      <c r="C110" s="6">
        <v>0</v>
      </c>
      <c r="D110" s="6">
        <v>0.00218944363490328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0.00584415910700328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0.0264554629416</v>
      </c>
      <c r="C112" s="6">
        <v>0.0543188777689972</v>
      </c>
      <c r="D112" s="6">
        <v>0.126769447924234</v>
      </c>
      <c r="E112" s="6">
        <v>0.0243695062273526</v>
      </c>
      <c r="F112" s="6">
        <v>0</v>
      </c>
      <c r="G112" s="6">
        <v>0.000378127332859002</v>
      </c>
      <c r="H112" s="6">
        <v>0.0138108895317588</v>
      </c>
      <c r="I112" s="6">
        <v>7.96429536e-5</v>
      </c>
      <c r="J112" s="6">
        <v>0</v>
      </c>
      <c r="K112" s="6">
        <v>0</v>
      </c>
      <c r="L112" s="6">
        <v>0.00200408873619304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0.248186043416595</v>
      </c>
    </row>
    <row r="113" ht="14.5" spans="1:19">
      <c r="A113" s="7" t="s">
        <v>372</v>
      </c>
      <c r="B113" s="5">
        <v>0.0027822608352</v>
      </c>
      <c r="C113" s="6">
        <v>0</v>
      </c>
      <c r="D113" s="6">
        <v>0.00352890688586375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0.00631116772106375</v>
      </c>
    </row>
    <row r="114" ht="14.5" spans="1:19">
      <c r="A114" s="4" t="s">
        <v>373</v>
      </c>
      <c r="B114" s="5">
        <v>0.0098428473297</v>
      </c>
      <c r="C114" s="6">
        <v>0</v>
      </c>
      <c r="D114" s="6">
        <v>0.00352890688586375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0.000734955336159027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0.0141067095517228</v>
      </c>
    </row>
    <row r="115" ht="14.5" spans="1:19">
      <c r="A115" s="4" t="s">
        <v>374</v>
      </c>
      <c r="B115" s="5">
        <v>0.0362983102713</v>
      </c>
      <c r="C115" s="6">
        <v>0</v>
      </c>
      <c r="D115" s="6">
        <v>0.0158354322113549</v>
      </c>
      <c r="E115" s="6">
        <v>0</v>
      </c>
      <c r="F115" s="6">
        <v>0</v>
      </c>
      <c r="G115" s="6">
        <v>0.00162054571225287</v>
      </c>
      <c r="H115" s="6">
        <v>0.00417158257297711</v>
      </c>
      <c r="I115" s="6">
        <v>0</v>
      </c>
      <c r="J115" s="6">
        <v>0</v>
      </c>
      <c r="K115" s="6">
        <v>0</v>
      </c>
      <c r="L115" s="6">
        <v>0.012076108230222</v>
      </c>
      <c r="M115" s="6">
        <v>0</v>
      </c>
      <c r="N115" s="6">
        <v>0.0175951271470668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0.0875971061451737</v>
      </c>
    </row>
    <row r="116" ht="14.5" spans="1:19">
      <c r="A116" s="4" t="s">
        <v>375</v>
      </c>
      <c r="B116" s="5">
        <v>0.0761284128528</v>
      </c>
      <c r="C116" s="6">
        <v>0.0100498394863604</v>
      </c>
      <c r="D116" s="6">
        <v>0.0321735765564035</v>
      </c>
      <c r="E116" s="6">
        <v>0</v>
      </c>
      <c r="F116" s="6">
        <v>0</v>
      </c>
      <c r="G116" s="6">
        <v>0.000984331469664704</v>
      </c>
      <c r="H116" s="6">
        <v>0.00308681157885687</v>
      </c>
      <c r="I116" s="6">
        <v>0</v>
      </c>
      <c r="J116" s="6">
        <v>0</v>
      </c>
      <c r="K116" s="6">
        <v>0</v>
      </c>
      <c r="L116" s="6">
        <v>0.0147451565562732</v>
      </c>
      <c r="M116" s="6">
        <v>0</v>
      </c>
      <c r="N116" s="6">
        <v>0.0104639051565842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0.147632033656943</v>
      </c>
    </row>
    <row r="117" ht="14.5" spans="1:19">
      <c r="A117" s="7" t="s">
        <v>376</v>
      </c>
      <c r="B117" s="5">
        <v>0.0685701374589</v>
      </c>
      <c r="C117" s="6">
        <v>0.0100498394863604</v>
      </c>
      <c r="D117" s="6">
        <v>0.0299841329215002</v>
      </c>
      <c r="E117" s="6">
        <v>0</v>
      </c>
      <c r="F117" s="6">
        <v>0</v>
      </c>
      <c r="G117" s="6">
        <v>0.000981330459086458</v>
      </c>
      <c r="H117" s="6">
        <v>0.00307085906423745</v>
      </c>
      <c r="I117" s="6">
        <v>0</v>
      </c>
      <c r="J117" s="6">
        <v>0</v>
      </c>
      <c r="K117" s="6">
        <v>0</v>
      </c>
      <c r="L117" s="6">
        <v>0.0106854032708233</v>
      </c>
      <c r="M117" s="6">
        <v>0</v>
      </c>
      <c r="N117" s="6">
        <v>0.00775976598466781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0.131101468645576</v>
      </c>
    </row>
    <row r="118" ht="14.5" spans="1:19">
      <c r="A118" s="7" t="s">
        <v>377</v>
      </c>
      <c r="B118" s="5">
        <v>0.0075582753939</v>
      </c>
      <c r="C118" s="6">
        <v>0</v>
      </c>
      <c r="D118" s="6">
        <v>0.00218944363490328</v>
      </c>
      <c r="E118" s="6">
        <v>0</v>
      </c>
      <c r="F118" s="6">
        <v>0</v>
      </c>
      <c r="G118" s="6">
        <v>3.00101057824605e-6</v>
      </c>
      <c r="H118" s="6">
        <v>1.59525146194153e-5</v>
      </c>
      <c r="I118" s="6">
        <v>0</v>
      </c>
      <c r="J118" s="6">
        <v>0</v>
      </c>
      <c r="K118" s="6">
        <v>0</v>
      </c>
      <c r="L118" s="6">
        <v>0.00405975328544986</v>
      </c>
      <c r="M118" s="6">
        <v>0</v>
      </c>
      <c r="N118" s="6">
        <v>0.00270413917191642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0.0165305650113672</v>
      </c>
    </row>
    <row r="119" ht="14.5" spans="1:19">
      <c r="A119" s="4" t="s">
        <v>378</v>
      </c>
      <c r="B119" s="5">
        <v>0.0019517799609</v>
      </c>
      <c r="C119" s="6">
        <v>0</v>
      </c>
      <c r="D119" s="6">
        <v>0.00177272173460447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0.00156016834517969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0.00528467004068416</v>
      </c>
    </row>
    <row r="120" ht="14.5" spans="1:19">
      <c r="A120" s="6" t="s">
        <v>379</v>
      </c>
      <c r="B120" s="5">
        <v>0.6060381713001</v>
      </c>
      <c r="C120" s="6">
        <v>0.1664567746776</v>
      </c>
      <c r="D120" s="6">
        <v>1.99891904355</v>
      </c>
      <c r="E120" s="6">
        <v>0.0412678407636</v>
      </c>
      <c r="F120" s="6">
        <v>0</v>
      </c>
      <c r="G120" s="6">
        <v>0.087158350224</v>
      </c>
      <c r="H120" s="6">
        <v>0.05784381801</v>
      </c>
      <c r="I120" s="6">
        <v>0.0635664793776</v>
      </c>
      <c r="J120" s="6">
        <v>0</v>
      </c>
      <c r="K120" s="6">
        <v>0</v>
      </c>
      <c r="L120" s="6">
        <v>4.0974091549664</v>
      </c>
      <c r="M120" s="6">
        <v>0</v>
      </c>
      <c r="N120" s="6">
        <v>0.1405336031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7.25919323596931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F1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9" width="12.8181818181818"/>
    <col min="12" max="14" width="12.8181818181818"/>
    <col min="16" max="16" width="12.8181818181818"/>
    <col min="18" max="18" width="10.5454545454545" style="1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0.1518161011983</v>
      </c>
      <c r="C3" s="6">
        <v>0.000254544385009655</v>
      </c>
      <c r="D3" s="6">
        <v>0.112038974297826</v>
      </c>
      <c r="E3" s="6">
        <v>0</v>
      </c>
      <c r="F3" s="6">
        <v>0</v>
      </c>
      <c r="G3" s="6">
        <v>0.00156960141222608</v>
      </c>
      <c r="H3" s="6">
        <v>0.0072523022517</v>
      </c>
      <c r="I3" s="6">
        <v>0</v>
      </c>
      <c r="J3" s="6">
        <v>0</v>
      </c>
      <c r="K3" s="6">
        <v>0</v>
      </c>
      <c r="L3" s="5">
        <v>0.11702973235069</v>
      </c>
      <c r="M3" s="6">
        <v>0</v>
      </c>
      <c r="N3" s="6">
        <v>0.000484321348492554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0.390445577244244</v>
      </c>
    </row>
    <row r="4" ht="29" spans="1:19">
      <c r="A4" s="7" t="s">
        <v>266</v>
      </c>
      <c r="B4" s="5">
        <v>0.12930305569488</v>
      </c>
      <c r="C4" s="6">
        <v>0.000254544385009655</v>
      </c>
      <c r="D4" s="6">
        <v>0.0989378758577341</v>
      </c>
      <c r="E4" s="6">
        <v>0</v>
      </c>
      <c r="F4" s="6">
        <v>0</v>
      </c>
      <c r="G4" s="6">
        <v>0.00156960141222608</v>
      </c>
      <c r="H4" s="6">
        <v>0.0072523022517</v>
      </c>
      <c r="I4" s="6">
        <v>0</v>
      </c>
      <c r="J4" s="6">
        <v>0</v>
      </c>
      <c r="K4" s="6">
        <v>0</v>
      </c>
      <c r="L4" s="5">
        <v>0.116565150843928</v>
      </c>
      <c r="M4" s="6">
        <v>0</v>
      </c>
      <c r="N4" s="6">
        <v>0.000484321348492554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0.35436685179397</v>
      </c>
    </row>
    <row r="5" ht="29" spans="1:19">
      <c r="A5" s="8" t="s">
        <v>267</v>
      </c>
      <c r="B5" s="5">
        <v>0.00502680248858336</v>
      </c>
      <c r="C5" s="6">
        <v>0</v>
      </c>
      <c r="D5" s="6">
        <v>0.00169347041401236</v>
      </c>
      <c r="E5" s="6">
        <v>0</v>
      </c>
      <c r="F5" s="6">
        <v>0</v>
      </c>
      <c r="G5" s="6">
        <v>5.00271366446557e-5</v>
      </c>
      <c r="H5" s="6">
        <v>4.86498473999996e-5</v>
      </c>
      <c r="I5" s="6">
        <v>0</v>
      </c>
      <c r="J5" s="6">
        <v>0</v>
      </c>
      <c r="K5" s="6">
        <v>0</v>
      </c>
      <c r="L5" s="5">
        <v>0.0411897492239226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0.048008699110563</v>
      </c>
    </row>
    <row r="6" ht="14.5" spans="1:19">
      <c r="A6" s="8" t="s">
        <v>268</v>
      </c>
      <c r="B6" s="5">
        <v>0.124276253206296</v>
      </c>
      <c r="C6" s="6">
        <v>0.000254544385009655</v>
      </c>
      <c r="D6" s="6">
        <v>0.0972444054437217</v>
      </c>
      <c r="E6" s="6">
        <v>0</v>
      </c>
      <c r="F6" s="6">
        <v>0</v>
      </c>
      <c r="G6" s="6">
        <v>0.00151957427558142</v>
      </c>
      <c r="H6" s="6">
        <v>0.0072036524043</v>
      </c>
      <c r="I6" s="6">
        <v>0</v>
      </c>
      <c r="J6" s="6">
        <v>0</v>
      </c>
      <c r="K6" s="6">
        <v>0</v>
      </c>
      <c r="L6" s="5">
        <v>0.0753754016200054</v>
      </c>
      <c r="M6" s="6">
        <v>0</v>
      </c>
      <c r="N6" s="6">
        <v>0.000484321348492554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0.306358152683407</v>
      </c>
    </row>
    <row r="7" ht="14.5" spans="1:19">
      <c r="A7" s="9" t="s">
        <v>269</v>
      </c>
      <c r="B7" s="5">
        <v>0.116273971486978</v>
      </c>
      <c r="C7" s="6">
        <v>0</v>
      </c>
      <c r="D7" s="6">
        <v>0.0913734937807226</v>
      </c>
      <c r="E7" s="6">
        <v>0</v>
      </c>
      <c r="F7" s="6">
        <v>0</v>
      </c>
      <c r="G7" s="6">
        <v>0.00144140687457415</v>
      </c>
      <c r="H7" s="6">
        <v>0.0072036524043</v>
      </c>
      <c r="I7" s="6">
        <v>0</v>
      </c>
      <c r="J7" s="6">
        <v>0</v>
      </c>
      <c r="K7" s="6">
        <v>0</v>
      </c>
      <c r="L7" s="5">
        <v>0.0250425940117276</v>
      </c>
      <c r="M7" s="6">
        <v>0</v>
      </c>
      <c r="N7" s="6">
        <v>0.000484321348492554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0.241819439906795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0.00701752535476734</v>
      </c>
      <c r="C12" s="6">
        <v>0</v>
      </c>
      <c r="D12" s="6">
        <v>0.005157533234326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5">
        <v>0.0463331617429524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0.0585082203320457</v>
      </c>
    </row>
    <row r="13" ht="14.5" spans="1:19">
      <c r="A13" s="9" t="s">
        <v>275</v>
      </c>
      <c r="B13" s="5">
        <v>0.000984756364550673</v>
      </c>
      <c r="C13" s="6">
        <v>0.000254544385009655</v>
      </c>
      <c r="D13" s="6">
        <v>0.00071337842867312</v>
      </c>
      <c r="E13" s="6">
        <v>0</v>
      </c>
      <c r="F13" s="6">
        <v>0</v>
      </c>
      <c r="G13" s="6">
        <v>7.81674010072748e-5</v>
      </c>
      <c r="H13" s="6">
        <v>0</v>
      </c>
      <c r="I13" s="6">
        <v>0</v>
      </c>
      <c r="J13" s="6">
        <v>0</v>
      </c>
      <c r="K13" s="6">
        <v>0</v>
      </c>
      <c r="L13" s="5">
        <v>0.00399964586532536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0.00603049244456608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0.0225130455034203</v>
      </c>
      <c r="C15" s="6">
        <v>0</v>
      </c>
      <c r="D15" s="6">
        <v>0.0120021100499736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5">
        <v>0.000407982744517268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0.0349231382979112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0.0508122377532</v>
      </c>
      <c r="C17" s="6">
        <v>0</v>
      </c>
      <c r="D17" s="6">
        <v>0.0644707721372477</v>
      </c>
      <c r="E17" s="6">
        <v>0</v>
      </c>
      <c r="F17" s="6">
        <v>0</v>
      </c>
      <c r="G17" s="6">
        <v>0.00019072845845775</v>
      </c>
      <c r="H17" s="6">
        <v>0</v>
      </c>
      <c r="I17" s="6">
        <v>0.00545384852814411</v>
      </c>
      <c r="J17" s="6">
        <v>0</v>
      </c>
      <c r="K17" s="6">
        <v>0</v>
      </c>
      <c r="L17" s="5">
        <v>0.0861951983358737</v>
      </c>
      <c r="M17" s="6">
        <v>0.227000385612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0.434123170824923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0.00359775108</v>
      </c>
      <c r="C21" s="6">
        <v>0</v>
      </c>
      <c r="D21" s="6">
        <v>0.00223653777638062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5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0.00583428885638062</v>
      </c>
    </row>
    <row r="22" ht="14.5" spans="1:19">
      <c r="A22" s="8" t="s">
        <v>284</v>
      </c>
      <c r="B22" s="5">
        <v>0.00359775108</v>
      </c>
      <c r="C22" s="6">
        <v>0</v>
      </c>
      <c r="D22" s="6">
        <v>0.00223653777638062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0.00583428885638062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0.0022515925509</v>
      </c>
      <c r="C25" s="6">
        <v>0</v>
      </c>
      <c r="D25" s="6">
        <v>0.00204373279565815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5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0.00429532534655815</v>
      </c>
    </row>
    <row r="26" ht="14.5" spans="1:19">
      <c r="A26" s="8" t="s">
        <v>288</v>
      </c>
      <c r="B26" s="5">
        <v>0</v>
      </c>
      <c r="C26" s="6">
        <v>0</v>
      </c>
      <c r="D26" s="6">
        <v>0.00185092781493569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0.00185092781493569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0.0449628941223</v>
      </c>
      <c r="C28" s="6">
        <v>0</v>
      </c>
      <c r="D28" s="6">
        <v>0.0601905015652089</v>
      </c>
      <c r="E28" s="6">
        <v>0</v>
      </c>
      <c r="F28" s="6">
        <v>0</v>
      </c>
      <c r="G28" s="6">
        <v>0.00019072845845775</v>
      </c>
      <c r="H28" s="6">
        <v>0</v>
      </c>
      <c r="I28" s="6">
        <v>0.00545384852814411</v>
      </c>
      <c r="J28" s="6">
        <v>0</v>
      </c>
      <c r="K28" s="6">
        <v>0</v>
      </c>
      <c r="L28" s="5">
        <v>0.0110839242730125</v>
      </c>
      <c r="M28" s="6">
        <v>0.16376635508838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0.285648252035503</v>
      </c>
    </row>
    <row r="29" ht="29" spans="1:19">
      <c r="A29" s="8" t="s">
        <v>291</v>
      </c>
      <c r="B29" s="5">
        <v>0.0449628941223</v>
      </c>
      <c r="C29" s="6">
        <v>0</v>
      </c>
      <c r="D29" s="6">
        <v>0.0601905015652089</v>
      </c>
      <c r="E29" s="6">
        <v>0</v>
      </c>
      <c r="F29" s="6">
        <v>0</v>
      </c>
      <c r="G29" s="6">
        <v>0.00019072845845775</v>
      </c>
      <c r="H29" s="6">
        <v>0</v>
      </c>
      <c r="I29" s="6">
        <v>0.00545384852814411</v>
      </c>
      <c r="J29" s="6">
        <v>0</v>
      </c>
      <c r="K29" s="6">
        <v>0</v>
      </c>
      <c r="L29" s="5">
        <v>0.0110839242730125</v>
      </c>
      <c r="M29" s="6">
        <v>0.16376635508838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0.285648252035503</v>
      </c>
    </row>
    <row r="30" ht="29" spans="1:19">
      <c r="A30" s="8" t="s">
        <v>292</v>
      </c>
      <c r="B30" s="5">
        <v>0.0045991251306</v>
      </c>
      <c r="C30" s="6">
        <v>0</v>
      </c>
      <c r="D30" s="6">
        <v>0.0438245721182168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0.0484236972488168</v>
      </c>
    </row>
    <row r="31" ht="14.5" spans="1:19">
      <c r="A31" s="4" t="s">
        <v>293</v>
      </c>
      <c r="B31" s="5">
        <v>0.1587957382935</v>
      </c>
      <c r="C31" s="6">
        <v>0.033192587805259</v>
      </c>
      <c r="D31" s="6">
        <v>0.0781020842743261</v>
      </c>
      <c r="E31" s="6">
        <v>0</v>
      </c>
      <c r="F31" s="6">
        <v>0</v>
      </c>
      <c r="G31" s="6">
        <v>0.000178221674296587</v>
      </c>
      <c r="H31" s="6">
        <v>0</v>
      </c>
      <c r="I31" s="6">
        <v>0.0005745670224</v>
      </c>
      <c r="J31" s="6">
        <v>0</v>
      </c>
      <c r="K31" s="6">
        <v>0</v>
      </c>
      <c r="L31" s="5">
        <v>1.32103633533811</v>
      </c>
      <c r="M31" s="6">
        <v>0</v>
      </c>
      <c r="N31" s="6">
        <v>2.38581945070224e-5</v>
      </c>
      <c r="O31" s="6">
        <v>0</v>
      </c>
      <c r="P31" s="6">
        <v>1.600632e-5</v>
      </c>
      <c r="Q31" s="6">
        <v>0</v>
      </c>
      <c r="R31" s="5">
        <v>0.0076386</v>
      </c>
      <c r="S31" s="6">
        <f t="shared" si="0"/>
        <v>1.5995579989224</v>
      </c>
    </row>
    <row r="32" ht="14.5" spans="1:19">
      <c r="A32" s="7" t="s">
        <v>294</v>
      </c>
      <c r="B32" s="5">
        <v>0.0368727296503203</v>
      </c>
      <c r="C32" s="6">
        <v>0</v>
      </c>
      <c r="D32" s="6">
        <v>0.0196801460879957</v>
      </c>
      <c r="E32" s="6">
        <v>0</v>
      </c>
      <c r="F32" s="6">
        <v>0</v>
      </c>
      <c r="G32" s="6">
        <v>6.19901475814214e-5</v>
      </c>
      <c r="H32" s="6">
        <v>0</v>
      </c>
      <c r="I32" s="6">
        <v>0</v>
      </c>
      <c r="J32" s="6">
        <v>0</v>
      </c>
      <c r="K32" s="6">
        <v>0</v>
      </c>
      <c r="L32" s="5">
        <v>0.142696527646937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0.199311393532834</v>
      </c>
    </row>
    <row r="33" ht="14.5" spans="1:19">
      <c r="A33" s="7" t="s">
        <v>295</v>
      </c>
      <c r="B33" s="5">
        <v>0.013293573019052</v>
      </c>
      <c r="C33" s="6">
        <v>0</v>
      </c>
      <c r="D33" s="6">
        <v>0.00202657472253517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5">
        <v>0.0286487913562265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0.0439689390978137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5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0.00606259021976867</v>
      </c>
      <c r="C38" s="6">
        <v>0</v>
      </c>
      <c r="D38" s="6">
        <v>0.0133142011397724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5">
        <v>0.0876055054446256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0.106982296804167</v>
      </c>
    </row>
    <row r="39" ht="14.5" spans="1:19">
      <c r="A39" s="7" t="s">
        <v>301</v>
      </c>
      <c r="B39" s="5">
        <v>0.00119946685024639</v>
      </c>
      <c r="C39" s="6">
        <v>0</v>
      </c>
      <c r="D39" s="6">
        <v>0.000289510674647881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5">
        <v>0.0145419636673447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0.016030941192239</v>
      </c>
    </row>
    <row r="40" ht="29" spans="1:19">
      <c r="A40" s="7" t="s">
        <v>302</v>
      </c>
      <c r="B40" s="5">
        <v>0.000257916447073705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5">
        <v>0.000151595760238729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0.000409512207312434</v>
      </c>
    </row>
    <row r="41" ht="14.5" spans="1:19">
      <c r="A41" s="7" t="s">
        <v>303</v>
      </c>
      <c r="B41" s="5">
        <v>0.00612784618830539</v>
      </c>
      <c r="C41" s="6">
        <v>0</v>
      </c>
      <c r="D41" s="6">
        <v>0.00325370519575857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5">
        <v>0.0104067682074994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0.0076386</v>
      </c>
      <c r="S41" s="6">
        <f t="shared" si="0"/>
        <v>0.0274269195915634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5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5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5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5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0.00123054112097816</v>
      </c>
      <c r="C48" s="6">
        <v>0</v>
      </c>
      <c r="D48" s="6">
        <v>0.000404656965701016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5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0.00163519808667918</v>
      </c>
    </row>
    <row r="49" ht="29" spans="1:19">
      <c r="A49" s="7" t="s">
        <v>311</v>
      </c>
      <c r="B49" s="5">
        <v>0.00800783956757758</v>
      </c>
      <c r="C49" s="6">
        <v>0.000132241385678323</v>
      </c>
      <c r="D49" s="6">
        <v>0.00338201106293207</v>
      </c>
      <c r="E49" s="6">
        <v>0</v>
      </c>
      <c r="F49" s="6">
        <v>0</v>
      </c>
      <c r="G49" s="6">
        <v>4.26182264622272e-5</v>
      </c>
      <c r="H49" s="6">
        <v>0</v>
      </c>
      <c r="I49" s="6">
        <v>0</v>
      </c>
      <c r="J49" s="6">
        <v>0</v>
      </c>
      <c r="K49" s="6">
        <v>0</v>
      </c>
      <c r="L49" s="5">
        <v>0.340018060899896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0.351582771142546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5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</v>
      </c>
    </row>
    <row r="51" ht="29" spans="1:19">
      <c r="A51" s="7" t="s">
        <v>313</v>
      </c>
      <c r="B51" s="5">
        <v>0.0410895081886218</v>
      </c>
      <c r="C51" s="6">
        <v>0.0330603464195807</v>
      </c>
      <c r="D51" s="6">
        <v>0.0100670757320741</v>
      </c>
      <c r="E51" s="6">
        <v>0</v>
      </c>
      <c r="F51" s="6">
        <v>0</v>
      </c>
      <c r="G51" s="6">
        <v>7.36133002529379e-5</v>
      </c>
      <c r="H51" s="6">
        <v>0</v>
      </c>
      <c r="I51" s="6">
        <v>0</v>
      </c>
      <c r="J51" s="6">
        <v>0</v>
      </c>
      <c r="K51" s="6">
        <v>0</v>
      </c>
      <c r="L51" s="5">
        <v>0.629403137880058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0.713693681520588</v>
      </c>
    </row>
    <row r="52" ht="29" spans="1:19">
      <c r="A52" s="7" t="s">
        <v>314</v>
      </c>
      <c r="B52" s="5">
        <v>0.0170908489024745</v>
      </c>
      <c r="C52" s="6">
        <v>0</v>
      </c>
      <c r="D52" s="6">
        <v>0.00231937529121314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5">
        <v>0.0206226380502538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0.0400328622439414</v>
      </c>
    </row>
    <row r="53" ht="14.5" spans="1:19">
      <c r="A53" s="7" t="s">
        <v>315</v>
      </c>
      <c r="B53" s="5">
        <v>0.000972624673904455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5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0.000972624673904455</v>
      </c>
    </row>
    <row r="54" ht="29" spans="1:19">
      <c r="A54" s="7" t="s">
        <v>316</v>
      </c>
      <c r="B54" s="5">
        <v>0.0067120424780627</v>
      </c>
      <c r="C54" s="6">
        <v>0</v>
      </c>
      <c r="D54" s="6">
        <v>0.0230391278927172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5">
        <v>0.0469413464250331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0.076692516795813</v>
      </c>
    </row>
    <row r="55" ht="29" spans="1:19">
      <c r="A55" s="7" t="s">
        <v>317</v>
      </c>
      <c r="B55" s="5">
        <v>0.0179329616393055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5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0.0179329616393055</v>
      </c>
    </row>
    <row r="56" ht="14.5" spans="1:19">
      <c r="A56" s="7" t="s">
        <v>318</v>
      </c>
      <c r="B56" s="5">
        <v>0.00194524934780891</v>
      </c>
      <c r="C56" s="6">
        <v>0</v>
      </c>
      <c r="D56" s="6">
        <v>0.000197393641805374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5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0.00214264298961428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0.000125323237469604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5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0.000125323237469604</v>
      </c>
    </row>
    <row r="59" ht="29" spans="1:19">
      <c r="A59" s="4" t="s">
        <v>321</v>
      </c>
      <c r="B59" s="5">
        <v>0.0588562095429</v>
      </c>
      <c r="C59" s="6">
        <v>0.00346180363613131</v>
      </c>
      <c r="D59" s="6">
        <v>0.00517681373239825</v>
      </c>
      <c r="E59" s="6">
        <v>0</v>
      </c>
      <c r="F59" s="6">
        <v>0</v>
      </c>
      <c r="G59" s="6">
        <v>0.00248572335203134</v>
      </c>
      <c r="H59" s="6">
        <v>0</v>
      </c>
      <c r="I59" s="6">
        <v>0</v>
      </c>
      <c r="J59" s="6">
        <v>0</v>
      </c>
      <c r="K59" s="6">
        <v>0</v>
      </c>
      <c r="L59" s="5">
        <v>3.44822299102475</v>
      </c>
      <c r="M59" s="6">
        <v>0</v>
      </c>
      <c r="N59" s="6">
        <v>0.412594072526642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3.93079761381485</v>
      </c>
    </row>
    <row r="60" ht="29" spans="1:19">
      <c r="A60" s="7" t="s">
        <v>322</v>
      </c>
      <c r="B60" s="5">
        <v>0.0588562095429</v>
      </c>
      <c r="C60" s="6">
        <v>0.00346180363613131</v>
      </c>
      <c r="D60" s="6">
        <v>0.00517681373239825</v>
      </c>
      <c r="E60" s="6">
        <v>0</v>
      </c>
      <c r="F60" s="6">
        <v>0</v>
      </c>
      <c r="G60" s="6">
        <v>0.00248572335203134</v>
      </c>
      <c r="H60" s="6">
        <v>0</v>
      </c>
      <c r="I60" s="6">
        <v>0</v>
      </c>
      <c r="J60" s="6">
        <v>0</v>
      </c>
      <c r="K60" s="6">
        <v>0</v>
      </c>
      <c r="L60" s="5">
        <v>3.44822299102475</v>
      </c>
      <c r="M60" s="6">
        <v>0</v>
      </c>
      <c r="N60" s="6">
        <v>0.412594072526642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3.93079761381485</v>
      </c>
    </row>
    <row r="61" ht="29" spans="1:19">
      <c r="A61" s="8" t="s">
        <v>323</v>
      </c>
      <c r="B61" s="5">
        <v>0.0328238283084277</v>
      </c>
      <c r="C61" s="6">
        <v>0</v>
      </c>
      <c r="D61" s="6">
        <v>0.00342228840782379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5">
        <v>2.4654302919908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2.50167640870705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5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0.0328238283084277</v>
      </c>
      <c r="C63" s="6">
        <v>0</v>
      </c>
      <c r="D63" s="6">
        <v>0.00342228840782379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5">
        <v>2.4654302919908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2.50167640870705</v>
      </c>
    </row>
    <row r="64" ht="29" spans="1:19">
      <c r="A64" s="8" t="s">
        <v>326</v>
      </c>
      <c r="B64" s="5">
        <v>0.0124854682631125</v>
      </c>
      <c r="C64" s="6">
        <v>0</v>
      </c>
      <c r="D64" s="6">
        <v>0.00056234786044053</v>
      </c>
      <c r="E64" s="6">
        <v>0</v>
      </c>
      <c r="F64" s="6">
        <v>0</v>
      </c>
      <c r="G64" s="6">
        <v>0.00235752881437941</v>
      </c>
      <c r="H64" s="6">
        <v>0</v>
      </c>
      <c r="I64" s="6">
        <v>0</v>
      </c>
      <c r="J64" s="6">
        <v>0</v>
      </c>
      <c r="K64" s="6">
        <v>0</v>
      </c>
      <c r="L64" s="5">
        <v>0.00784600341623671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0.0232513483541692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0.0124854682631125</v>
      </c>
      <c r="C66" s="6">
        <v>0</v>
      </c>
      <c r="D66" s="6">
        <v>0.00056234786044053</v>
      </c>
      <c r="E66" s="6">
        <v>0</v>
      </c>
      <c r="F66" s="6">
        <v>0</v>
      </c>
      <c r="G66" s="6">
        <v>0.00235752881437941</v>
      </c>
      <c r="H66" s="6">
        <v>0</v>
      </c>
      <c r="I66" s="6">
        <v>0</v>
      </c>
      <c r="J66" s="6">
        <v>0</v>
      </c>
      <c r="K66" s="6">
        <v>0</v>
      </c>
      <c r="L66" s="5">
        <v>0.00784600341623671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0.0232513483541692</v>
      </c>
    </row>
    <row r="67" ht="14.5" spans="1:19">
      <c r="A67" s="8" t="s">
        <v>329</v>
      </c>
      <c r="B67" s="5">
        <v>0.0135469129713598</v>
      </c>
      <c r="C67" s="6">
        <v>0.00339392513346207</v>
      </c>
      <c r="D67" s="6">
        <v>0.00119217746413392</v>
      </c>
      <c r="E67" s="6">
        <v>0</v>
      </c>
      <c r="F67" s="6">
        <v>0</v>
      </c>
      <c r="G67" s="6">
        <v>8.75474891281477e-5</v>
      </c>
      <c r="H67" s="6">
        <v>0</v>
      </c>
      <c r="I67" s="6">
        <v>0</v>
      </c>
      <c r="J67" s="6">
        <v>0</v>
      </c>
      <c r="K67" s="6">
        <v>0</v>
      </c>
      <c r="L67" s="5">
        <v>0.974946695617698</v>
      </c>
      <c r="M67" s="6">
        <v>0</v>
      </c>
      <c r="N67" s="6">
        <v>0.0118694517672436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1.00503671044303</v>
      </c>
    </row>
    <row r="68" ht="14.5" spans="1:19">
      <c r="A68" s="9" t="s">
        <v>329</v>
      </c>
      <c r="B68" s="5">
        <v>0.0135469129713598</v>
      </c>
      <c r="C68" s="6">
        <v>0.00339392513346207</v>
      </c>
      <c r="D68" s="6">
        <v>0.00119217746413392</v>
      </c>
      <c r="E68" s="6">
        <v>0</v>
      </c>
      <c r="F68" s="6">
        <v>0</v>
      </c>
      <c r="G68" s="6">
        <v>8.75474891281477e-5</v>
      </c>
      <c r="H68" s="6">
        <v>0</v>
      </c>
      <c r="I68" s="6">
        <v>0</v>
      </c>
      <c r="J68" s="6">
        <v>0</v>
      </c>
      <c r="K68" s="6">
        <v>0</v>
      </c>
      <c r="L68" s="5">
        <v>0.974946695617698</v>
      </c>
      <c r="M68" s="6">
        <v>0</v>
      </c>
      <c r="N68" s="6">
        <v>0.0118694517672436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1.00503671044303</v>
      </c>
    </row>
    <row r="69" ht="14.5" spans="1:19">
      <c r="A69" s="11" t="s">
        <v>329</v>
      </c>
      <c r="B69" s="5">
        <v>0.0084465811952901</v>
      </c>
      <c r="C69" s="6">
        <v>0.00339392513346207</v>
      </c>
      <c r="D69" s="6">
        <v>0.000832274833451984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5">
        <v>0.864220650412064</v>
      </c>
      <c r="M69" s="6">
        <v>0</v>
      </c>
      <c r="N69" s="6">
        <v>0.00677334142054365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0.883666772994812</v>
      </c>
    </row>
    <row r="70" ht="43.5" spans="1:19">
      <c r="A70" s="11" t="s">
        <v>330</v>
      </c>
      <c r="B70" s="5">
        <v>0.00510033177606974</v>
      </c>
      <c r="C70" s="6">
        <v>0</v>
      </c>
      <c r="D70" s="6">
        <v>0.000359902630681939</v>
      </c>
      <c r="E70" s="6">
        <v>0</v>
      </c>
      <c r="F70" s="6">
        <v>0</v>
      </c>
      <c r="G70" s="6">
        <v>8.75474891281477e-5</v>
      </c>
      <c r="H70" s="6">
        <v>0</v>
      </c>
      <c r="I70" s="6">
        <v>0</v>
      </c>
      <c r="J70" s="6">
        <v>0</v>
      </c>
      <c r="K70" s="6">
        <v>0</v>
      </c>
      <c r="L70" s="5">
        <v>0.110726045205634</v>
      </c>
      <c r="M70" s="6">
        <v>0</v>
      </c>
      <c r="N70" s="6">
        <v>0.00509611034669998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0.121369937448214</v>
      </c>
    </row>
    <row r="71" ht="29" spans="1:19">
      <c r="A71" s="4" t="s">
        <v>331</v>
      </c>
      <c r="B71" s="5">
        <v>0.0166455949968</v>
      </c>
      <c r="C71" s="6">
        <v>0</v>
      </c>
      <c r="D71" s="6">
        <v>0.00949243188423614</v>
      </c>
      <c r="E71" s="6">
        <v>0</v>
      </c>
      <c r="F71" s="6">
        <v>0</v>
      </c>
      <c r="G71" s="6">
        <v>0.00146329374685618</v>
      </c>
      <c r="H71" s="6">
        <v>0</v>
      </c>
      <c r="I71" s="6">
        <v>0</v>
      </c>
      <c r="J71" s="6">
        <v>0</v>
      </c>
      <c r="K71" s="6">
        <v>0</v>
      </c>
      <c r="L71" s="5">
        <v>0.0104919955511984</v>
      </c>
      <c r="M71" s="6">
        <v>0</v>
      </c>
      <c r="N71" s="6">
        <v>0.000539195195858705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0.0386325113749494</v>
      </c>
    </row>
    <row r="72" ht="14.5" spans="1:19">
      <c r="A72" s="7" t="s">
        <v>332</v>
      </c>
      <c r="B72" s="5">
        <v>0.0113736099932825</v>
      </c>
      <c r="C72" s="6">
        <v>0</v>
      </c>
      <c r="D72" s="6">
        <v>0.00160349475634185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5">
        <v>0.0087303590763175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0.0217074638259418</v>
      </c>
    </row>
    <row r="73" ht="14.5" spans="1:19">
      <c r="A73" s="7" t="s">
        <v>333</v>
      </c>
      <c r="B73" s="5">
        <v>0.00334495758091563</v>
      </c>
      <c r="C73" s="6">
        <v>0</v>
      </c>
      <c r="D73" s="6">
        <v>0.000221725727830837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0.00356668330874647</v>
      </c>
    </row>
    <row r="74" ht="29" spans="1:19">
      <c r="A74" s="7" t="s">
        <v>334</v>
      </c>
      <c r="B74" s="5">
        <v>0.0019270274226019</v>
      </c>
      <c r="C74" s="6">
        <v>0</v>
      </c>
      <c r="D74" s="6">
        <v>0.00210478770622027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5">
        <v>0.00127111386875611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0.00530292899757828</v>
      </c>
    </row>
    <row r="75" ht="29" spans="1:19">
      <c r="A75" s="7" t="s">
        <v>335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5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</v>
      </c>
    </row>
    <row r="76" ht="14.5" spans="1:19">
      <c r="A76" s="4" t="s">
        <v>336</v>
      </c>
      <c r="B76" s="5">
        <v>0.053096809689</v>
      </c>
      <c r="C76" s="6">
        <v>0</v>
      </c>
      <c r="D76" s="6">
        <v>0.0269444960559648</v>
      </c>
      <c r="E76" s="6">
        <v>0</v>
      </c>
      <c r="F76" s="6">
        <v>0</v>
      </c>
      <c r="G76" s="6">
        <v>0.000250135683223279</v>
      </c>
      <c r="H76" s="6">
        <v>0.0020328686235</v>
      </c>
      <c r="I76" s="6">
        <v>0</v>
      </c>
      <c r="J76" s="6">
        <v>0</v>
      </c>
      <c r="K76" s="6">
        <v>0</v>
      </c>
      <c r="L76" s="5">
        <v>0.022627713489267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0.104952023540955</v>
      </c>
    </row>
    <row r="77" ht="14.5" spans="1:19">
      <c r="A77" s="7" t="s">
        <v>337</v>
      </c>
      <c r="B77" s="5">
        <v>0.0421776351612</v>
      </c>
      <c r="C77" s="6">
        <v>0</v>
      </c>
      <c r="D77" s="6">
        <v>0.0116775549990908</v>
      </c>
      <c r="E77" s="6">
        <v>0</v>
      </c>
      <c r="F77" s="6">
        <v>0</v>
      </c>
      <c r="G77" s="6">
        <v>0.000250135683223279</v>
      </c>
      <c r="H77" s="6">
        <v>0.0020328686235</v>
      </c>
      <c r="I77" s="6">
        <v>0</v>
      </c>
      <c r="J77" s="6">
        <v>0</v>
      </c>
      <c r="K77" s="6">
        <v>0</v>
      </c>
      <c r="L77" s="5">
        <v>0.00990714167466499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0.0660453361416791</v>
      </c>
    </row>
    <row r="78" ht="14.5" spans="1:19">
      <c r="A78" s="7" t="s">
        <v>338</v>
      </c>
      <c r="B78" s="5">
        <v>0.0109191745278</v>
      </c>
      <c r="C78" s="6">
        <v>0</v>
      </c>
      <c r="D78" s="6">
        <v>0.015266941056874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5">
        <v>0.012720571814602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0.038906687399276</v>
      </c>
    </row>
    <row r="79" ht="14.5" spans="1:19">
      <c r="A79" s="8" t="s">
        <v>339</v>
      </c>
      <c r="B79" s="5">
        <v>0.0109191745278</v>
      </c>
      <c r="C79" s="6">
        <v>0</v>
      </c>
      <c r="D79" s="6">
        <v>0.015266941056874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5">
        <v>0.012720571814602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0.038906687399276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0.2021306500521</v>
      </c>
      <c r="C86" s="6">
        <v>0</v>
      </c>
      <c r="D86" s="6">
        <v>0.0245472874623155</v>
      </c>
      <c r="E86" s="6">
        <v>0</v>
      </c>
      <c r="F86" s="6">
        <v>0</v>
      </c>
      <c r="G86" s="6">
        <v>0.000215742026780078</v>
      </c>
      <c r="H86" s="6">
        <v>0</v>
      </c>
      <c r="I86" s="6">
        <v>0</v>
      </c>
      <c r="J86" s="6">
        <v>0</v>
      </c>
      <c r="K86" s="6">
        <v>0</v>
      </c>
      <c r="L86" s="5">
        <v>0.0175880653676866</v>
      </c>
      <c r="M86" s="6">
        <v>0</v>
      </c>
      <c r="N86" s="6">
        <v>0.00258861410401193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0.247070359012894</v>
      </c>
    </row>
    <row r="87" ht="29" spans="1:19">
      <c r="A87" s="7" t="s">
        <v>346</v>
      </c>
      <c r="B87" s="5">
        <v>0.00300116854107437</v>
      </c>
      <c r="C87" s="6">
        <v>0</v>
      </c>
      <c r="D87" s="6">
        <v>0.000302061136465199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5">
        <v>0.00200925605970354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0.00531248573724311</v>
      </c>
    </row>
    <row r="88" ht="29" spans="1:19">
      <c r="A88" s="7" t="s">
        <v>347</v>
      </c>
      <c r="B88" s="5">
        <v>0.164836408810917</v>
      </c>
      <c r="C88" s="6">
        <v>0</v>
      </c>
      <c r="D88" s="6">
        <v>0.0205240901979066</v>
      </c>
      <c r="E88" s="6">
        <v>0</v>
      </c>
      <c r="F88" s="6">
        <v>0</v>
      </c>
      <c r="G88" s="6">
        <v>0.000100054273289312</v>
      </c>
      <c r="H88" s="6">
        <v>0</v>
      </c>
      <c r="I88" s="6">
        <v>0</v>
      </c>
      <c r="J88" s="6">
        <v>0</v>
      </c>
      <c r="K88" s="6">
        <v>0</v>
      </c>
      <c r="L88" s="5">
        <v>0.000851339715437767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0.186311892997551</v>
      </c>
    </row>
    <row r="89" ht="14.5" spans="1:19">
      <c r="A89" s="8" t="s">
        <v>348</v>
      </c>
      <c r="B89" s="5">
        <v>0.0159262810091779</v>
      </c>
      <c r="C89" s="6">
        <v>0</v>
      </c>
      <c r="D89" s="6">
        <v>0.0205240901979066</v>
      </c>
      <c r="E89" s="6">
        <v>0</v>
      </c>
      <c r="F89" s="6">
        <v>0</v>
      </c>
      <c r="G89" s="6">
        <v>0.000100054273289312</v>
      </c>
      <c r="H89" s="6">
        <v>0</v>
      </c>
      <c r="I89" s="6">
        <v>0</v>
      </c>
      <c r="J89" s="6">
        <v>0</v>
      </c>
      <c r="K89" s="6">
        <v>0</v>
      </c>
      <c r="L89" s="5">
        <v>0.000851339715437767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0.0374017651958116</v>
      </c>
    </row>
    <row r="90" ht="14.5" spans="1:19">
      <c r="A90" s="8" t="s">
        <v>349</v>
      </c>
      <c r="B90" s="5">
        <v>0.148910127801739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0.148910127801739</v>
      </c>
    </row>
    <row r="91" ht="29" spans="1:19">
      <c r="A91" s="9" t="s">
        <v>350</v>
      </c>
      <c r="B91" s="5">
        <v>0.148910127801739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0.148910127801739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0.148910127801739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0.148910127801739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0.0342930727001086</v>
      </c>
      <c r="C99" s="6">
        <v>0</v>
      </c>
      <c r="D99" s="6">
        <v>0.00372113612794362</v>
      </c>
      <c r="E99" s="6">
        <v>0</v>
      </c>
      <c r="F99" s="6">
        <v>0</v>
      </c>
      <c r="G99" s="6">
        <v>0.000115687753490767</v>
      </c>
      <c r="H99" s="6">
        <v>0</v>
      </c>
      <c r="I99" s="6">
        <v>0</v>
      </c>
      <c r="J99" s="6">
        <v>0</v>
      </c>
      <c r="K99" s="6">
        <v>0</v>
      </c>
      <c r="L99" s="5">
        <v>0.0147274695925453</v>
      </c>
      <c r="M99" s="6">
        <v>0</v>
      </c>
      <c r="N99" s="6">
        <v>0.00194921449122373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0.054806580665312</v>
      </c>
    </row>
    <row r="100" ht="14.5" spans="1:19">
      <c r="A100" s="4" t="s">
        <v>359</v>
      </c>
      <c r="B100" s="5">
        <v>0.1781006709636</v>
      </c>
      <c r="C100" s="6">
        <v>0</v>
      </c>
      <c r="D100" s="6">
        <v>0.160153457237117</v>
      </c>
      <c r="E100" s="6">
        <v>0</v>
      </c>
      <c r="F100" s="6">
        <v>0</v>
      </c>
      <c r="G100" s="6">
        <v>0.0102837032765171</v>
      </c>
      <c r="H100" s="6">
        <v>0.0025297920648</v>
      </c>
      <c r="I100" s="6">
        <v>0.111446457984956</v>
      </c>
      <c r="J100" s="6">
        <v>0</v>
      </c>
      <c r="K100" s="6">
        <v>0</v>
      </c>
      <c r="L100" s="5">
        <v>1.70458728081955</v>
      </c>
      <c r="M100" s="6">
        <v>0</v>
      </c>
      <c r="N100" s="6">
        <v>0.0086390522309928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2.17574041457753</v>
      </c>
    </row>
    <row r="101" ht="14.5" spans="1:19">
      <c r="A101" s="7" t="s">
        <v>360</v>
      </c>
      <c r="B101" s="5">
        <v>0.119475541665777</v>
      </c>
      <c r="C101" s="6">
        <v>0</v>
      </c>
      <c r="D101" s="6">
        <v>0.129474971387827</v>
      </c>
      <c r="E101" s="6">
        <v>0</v>
      </c>
      <c r="F101" s="6">
        <v>0</v>
      </c>
      <c r="G101" s="6">
        <v>0.0102837032765171</v>
      </c>
      <c r="H101" s="6">
        <v>0</v>
      </c>
      <c r="I101" s="6">
        <v>0</v>
      </c>
      <c r="J101" s="6">
        <v>0</v>
      </c>
      <c r="K101" s="6">
        <v>0</v>
      </c>
      <c r="L101" s="5">
        <v>1.67043228608635</v>
      </c>
      <c r="M101" s="6">
        <v>0</v>
      </c>
      <c r="N101" s="6">
        <v>0.000732446571365586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1.93039894898784</v>
      </c>
    </row>
    <row r="102" ht="14.5" spans="1:19">
      <c r="A102" s="8" t="s">
        <v>361</v>
      </c>
      <c r="B102" s="5">
        <v>0.00230955045146875</v>
      </c>
      <c r="C102" s="6">
        <v>0</v>
      </c>
      <c r="D102" s="6">
        <v>0.000665177183492512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5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0.00297472763496126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5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</v>
      </c>
    </row>
    <row r="104" ht="14.5" spans="1:19">
      <c r="A104" s="8" t="s">
        <v>363</v>
      </c>
      <c r="B104" s="5">
        <v>0.0371650361839052</v>
      </c>
      <c r="C104" s="6">
        <v>0</v>
      </c>
      <c r="D104" s="6">
        <v>0.0348591405146221</v>
      </c>
      <c r="E104" s="6">
        <v>0</v>
      </c>
      <c r="F104" s="6">
        <v>0</v>
      </c>
      <c r="G104" s="6">
        <v>0.00929879402382541</v>
      </c>
      <c r="H104" s="6">
        <v>0</v>
      </c>
      <c r="I104" s="6">
        <v>0</v>
      </c>
      <c r="J104" s="6">
        <v>0</v>
      </c>
      <c r="K104" s="6">
        <v>0</v>
      </c>
      <c r="L104" s="5">
        <v>1.33487944927057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1.41620241999292</v>
      </c>
    </row>
    <row r="105" ht="29" spans="1:19">
      <c r="A105" s="8" t="s">
        <v>364</v>
      </c>
      <c r="B105" s="5">
        <v>0.0685312281261496</v>
      </c>
      <c r="C105" s="6">
        <v>0</v>
      </c>
      <c r="D105" s="6">
        <v>0.0875784490768354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5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0.156109677202985</v>
      </c>
    </row>
    <row r="106" ht="14.5" spans="1:19">
      <c r="A106" s="8" t="s">
        <v>365</v>
      </c>
      <c r="B106" s="5">
        <v>0</v>
      </c>
      <c r="C106" s="6">
        <v>0</v>
      </c>
      <c r="D106" s="6">
        <v>0.00626294845713481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5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0.00626294845713481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0.00626294845713481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5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0.00626294845713481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0.0318530701455271</v>
      </c>
      <c r="C112" s="6">
        <v>0</v>
      </c>
      <c r="D112" s="6">
        <v>0.0283808931623472</v>
      </c>
      <c r="E112" s="6">
        <v>0</v>
      </c>
      <c r="F112" s="6">
        <v>0</v>
      </c>
      <c r="G112" s="6">
        <v>0</v>
      </c>
      <c r="H112" s="6">
        <v>0.0025297920648</v>
      </c>
      <c r="I112" s="6">
        <v>0</v>
      </c>
      <c r="J112" s="6">
        <v>0</v>
      </c>
      <c r="K112" s="6">
        <v>0</v>
      </c>
      <c r="L112" s="5">
        <v>0.0310444210914758</v>
      </c>
      <c r="M112" s="6">
        <v>0</v>
      </c>
      <c r="N112" s="6">
        <v>0.00717415908826162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0.100982335552412</v>
      </c>
    </row>
    <row r="113" ht="14.5" spans="1:19">
      <c r="A113" s="7" t="s">
        <v>372</v>
      </c>
      <c r="B113" s="5">
        <v>0.0267720591522958</v>
      </c>
      <c r="C113" s="6">
        <v>0</v>
      </c>
      <c r="D113" s="6">
        <v>0.00139462269389251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5">
        <v>0.000150930032653787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0.0283176118788421</v>
      </c>
    </row>
    <row r="114" ht="14.5" spans="1:19">
      <c r="A114" s="4" t="s">
        <v>373</v>
      </c>
      <c r="B114" s="5">
        <v>0.0260327271897</v>
      </c>
      <c r="C114" s="6">
        <v>0</v>
      </c>
      <c r="D114" s="6">
        <v>0.000356689214336564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5">
        <v>0.000766441572070012</v>
      </c>
      <c r="M114" s="6">
        <v>0</v>
      </c>
      <c r="N114" s="6">
        <v>0.000229038667267415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0.027384896643374</v>
      </c>
    </row>
    <row r="115" ht="14.5" spans="1:19">
      <c r="A115" s="4" t="s">
        <v>374</v>
      </c>
      <c r="B115" s="5">
        <v>0.0610778208348</v>
      </c>
      <c r="C115" s="6">
        <v>0</v>
      </c>
      <c r="D115" s="6">
        <v>0.00143961052272776</v>
      </c>
      <c r="E115" s="6">
        <v>0</v>
      </c>
      <c r="F115" s="6">
        <v>0</v>
      </c>
      <c r="G115" s="6">
        <v>0.00012506784161164</v>
      </c>
      <c r="H115" s="6">
        <v>0</v>
      </c>
      <c r="I115" s="6">
        <v>0</v>
      </c>
      <c r="J115" s="6">
        <v>0</v>
      </c>
      <c r="K115" s="6">
        <v>0</v>
      </c>
      <c r="L115" s="5">
        <v>0.00983167665833809</v>
      </c>
      <c r="M115" s="6">
        <v>0</v>
      </c>
      <c r="N115" s="6">
        <v>0.00741751267223325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0.0798916885297107</v>
      </c>
    </row>
    <row r="116" ht="14.5" spans="1:19">
      <c r="A116" s="4" t="s">
        <v>375</v>
      </c>
      <c r="B116" s="5">
        <v>0.0958081112604</v>
      </c>
      <c r="C116" s="6">
        <v>0</v>
      </c>
      <c r="D116" s="6">
        <v>0.000935104156503966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5">
        <v>0.0173451623463845</v>
      </c>
      <c r="M116" s="6">
        <v>0</v>
      </c>
      <c r="N116" s="6">
        <v>0.00732766199599435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0.121416039759283</v>
      </c>
    </row>
    <row r="117" ht="14.5" spans="1:19">
      <c r="A117" s="7" t="s">
        <v>376</v>
      </c>
      <c r="B117" s="5">
        <v>0.0852007418262</v>
      </c>
      <c r="C117" s="6">
        <v>0</v>
      </c>
      <c r="D117" s="6">
        <v>0.000812994335379737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5">
        <v>0.0156424829155088</v>
      </c>
      <c r="M117" s="6">
        <v>0</v>
      </c>
      <c r="N117" s="6">
        <v>0.00199931669968847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0.103655535776777</v>
      </c>
    </row>
    <row r="118" ht="14.5" spans="1:19">
      <c r="A118" s="7" t="s">
        <v>377</v>
      </c>
      <c r="B118" s="5">
        <v>0.0106073694342</v>
      </c>
      <c r="C118" s="6">
        <v>0</v>
      </c>
      <c r="D118" s="6">
        <v>0.000122109821124229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5">
        <v>0.00170267943087553</v>
      </c>
      <c r="M118" s="6">
        <v>0</v>
      </c>
      <c r="N118" s="6">
        <v>0.00532834529630588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0.0177605039825056</v>
      </c>
    </row>
    <row r="119" ht="14.5" spans="1:19">
      <c r="A119" s="4" t="s">
        <v>378</v>
      </c>
      <c r="B119" s="5">
        <v>0.0032529666015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5">
        <v>0.0017875775742433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0.0050405441757433</v>
      </c>
    </row>
    <row r="120" ht="14.5" spans="1:19">
      <c r="A120" s="6" t="s">
        <v>379</v>
      </c>
      <c r="B120" s="5">
        <v>1.0564256383758</v>
      </c>
      <c r="C120" s="6">
        <v>0.0369089358264</v>
      </c>
      <c r="D120" s="6">
        <v>0.483657720975</v>
      </c>
      <c r="E120" s="6">
        <v>0</v>
      </c>
      <c r="F120" s="6">
        <v>0</v>
      </c>
      <c r="G120" s="6">
        <v>0.016762217472</v>
      </c>
      <c r="H120" s="6">
        <v>0.01181496294</v>
      </c>
      <c r="I120" s="6">
        <v>0.1174748735355</v>
      </c>
      <c r="J120" s="6">
        <v>0</v>
      </c>
      <c r="K120" s="6">
        <v>0</v>
      </c>
      <c r="L120" s="5">
        <v>6.75751017042816</v>
      </c>
      <c r="M120" s="6">
        <v>0.227000385612</v>
      </c>
      <c r="N120" s="6">
        <v>0.439843326936</v>
      </c>
      <c r="O120" s="6">
        <v>0</v>
      </c>
      <c r="P120" s="6">
        <v>1.600632e-5</v>
      </c>
      <c r="Q120" s="6">
        <v>0</v>
      </c>
      <c r="R120" s="5">
        <v>0.0076386</v>
      </c>
      <c r="S120" s="10">
        <f>S3+S17+S31+S59+S71+S76+S86+S100+S114+S115+S116+S119</f>
        <v>9.15505283842086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1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2" max="12" width="12.8181818181818"/>
    <col min="14" max="14" width="12.8181818181818"/>
    <col min="19" max="19" width="12.8181818181818"/>
    <col min="21" max="21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0.0471845054142</v>
      </c>
      <c r="C3" s="6">
        <v>0</v>
      </c>
      <c r="D3" s="6">
        <v>0.0302436419972903</v>
      </c>
      <c r="E3" s="6">
        <v>0</v>
      </c>
      <c r="F3" s="6">
        <v>0</v>
      </c>
      <c r="G3" s="6">
        <v>0.00100333010373925</v>
      </c>
      <c r="H3" s="6">
        <v>0</v>
      </c>
      <c r="I3" s="5">
        <v>0</v>
      </c>
      <c r="J3" s="6">
        <v>0</v>
      </c>
      <c r="K3" s="6">
        <v>0</v>
      </c>
      <c r="L3" s="5">
        <v>0.0656169583704866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0.144048435885716</v>
      </c>
    </row>
    <row r="4" ht="29" spans="1:19">
      <c r="A4" s="7" t="s">
        <v>266</v>
      </c>
      <c r="B4" s="5">
        <v>0.0471845054142</v>
      </c>
      <c r="C4" s="6">
        <v>0</v>
      </c>
      <c r="D4" s="6">
        <v>0.0302404297145503</v>
      </c>
      <c r="E4" s="6">
        <v>0</v>
      </c>
      <c r="F4" s="6">
        <v>0</v>
      </c>
      <c r="G4" s="6">
        <v>0.000999963224196504</v>
      </c>
      <c r="H4" s="6">
        <v>0</v>
      </c>
      <c r="I4" s="5">
        <v>0</v>
      </c>
      <c r="J4" s="6">
        <v>0</v>
      </c>
      <c r="K4" s="6">
        <v>0</v>
      </c>
      <c r="L4" s="5">
        <v>0.0656169583704866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0.144041856723433</v>
      </c>
    </row>
    <row r="5" ht="29" spans="1:19">
      <c r="A5" s="8" t="s">
        <v>267</v>
      </c>
      <c r="B5" s="5">
        <v>0.0268828907171941</v>
      </c>
      <c r="C5" s="6">
        <v>0</v>
      </c>
      <c r="D5" s="6">
        <v>0.0148600199553335</v>
      </c>
      <c r="E5" s="6">
        <v>0</v>
      </c>
      <c r="F5" s="6">
        <v>0</v>
      </c>
      <c r="G5" s="6">
        <v>3.70356749702409e-5</v>
      </c>
      <c r="H5" s="6">
        <v>0</v>
      </c>
      <c r="I5" s="5">
        <v>0</v>
      </c>
      <c r="J5" s="6">
        <v>0</v>
      </c>
      <c r="K5" s="6">
        <v>0</v>
      </c>
      <c r="L5" s="5">
        <v>0.0597965607981793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0.101576507145677</v>
      </c>
    </row>
    <row r="6" ht="14.5" spans="1:19">
      <c r="A6" s="8" t="s">
        <v>268</v>
      </c>
      <c r="B6" s="5">
        <v>0.0203016146970059</v>
      </c>
      <c r="C6" s="6">
        <v>0</v>
      </c>
      <c r="D6" s="6">
        <v>0.0153804097592168</v>
      </c>
      <c r="E6" s="6">
        <v>0</v>
      </c>
      <c r="F6" s="6">
        <v>0</v>
      </c>
      <c r="G6" s="6">
        <v>0.000962927549226264</v>
      </c>
      <c r="H6" s="6">
        <v>0</v>
      </c>
      <c r="I6" s="5">
        <v>0</v>
      </c>
      <c r="J6" s="6">
        <v>0</v>
      </c>
      <c r="K6" s="6">
        <v>0</v>
      </c>
      <c r="L6" s="5">
        <v>0.00582039757230731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0.0424653495777563</v>
      </c>
    </row>
    <row r="7" ht="14.5" spans="1:19">
      <c r="A7" s="9" t="s">
        <v>269</v>
      </c>
      <c r="B7" s="5">
        <v>0.0182038519121279</v>
      </c>
      <c r="C7" s="6">
        <v>0</v>
      </c>
      <c r="D7" s="6">
        <v>0.0146576461427122</v>
      </c>
      <c r="E7" s="6">
        <v>0</v>
      </c>
      <c r="F7" s="6">
        <v>0</v>
      </c>
      <c r="G7" s="6">
        <v>0.000962927549226264</v>
      </c>
      <c r="H7" s="6">
        <v>0</v>
      </c>
      <c r="I7" s="5">
        <v>0</v>
      </c>
      <c r="J7" s="6">
        <v>0</v>
      </c>
      <c r="K7" s="6">
        <v>0</v>
      </c>
      <c r="L7" s="5">
        <v>0.00124912641962759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0.035073552023694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  <c r="J8" s="6">
        <v>0</v>
      </c>
      <c r="K8" s="6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0</v>
      </c>
      <c r="J9" s="6">
        <v>0</v>
      </c>
      <c r="K9" s="6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  <c r="J11" s="6">
        <v>0</v>
      </c>
      <c r="K11" s="6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  <c r="J12" s="6">
        <v>0</v>
      </c>
      <c r="K12" s="6">
        <v>0</v>
      </c>
      <c r="L12" s="5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</v>
      </c>
    </row>
    <row r="13" ht="14.5" spans="1:19">
      <c r="A13" s="9" t="s">
        <v>275</v>
      </c>
      <c r="B13" s="5">
        <v>0.00209776278487802</v>
      </c>
      <c r="C13" s="6">
        <v>0</v>
      </c>
      <c r="D13" s="6">
        <v>0.000722763616504547</v>
      </c>
      <c r="E13" s="6">
        <v>0</v>
      </c>
      <c r="F13" s="6">
        <v>0</v>
      </c>
      <c r="G13" s="6">
        <v>0</v>
      </c>
      <c r="H13" s="6">
        <v>0</v>
      </c>
      <c r="I13" s="5">
        <v>0</v>
      </c>
      <c r="J13" s="6">
        <v>0</v>
      </c>
      <c r="K13" s="6">
        <v>0</v>
      </c>
      <c r="L13" s="5">
        <v>0.00457127115267972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0.00739179755406229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>
        <v>0</v>
      </c>
      <c r="J14" s="6">
        <v>0</v>
      </c>
      <c r="K14" s="6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>
        <v>0</v>
      </c>
      <c r="J15" s="6">
        <v>0</v>
      </c>
      <c r="K15" s="6">
        <v>0</v>
      </c>
      <c r="L15" s="5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0.0231125525631</v>
      </c>
      <c r="C17" s="6">
        <v>0</v>
      </c>
      <c r="D17" s="6">
        <v>0.0112076544799305</v>
      </c>
      <c r="E17" s="6">
        <v>0</v>
      </c>
      <c r="F17" s="6">
        <v>0</v>
      </c>
      <c r="G17" s="6">
        <v>0</v>
      </c>
      <c r="H17" s="6">
        <v>0</v>
      </c>
      <c r="I17" s="5">
        <v>0</v>
      </c>
      <c r="J17" s="6">
        <v>0</v>
      </c>
      <c r="K17" s="6">
        <v>0</v>
      </c>
      <c r="L17" s="5">
        <v>0.0540538503027064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0.0883740573457369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0</v>
      </c>
      <c r="J18" s="6">
        <v>0</v>
      </c>
      <c r="K18" s="6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5">
        <v>0</v>
      </c>
      <c r="J19" s="6">
        <v>0</v>
      </c>
      <c r="K19" s="6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5">
        <v>0</v>
      </c>
      <c r="J20" s="6">
        <v>0</v>
      </c>
      <c r="K20" s="6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5">
        <v>0</v>
      </c>
      <c r="J21" s="6">
        <v>0</v>
      </c>
      <c r="K21" s="6">
        <v>0</v>
      </c>
      <c r="L21" s="5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5">
        <v>0</v>
      </c>
      <c r="J22" s="6">
        <v>0</v>
      </c>
      <c r="K22" s="6">
        <v>0</v>
      </c>
      <c r="L22" s="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v>0</v>
      </c>
      <c r="J24" s="6">
        <v>0</v>
      </c>
      <c r="K24" s="6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0.0231125525631001</v>
      </c>
      <c r="C25" s="6">
        <v>0</v>
      </c>
      <c r="D25" s="6">
        <v>0.00502079792265159</v>
      </c>
      <c r="E25" s="6">
        <v>0</v>
      </c>
      <c r="F25" s="6">
        <v>0</v>
      </c>
      <c r="G25" s="6">
        <v>0</v>
      </c>
      <c r="H25" s="6">
        <v>0</v>
      </c>
      <c r="I25" s="5">
        <v>0</v>
      </c>
      <c r="J25" s="6">
        <v>0</v>
      </c>
      <c r="K25" s="6">
        <v>0</v>
      </c>
      <c r="L25" s="5">
        <v>0.036443416622392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0.0645767671081437</v>
      </c>
    </row>
    <row r="26" ht="14.5" spans="1:19">
      <c r="A26" s="8" t="s">
        <v>288</v>
      </c>
      <c r="B26" s="5">
        <v>0.0231125525631001</v>
      </c>
      <c r="C26" s="6">
        <v>0</v>
      </c>
      <c r="D26" s="6">
        <v>0.00502079792265159</v>
      </c>
      <c r="E26" s="6">
        <v>0</v>
      </c>
      <c r="F26" s="6">
        <v>0</v>
      </c>
      <c r="G26" s="6">
        <v>0</v>
      </c>
      <c r="H26" s="6">
        <v>0</v>
      </c>
      <c r="I26" s="5">
        <v>0</v>
      </c>
      <c r="J26" s="6">
        <v>0</v>
      </c>
      <c r="K26" s="6">
        <v>0</v>
      </c>
      <c r="L26" s="5">
        <v>0.036443416622392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0.0645767671081437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5">
        <v>0</v>
      </c>
      <c r="J28" s="6">
        <v>0</v>
      </c>
      <c r="K28" s="6">
        <v>0</v>
      </c>
      <c r="L28" s="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5">
        <v>0</v>
      </c>
      <c r="J29" s="6">
        <v>0</v>
      </c>
      <c r="K29" s="6">
        <v>0</v>
      </c>
      <c r="L29" s="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5">
        <v>0</v>
      </c>
      <c r="J30" s="6">
        <v>0</v>
      </c>
      <c r="K30" s="6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0.1575635085486</v>
      </c>
      <c r="C31" s="6">
        <v>0.00120188211175535</v>
      </c>
      <c r="D31" s="6">
        <v>0.0284865233384992</v>
      </c>
      <c r="E31" s="6">
        <v>0</v>
      </c>
      <c r="F31" s="6">
        <v>0</v>
      </c>
      <c r="G31" s="6">
        <v>0.00219183858232971</v>
      </c>
      <c r="H31" s="6">
        <v>0</v>
      </c>
      <c r="I31" s="5">
        <v>1.08340085043389</v>
      </c>
      <c r="J31" s="6">
        <v>0</v>
      </c>
      <c r="K31" s="6">
        <v>0</v>
      </c>
      <c r="L31" s="5">
        <v>1.11377713221116</v>
      </c>
      <c r="M31" s="6">
        <v>0</v>
      </c>
      <c r="N31" s="6">
        <v>0.0159343552452585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2.40255609047149</v>
      </c>
    </row>
    <row r="32" ht="14.5" spans="1:19">
      <c r="A32" s="7" t="s">
        <v>294</v>
      </c>
      <c r="B32" s="5">
        <v>0.0472201449448073</v>
      </c>
      <c r="C32" s="6">
        <v>0</v>
      </c>
      <c r="D32" s="6">
        <v>0.00824999739816007</v>
      </c>
      <c r="E32" s="6">
        <v>0</v>
      </c>
      <c r="F32" s="6">
        <v>0</v>
      </c>
      <c r="G32" s="6">
        <v>0</v>
      </c>
      <c r="H32" s="6">
        <v>0</v>
      </c>
      <c r="I32" s="5">
        <v>0</v>
      </c>
      <c r="J32" s="6">
        <v>0</v>
      </c>
      <c r="K32" s="6">
        <v>0</v>
      </c>
      <c r="L32" s="5">
        <v>0.153054710645367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0.208524852988334</v>
      </c>
    </row>
    <row r="33" ht="14.5" spans="1:19">
      <c r="A33" s="7" t="s">
        <v>295</v>
      </c>
      <c r="B33" s="5">
        <v>0.00370855792316375</v>
      </c>
      <c r="C33" s="6">
        <v>0</v>
      </c>
      <c r="D33" s="6">
        <v>0.000177773287909275</v>
      </c>
      <c r="E33" s="6">
        <v>0</v>
      </c>
      <c r="F33" s="6">
        <v>0</v>
      </c>
      <c r="G33" s="6">
        <v>0</v>
      </c>
      <c r="H33" s="6">
        <v>0</v>
      </c>
      <c r="I33" s="5">
        <v>0</v>
      </c>
      <c r="J33" s="6">
        <v>0</v>
      </c>
      <c r="K33" s="6">
        <v>0</v>
      </c>
      <c r="L33" s="5">
        <v>0.0561961759247463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0.0600825071358193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5">
        <v>0</v>
      </c>
      <c r="J34" s="6">
        <v>0</v>
      </c>
      <c r="K34" s="6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5">
        <v>0</v>
      </c>
      <c r="J35" s="6">
        <v>0</v>
      </c>
      <c r="K35" s="6">
        <v>0</v>
      </c>
      <c r="L35" s="5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0</v>
      </c>
      <c r="J36" s="6">
        <v>0</v>
      </c>
      <c r="K36" s="6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5">
        <v>0</v>
      </c>
      <c r="J37" s="6">
        <v>0</v>
      </c>
      <c r="K37" s="6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0.00676933280298012</v>
      </c>
      <c r="C38" s="6">
        <v>0</v>
      </c>
      <c r="D38" s="6">
        <v>0.00217278463000225</v>
      </c>
      <c r="E38" s="6">
        <v>0</v>
      </c>
      <c r="F38" s="6">
        <v>0</v>
      </c>
      <c r="G38" s="6">
        <v>0</v>
      </c>
      <c r="H38" s="6">
        <v>0</v>
      </c>
      <c r="I38" s="5">
        <v>0</v>
      </c>
      <c r="J38" s="6">
        <v>0</v>
      </c>
      <c r="K38" s="6">
        <v>0</v>
      </c>
      <c r="L38" s="5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0.00894211743298237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5">
        <v>0</v>
      </c>
      <c r="J39" s="6">
        <v>0</v>
      </c>
      <c r="K39" s="6">
        <v>0</v>
      </c>
      <c r="L39" s="5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5">
        <v>0</v>
      </c>
      <c r="J40" s="6">
        <v>0</v>
      </c>
      <c r="K40" s="6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0.00107531985195665</v>
      </c>
      <c r="C41" s="6">
        <v>0</v>
      </c>
      <c r="D41" s="6">
        <v>0.0002370310505457</v>
      </c>
      <c r="E41" s="6">
        <v>0</v>
      </c>
      <c r="F41" s="6">
        <v>0</v>
      </c>
      <c r="G41" s="6">
        <v>0</v>
      </c>
      <c r="H41" s="6">
        <v>0</v>
      </c>
      <c r="I41" s="5">
        <v>0</v>
      </c>
      <c r="J41" s="6">
        <v>0</v>
      </c>
      <c r="K41" s="6">
        <v>0</v>
      </c>
      <c r="L41" s="5">
        <v>0.00483576909945782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0.00614812000196017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0</v>
      </c>
      <c r="J42" s="6">
        <v>0</v>
      </c>
      <c r="K42" s="6">
        <v>0</v>
      </c>
      <c r="L42" s="5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0</v>
      </c>
      <c r="J43" s="6">
        <v>0</v>
      </c>
      <c r="K43" s="6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5">
        <v>0</v>
      </c>
      <c r="J44" s="6">
        <v>0</v>
      </c>
      <c r="K44" s="6">
        <v>0</v>
      </c>
      <c r="L44" s="5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0</v>
      </c>
      <c r="J45" s="6">
        <v>0</v>
      </c>
      <c r="K45" s="6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5">
        <v>0</v>
      </c>
      <c r="J46" s="6">
        <v>0</v>
      </c>
      <c r="K46" s="6">
        <v>0</v>
      </c>
      <c r="L46" s="5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5">
        <v>0</v>
      </c>
      <c r="J47" s="6">
        <v>0</v>
      </c>
      <c r="K47" s="6">
        <v>0</v>
      </c>
      <c r="L47" s="5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5">
        <v>0</v>
      </c>
      <c r="J48" s="6">
        <v>0</v>
      </c>
      <c r="K48" s="6">
        <v>0</v>
      </c>
      <c r="L48" s="5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</v>
      </c>
    </row>
    <row r="49" ht="29" spans="1:19">
      <c r="A49" s="7" t="s">
        <v>311</v>
      </c>
      <c r="B49" s="5">
        <v>0.0156115713446719</v>
      </c>
      <c r="C49" s="6">
        <v>0</v>
      </c>
      <c r="D49" s="6">
        <v>0.00749281487558353</v>
      </c>
      <c r="E49" s="6">
        <v>0</v>
      </c>
      <c r="F49" s="6">
        <v>0</v>
      </c>
      <c r="G49" s="6">
        <v>0.000603467246044025</v>
      </c>
      <c r="H49" s="6">
        <v>0</v>
      </c>
      <c r="I49" s="5">
        <v>0</v>
      </c>
      <c r="J49" s="6">
        <v>0</v>
      </c>
      <c r="K49" s="6">
        <v>0</v>
      </c>
      <c r="L49" s="5">
        <v>0.715480843387581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0.73918869685388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5">
        <v>0</v>
      </c>
      <c r="J50" s="6">
        <v>0</v>
      </c>
      <c r="K50" s="6">
        <v>0</v>
      </c>
      <c r="L50" s="5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0.00784789157015351</v>
      </c>
      <c r="C51" s="6">
        <v>0</v>
      </c>
      <c r="D51" s="6">
        <v>0.00170530672475934</v>
      </c>
      <c r="E51" s="6">
        <v>0</v>
      </c>
      <c r="F51" s="6">
        <v>0</v>
      </c>
      <c r="G51" s="6">
        <v>0.000102475570082948</v>
      </c>
      <c r="H51" s="6">
        <v>0</v>
      </c>
      <c r="I51" s="5">
        <v>0</v>
      </c>
      <c r="J51" s="6">
        <v>0</v>
      </c>
      <c r="K51" s="6">
        <v>0</v>
      </c>
      <c r="L51" s="5">
        <v>0.0828505162173536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0.0925061900823494</v>
      </c>
    </row>
    <row r="52" ht="29" spans="1:19">
      <c r="A52" s="7" t="s">
        <v>314</v>
      </c>
      <c r="B52" s="5">
        <v>0.00737177103329318</v>
      </c>
      <c r="C52" s="6">
        <v>0</v>
      </c>
      <c r="D52" s="6">
        <v>0.00157362280778951</v>
      </c>
      <c r="E52" s="6">
        <v>0</v>
      </c>
      <c r="F52" s="6">
        <v>0</v>
      </c>
      <c r="G52" s="6">
        <v>0</v>
      </c>
      <c r="H52" s="6">
        <v>0</v>
      </c>
      <c r="I52" s="5">
        <v>0</v>
      </c>
      <c r="J52" s="6">
        <v>0</v>
      </c>
      <c r="K52" s="6">
        <v>0</v>
      </c>
      <c r="L52" s="5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0.00894539384108269</v>
      </c>
    </row>
    <row r="53" ht="14.5" spans="1:19">
      <c r="A53" s="7" t="s">
        <v>315</v>
      </c>
      <c r="B53" s="5">
        <v>0.00797744817882298</v>
      </c>
      <c r="C53" s="6">
        <v>0</v>
      </c>
      <c r="D53" s="6">
        <v>0.000460893709394417</v>
      </c>
      <c r="E53" s="6">
        <v>0</v>
      </c>
      <c r="F53" s="6">
        <v>0</v>
      </c>
      <c r="G53" s="6">
        <v>0</v>
      </c>
      <c r="H53" s="6">
        <v>0</v>
      </c>
      <c r="I53" s="5">
        <v>0</v>
      </c>
      <c r="J53" s="6">
        <v>0</v>
      </c>
      <c r="K53" s="6">
        <v>0</v>
      </c>
      <c r="L53" s="5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0.0084383418882174</v>
      </c>
    </row>
    <row r="54" ht="29" spans="1:19">
      <c r="A54" s="7" t="s">
        <v>316</v>
      </c>
      <c r="B54" s="5">
        <v>0.00607944386181516</v>
      </c>
      <c r="C54" s="6">
        <v>0</v>
      </c>
      <c r="D54" s="6">
        <v>0.000717677347485593</v>
      </c>
      <c r="E54" s="6">
        <v>0</v>
      </c>
      <c r="F54" s="6">
        <v>0</v>
      </c>
      <c r="G54" s="6">
        <v>0</v>
      </c>
      <c r="H54" s="6">
        <v>0</v>
      </c>
      <c r="I54" s="5">
        <v>0</v>
      </c>
      <c r="J54" s="6">
        <v>0</v>
      </c>
      <c r="K54" s="6">
        <v>0</v>
      </c>
      <c r="L54" s="5">
        <v>0.0128767627716971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0.0196738839809979</v>
      </c>
    </row>
    <row r="55" ht="29" spans="1:19">
      <c r="A55" s="7" t="s">
        <v>317</v>
      </c>
      <c r="B55" s="5">
        <v>0.0473497015534767</v>
      </c>
      <c r="C55" s="6">
        <v>0</v>
      </c>
      <c r="D55" s="6">
        <v>0.00402952785927691</v>
      </c>
      <c r="E55" s="6">
        <v>0</v>
      </c>
      <c r="F55" s="6">
        <v>0</v>
      </c>
      <c r="G55" s="6">
        <v>0.00148589576620274</v>
      </c>
      <c r="H55" s="6">
        <v>0</v>
      </c>
      <c r="I55" s="5">
        <v>0.00124954105416</v>
      </c>
      <c r="J55" s="6">
        <v>0</v>
      </c>
      <c r="K55" s="6">
        <v>0</v>
      </c>
      <c r="L55" s="5">
        <v>0.0837233987262811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0.137838064959397</v>
      </c>
    </row>
    <row r="56" ht="14.5" spans="1:19">
      <c r="A56" s="7" t="s">
        <v>318</v>
      </c>
      <c r="B56" s="5">
        <v>0.00655232548345875</v>
      </c>
      <c r="C56" s="6">
        <v>0</v>
      </c>
      <c r="D56" s="6">
        <v>0.00166909364759264</v>
      </c>
      <c r="E56" s="6">
        <v>0</v>
      </c>
      <c r="F56" s="6">
        <v>0</v>
      </c>
      <c r="G56" s="6">
        <v>0</v>
      </c>
      <c r="H56" s="6">
        <v>0</v>
      </c>
      <c r="I56" s="5">
        <v>0</v>
      </c>
      <c r="J56" s="6">
        <v>0</v>
      </c>
      <c r="K56" s="6">
        <v>0</v>
      </c>
      <c r="L56" s="5">
        <v>0.00475895543867222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0.0129803745697236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0</v>
      </c>
      <c r="J57" s="6">
        <v>0</v>
      </c>
      <c r="K57" s="6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5">
        <v>0</v>
      </c>
      <c r="J58" s="6">
        <v>0</v>
      </c>
      <c r="K58" s="6">
        <v>0</v>
      </c>
      <c r="L58" s="5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</v>
      </c>
    </row>
    <row r="59" ht="29" spans="1:19">
      <c r="A59" s="4" t="s">
        <v>321</v>
      </c>
      <c r="B59" s="5">
        <v>0.0982425894912</v>
      </c>
      <c r="C59" s="6">
        <v>0.0716703174246446</v>
      </c>
      <c r="D59" s="6">
        <v>0.00565682990517559</v>
      </c>
      <c r="E59" s="6">
        <v>0</v>
      </c>
      <c r="F59" s="6">
        <v>0</v>
      </c>
      <c r="G59" s="6">
        <v>0.00151509579423713</v>
      </c>
      <c r="H59" s="6">
        <v>0</v>
      </c>
      <c r="I59" s="5">
        <v>1.6298361576e-5</v>
      </c>
      <c r="J59" s="6">
        <v>0</v>
      </c>
      <c r="K59" s="6">
        <v>0</v>
      </c>
      <c r="L59" s="5">
        <v>2.88561082633554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3.06271195731237</v>
      </c>
    </row>
    <row r="60" ht="29" spans="1:19">
      <c r="A60" s="7" t="s">
        <v>322</v>
      </c>
      <c r="B60" s="5">
        <v>0.0982425894912</v>
      </c>
      <c r="C60" s="6">
        <v>0.0716703174246446</v>
      </c>
      <c r="D60" s="6">
        <v>0.00565682990517559</v>
      </c>
      <c r="E60" s="6">
        <v>0</v>
      </c>
      <c r="F60" s="6">
        <v>0</v>
      </c>
      <c r="G60" s="6">
        <v>0.00151509579423713</v>
      </c>
      <c r="H60" s="6">
        <v>0</v>
      </c>
      <c r="I60" s="5">
        <v>1.6298361576e-5</v>
      </c>
      <c r="J60" s="6">
        <v>0</v>
      </c>
      <c r="K60" s="6">
        <v>0</v>
      </c>
      <c r="L60" s="5">
        <v>2.88561082633554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3.06271195731237</v>
      </c>
    </row>
    <row r="61" ht="29" spans="1:19">
      <c r="A61" s="8" t="s">
        <v>323</v>
      </c>
      <c r="B61" s="5">
        <v>0.0821580849166268</v>
      </c>
      <c r="C61" s="6">
        <v>0</v>
      </c>
      <c r="D61" s="6">
        <v>0.00426591147874684</v>
      </c>
      <c r="E61" s="6">
        <v>0</v>
      </c>
      <c r="F61" s="6">
        <v>0</v>
      </c>
      <c r="G61" s="6">
        <v>0</v>
      </c>
      <c r="H61" s="6">
        <v>0</v>
      </c>
      <c r="I61" s="5">
        <v>0</v>
      </c>
      <c r="J61" s="6">
        <v>0</v>
      </c>
      <c r="K61" s="6">
        <v>0</v>
      </c>
      <c r="L61" s="5">
        <v>2.06911556001197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2.15553955640734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5">
        <v>0</v>
      </c>
      <c r="J62" s="6">
        <v>0</v>
      </c>
      <c r="K62" s="6">
        <v>0</v>
      </c>
      <c r="L62" s="5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0.0821580849166268</v>
      </c>
      <c r="C63" s="6">
        <v>0</v>
      </c>
      <c r="D63" s="6">
        <v>0.00426591147874684</v>
      </c>
      <c r="E63" s="6">
        <v>0</v>
      </c>
      <c r="F63" s="6">
        <v>0</v>
      </c>
      <c r="G63" s="6">
        <v>0</v>
      </c>
      <c r="H63" s="6">
        <v>0</v>
      </c>
      <c r="I63" s="5">
        <v>0</v>
      </c>
      <c r="J63" s="6">
        <v>0</v>
      </c>
      <c r="K63" s="6">
        <v>0</v>
      </c>
      <c r="L63" s="5">
        <v>2.06911556001197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2.15553955640734</v>
      </c>
    </row>
    <row r="64" ht="29" spans="1:19">
      <c r="A64" s="8" t="s">
        <v>326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5">
        <v>0</v>
      </c>
      <c r="J64" s="6">
        <v>0</v>
      </c>
      <c r="K64" s="6">
        <v>0</v>
      </c>
      <c r="L64" s="5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5">
        <v>0</v>
      </c>
      <c r="J65" s="6">
        <v>0</v>
      </c>
      <c r="K65" s="6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5">
        <v>0</v>
      </c>
      <c r="J66" s="6">
        <v>0</v>
      </c>
      <c r="K66" s="6">
        <v>0</v>
      </c>
      <c r="L66" s="5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</v>
      </c>
    </row>
    <row r="67" ht="14.5" spans="1:19">
      <c r="A67" s="8" t="s">
        <v>329</v>
      </c>
      <c r="B67" s="5">
        <v>0.0160845045745732</v>
      </c>
      <c r="C67" s="6">
        <v>0.0311265876248017</v>
      </c>
      <c r="D67" s="6">
        <v>0.000937986560085902</v>
      </c>
      <c r="E67" s="6">
        <v>0</v>
      </c>
      <c r="F67" s="6">
        <v>0</v>
      </c>
      <c r="G67" s="6">
        <v>0.000370356749702409</v>
      </c>
      <c r="H67" s="6">
        <v>0</v>
      </c>
      <c r="I67" s="5">
        <v>0</v>
      </c>
      <c r="J67" s="6">
        <v>0</v>
      </c>
      <c r="K67" s="6">
        <v>0</v>
      </c>
      <c r="L67" s="5">
        <v>0.812944149153544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0.861463584662707</v>
      </c>
    </row>
    <row r="68" ht="14.5" spans="1:19">
      <c r="A68" s="9" t="s">
        <v>329</v>
      </c>
      <c r="B68" s="5">
        <v>0.0160845045745732</v>
      </c>
      <c r="C68" s="6">
        <v>0.0311265876248017</v>
      </c>
      <c r="D68" s="6">
        <v>0.000937986560085902</v>
      </c>
      <c r="E68" s="6">
        <v>0</v>
      </c>
      <c r="F68" s="6">
        <v>0</v>
      </c>
      <c r="G68" s="6">
        <v>0.000370356749702409</v>
      </c>
      <c r="H68" s="6">
        <v>0</v>
      </c>
      <c r="I68" s="5">
        <v>0</v>
      </c>
      <c r="J68" s="6">
        <v>0</v>
      </c>
      <c r="K68" s="6">
        <v>0</v>
      </c>
      <c r="L68" s="5">
        <v>0.812944149153544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0.861463584662707</v>
      </c>
    </row>
    <row r="69" ht="14.5" spans="1:19">
      <c r="A69" s="11" t="s">
        <v>329</v>
      </c>
      <c r="B69" s="5">
        <v>0.0143210059184378</v>
      </c>
      <c r="C69" s="6">
        <v>0.0311265876248017</v>
      </c>
      <c r="D69" s="6">
        <v>0.000642456548004043</v>
      </c>
      <c r="E69" s="6">
        <v>0</v>
      </c>
      <c r="F69" s="6">
        <v>0</v>
      </c>
      <c r="G69" s="6">
        <v>0.0002053796521077</v>
      </c>
      <c r="H69" s="6">
        <v>0</v>
      </c>
      <c r="I69" s="5">
        <v>0</v>
      </c>
      <c r="J69" s="6">
        <v>0</v>
      </c>
      <c r="K69" s="6">
        <v>0</v>
      </c>
      <c r="L69" s="5">
        <v>0.775913990661376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0.822209420404727</v>
      </c>
    </row>
    <row r="70" ht="43.5" spans="1:19">
      <c r="A70" s="11" t="s">
        <v>330</v>
      </c>
      <c r="B70" s="5">
        <v>0.00176349865613536</v>
      </c>
      <c r="C70" s="6">
        <v>0</v>
      </c>
      <c r="D70" s="6">
        <v>0.00029553001208186</v>
      </c>
      <c r="E70" s="6">
        <v>0</v>
      </c>
      <c r="F70" s="6">
        <v>0</v>
      </c>
      <c r="G70" s="6">
        <v>0.00016497709759471</v>
      </c>
      <c r="H70" s="6">
        <v>0</v>
      </c>
      <c r="I70" s="5">
        <v>0</v>
      </c>
      <c r="J70" s="6">
        <v>0</v>
      </c>
      <c r="K70" s="6">
        <v>0</v>
      </c>
      <c r="L70" s="5">
        <v>0.0370301584921679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0.0392541642579798</v>
      </c>
    </row>
    <row r="71" ht="29" spans="1:19">
      <c r="A71" s="4" t="s">
        <v>331</v>
      </c>
      <c r="B71" s="5">
        <v>0.036127417095</v>
      </c>
      <c r="C71" s="6">
        <v>0</v>
      </c>
      <c r="D71" s="6">
        <v>0.00878559329395528</v>
      </c>
      <c r="E71" s="6">
        <v>0</v>
      </c>
      <c r="F71" s="6">
        <v>0</v>
      </c>
      <c r="G71" s="6">
        <v>0.000966294428769013</v>
      </c>
      <c r="H71" s="6">
        <v>0</v>
      </c>
      <c r="I71" s="5">
        <v>0</v>
      </c>
      <c r="J71" s="6">
        <v>0</v>
      </c>
      <c r="K71" s="6">
        <v>0</v>
      </c>
      <c r="L71" s="5">
        <v>0.00861713233834749</v>
      </c>
      <c r="M71" s="6">
        <v>0</v>
      </c>
      <c r="N71" s="6">
        <v>4.8344524409158e-5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0.0545447816804809</v>
      </c>
    </row>
    <row r="72" ht="14.5" spans="1:19">
      <c r="A72" s="7" t="s">
        <v>332</v>
      </c>
      <c r="B72" s="5">
        <v>0.0213862910089082</v>
      </c>
      <c r="C72" s="6">
        <v>0</v>
      </c>
      <c r="D72" s="6">
        <v>0.0030998528441195</v>
      </c>
      <c r="E72" s="6">
        <v>0</v>
      </c>
      <c r="F72" s="6">
        <v>0</v>
      </c>
      <c r="G72" s="6">
        <v>0.000942726271969768</v>
      </c>
      <c r="H72" s="6">
        <v>0</v>
      </c>
      <c r="I72" s="5">
        <v>0</v>
      </c>
      <c r="J72" s="6">
        <v>0</v>
      </c>
      <c r="K72" s="6">
        <v>0</v>
      </c>
      <c r="L72" s="5">
        <v>0.00432594354162356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0.029754813666621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5">
        <v>0</v>
      </c>
      <c r="J73" s="6">
        <v>0</v>
      </c>
      <c r="K73" s="6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</v>
      </c>
    </row>
    <row r="74" ht="29" spans="1:19">
      <c r="A74" s="7" t="s">
        <v>334</v>
      </c>
      <c r="B74" s="5">
        <v>0.00491262923387549</v>
      </c>
      <c r="C74" s="6">
        <v>0</v>
      </c>
      <c r="D74" s="6">
        <v>0.00357848297238252</v>
      </c>
      <c r="E74" s="6">
        <v>0</v>
      </c>
      <c r="F74" s="6">
        <v>0</v>
      </c>
      <c r="G74" s="6">
        <v>2.35681567992442e-5</v>
      </c>
      <c r="H74" s="6">
        <v>0</v>
      </c>
      <c r="I74" s="5">
        <v>0</v>
      </c>
      <c r="J74" s="6">
        <v>0</v>
      </c>
      <c r="K74" s="6">
        <v>0</v>
      </c>
      <c r="L74" s="5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0.00851468036305725</v>
      </c>
    </row>
    <row r="75" ht="29" spans="1:19">
      <c r="A75" s="7" t="s">
        <v>335</v>
      </c>
      <c r="B75" s="5">
        <v>0.0098284968522163</v>
      </c>
      <c r="C75" s="6">
        <v>0</v>
      </c>
      <c r="D75" s="6">
        <v>0.00109538841434689</v>
      </c>
      <c r="E75" s="6">
        <v>0</v>
      </c>
      <c r="F75" s="6">
        <v>0</v>
      </c>
      <c r="G75" s="6">
        <v>0</v>
      </c>
      <c r="H75" s="6">
        <v>0</v>
      </c>
      <c r="I75" s="5">
        <v>0</v>
      </c>
      <c r="J75" s="6">
        <v>0</v>
      </c>
      <c r="K75" s="6">
        <v>0</v>
      </c>
      <c r="L75" s="5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0.0109238852665632</v>
      </c>
    </row>
    <row r="76" ht="14.5" spans="1:19">
      <c r="A76" s="4" t="s">
        <v>336</v>
      </c>
      <c r="B76" s="5">
        <v>0.0476222317956</v>
      </c>
      <c r="C76" s="6">
        <v>0</v>
      </c>
      <c r="D76" s="6">
        <v>0.0276770280880142</v>
      </c>
      <c r="E76" s="6">
        <v>0</v>
      </c>
      <c r="F76" s="6">
        <v>0</v>
      </c>
      <c r="G76" s="6">
        <v>0</v>
      </c>
      <c r="H76" s="6">
        <v>0</v>
      </c>
      <c r="I76" s="5">
        <v>0</v>
      </c>
      <c r="J76" s="6">
        <v>0</v>
      </c>
      <c r="K76" s="6">
        <v>0</v>
      </c>
      <c r="L76" s="5">
        <v>0.0109109455017226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0.0862102053853368</v>
      </c>
    </row>
    <row r="77" ht="14.5" spans="1:19">
      <c r="A77" s="7" t="s">
        <v>337</v>
      </c>
      <c r="B77" s="5">
        <v>0.0257479052292</v>
      </c>
      <c r="C77" s="6">
        <v>0</v>
      </c>
      <c r="D77" s="6">
        <v>0.0123062551770174</v>
      </c>
      <c r="E77" s="6">
        <v>0</v>
      </c>
      <c r="F77" s="6">
        <v>0</v>
      </c>
      <c r="G77" s="6">
        <v>0</v>
      </c>
      <c r="H77" s="6">
        <v>0</v>
      </c>
      <c r="I77" s="5">
        <v>0</v>
      </c>
      <c r="J77" s="6">
        <v>0</v>
      </c>
      <c r="K77" s="6">
        <v>0</v>
      </c>
      <c r="L77" s="5">
        <v>0.0109109455017226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0.04896510590794</v>
      </c>
    </row>
    <row r="78" ht="14.5" spans="1:19">
      <c r="A78" s="7" t="s">
        <v>338</v>
      </c>
      <c r="B78" s="5">
        <v>0.0218743265664</v>
      </c>
      <c r="C78" s="6">
        <v>0</v>
      </c>
      <c r="D78" s="6">
        <v>0.0153707729109967</v>
      </c>
      <c r="E78" s="6">
        <v>0</v>
      </c>
      <c r="F78" s="6">
        <v>0</v>
      </c>
      <c r="G78" s="6">
        <v>0</v>
      </c>
      <c r="H78" s="6">
        <v>0</v>
      </c>
      <c r="I78" s="5">
        <v>0</v>
      </c>
      <c r="J78" s="6">
        <v>0</v>
      </c>
      <c r="K78" s="6">
        <v>0</v>
      </c>
      <c r="L78" s="5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0.0372450994773967</v>
      </c>
    </row>
    <row r="79" ht="14.5" spans="1:19">
      <c r="A79" s="8" t="s">
        <v>339</v>
      </c>
      <c r="B79" s="5">
        <v>0.0218743265664</v>
      </c>
      <c r="C79" s="6">
        <v>0</v>
      </c>
      <c r="D79" s="6">
        <v>0.0153707729109967</v>
      </c>
      <c r="E79" s="6">
        <v>0</v>
      </c>
      <c r="F79" s="6">
        <v>0</v>
      </c>
      <c r="G79" s="6">
        <v>0</v>
      </c>
      <c r="H79" s="6">
        <v>0</v>
      </c>
      <c r="I79" s="5">
        <v>0</v>
      </c>
      <c r="J79" s="6">
        <v>0</v>
      </c>
      <c r="K79" s="6">
        <v>0</v>
      </c>
      <c r="L79" s="5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0.0372450994773967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6">
        <v>0</v>
      </c>
      <c r="K80" s="6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6">
        <v>0</v>
      </c>
      <c r="K81" s="6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5">
        <v>0</v>
      </c>
      <c r="J82" s="6">
        <v>0</v>
      </c>
      <c r="K82" s="6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5">
        <v>0</v>
      </c>
      <c r="J83" s="6">
        <v>0</v>
      </c>
      <c r="K83" s="6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5">
        <v>0</v>
      </c>
      <c r="J85" s="6">
        <v>0</v>
      </c>
      <c r="K85" s="6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0.0687800062719</v>
      </c>
      <c r="C86" s="6">
        <v>0</v>
      </c>
      <c r="D86" s="6">
        <v>0.00540948413419404</v>
      </c>
      <c r="E86" s="6">
        <v>0</v>
      </c>
      <c r="F86" s="6">
        <v>0</v>
      </c>
      <c r="G86" s="6">
        <v>0.00125584606944544</v>
      </c>
      <c r="H86" s="6">
        <v>0</v>
      </c>
      <c r="I86" s="5">
        <v>0</v>
      </c>
      <c r="J86" s="6">
        <v>0</v>
      </c>
      <c r="K86" s="6">
        <v>0</v>
      </c>
      <c r="L86" s="5">
        <v>0.0290938102745013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0.104539146750041</v>
      </c>
    </row>
    <row r="87" ht="29" spans="1:19">
      <c r="A87" s="7" t="s">
        <v>346</v>
      </c>
      <c r="B87" s="5">
        <v>0.00339102820808714</v>
      </c>
      <c r="C87" s="6">
        <v>0</v>
      </c>
      <c r="D87" s="6">
        <v>0.000420809038942648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6">
        <v>0</v>
      </c>
      <c r="K87" s="6">
        <v>0</v>
      </c>
      <c r="L87" s="5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0.00381183724702979</v>
      </c>
    </row>
    <row r="88" ht="29" spans="1:19">
      <c r="A88" s="7" t="s">
        <v>347</v>
      </c>
      <c r="B88" s="5">
        <v>0.0435136979522269</v>
      </c>
      <c r="C88" s="6">
        <v>0</v>
      </c>
      <c r="D88" s="6">
        <v>0.00461605029740905</v>
      </c>
      <c r="E88" s="6">
        <v>0</v>
      </c>
      <c r="F88" s="6">
        <v>0</v>
      </c>
      <c r="G88" s="6">
        <v>0.0012390116717317</v>
      </c>
      <c r="H88" s="6">
        <v>0</v>
      </c>
      <c r="I88" s="5">
        <v>0</v>
      </c>
      <c r="J88" s="6">
        <v>0</v>
      </c>
      <c r="K88" s="6">
        <v>0</v>
      </c>
      <c r="L88" s="5">
        <v>0.0237518015437536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0.0731205614651212</v>
      </c>
    </row>
    <row r="89" ht="14.5" spans="1:19">
      <c r="A89" s="8" t="s">
        <v>348</v>
      </c>
      <c r="B89" s="5">
        <v>0.0348127573157381</v>
      </c>
      <c r="C89" s="6">
        <v>0</v>
      </c>
      <c r="D89" s="6">
        <v>0.00248309455803563</v>
      </c>
      <c r="E89" s="6">
        <v>0</v>
      </c>
      <c r="F89" s="6">
        <v>0</v>
      </c>
      <c r="G89" s="6">
        <v>0.000663275269921587</v>
      </c>
      <c r="H89" s="6">
        <v>0</v>
      </c>
      <c r="I89" s="5">
        <v>0</v>
      </c>
      <c r="J89" s="6">
        <v>0</v>
      </c>
      <c r="K89" s="6">
        <v>0</v>
      </c>
      <c r="L89" s="5">
        <v>0.0237518015437536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0.0617109286874489</v>
      </c>
    </row>
    <row r="90" ht="14.5" spans="1:19">
      <c r="A90" s="8" t="s">
        <v>349</v>
      </c>
      <c r="B90" s="5">
        <v>0.00870094063648883</v>
      </c>
      <c r="C90" s="6">
        <v>0</v>
      </c>
      <c r="D90" s="6">
        <v>0.00213295573937342</v>
      </c>
      <c r="E90" s="6">
        <v>0</v>
      </c>
      <c r="F90" s="6">
        <v>0</v>
      </c>
      <c r="G90" s="6">
        <v>0.000575736401810109</v>
      </c>
      <c r="H90" s="6">
        <v>0</v>
      </c>
      <c r="I90" s="5">
        <v>0</v>
      </c>
      <c r="J90" s="6">
        <v>0</v>
      </c>
      <c r="K90" s="6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0.0114096327776724</v>
      </c>
    </row>
    <row r="91" ht="29" spans="1:19">
      <c r="A91" s="9" t="s">
        <v>350</v>
      </c>
      <c r="B91" s="5">
        <v>0.00870094063648883</v>
      </c>
      <c r="C91" s="6">
        <v>0</v>
      </c>
      <c r="D91" s="6">
        <v>0.00213295573937342</v>
      </c>
      <c r="E91" s="6">
        <v>0</v>
      </c>
      <c r="F91" s="6">
        <v>0</v>
      </c>
      <c r="G91" s="6">
        <v>0.000575736401810109</v>
      </c>
      <c r="H91" s="6">
        <v>0</v>
      </c>
      <c r="I91" s="5">
        <v>0</v>
      </c>
      <c r="J91" s="6">
        <v>0</v>
      </c>
      <c r="K91" s="6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0.0114096327776724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5">
        <v>0</v>
      </c>
      <c r="J92" s="6">
        <v>0</v>
      </c>
      <c r="K92" s="6">
        <v>0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0.00654519414522919</v>
      </c>
      <c r="C93" s="6">
        <v>0</v>
      </c>
      <c r="D93" s="6">
        <v>0.00153225886698964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6">
        <v>0</v>
      </c>
      <c r="K93" s="6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0.00807745301221883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0</v>
      </c>
      <c r="J94" s="6">
        <v>0</v>
      </c>
      <c r="K94" s="6">
        <v>0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5">
        <v>0</v>
      </c>
      <c r="J95" s="6">
        <v>0</v>
      </c>
      <c r="K95" s="6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6">
        <v>0</v>
      </c>
      <c r="K96" s="6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0.00215574649125964</v>
      </c>
      <c r="C97" s="6">
        <v>0</v>
      </c>
      <c r="D97" s="6">
        <v>0.00060069687238378</v>
      </c>
      <c r="E97" s="6">
        <v>0</v>
      </c>
      <c r="F97" s="6">
        <v>0</v>
      </c>
      <c r="G97" s="6">
        <v>0.000575736401810109</v>
      </c>
      <c r="H97" s="6">
        <v>0</v>
      </c>
      <c r="I97" s="5">
        <v>0</v>
      </c>
      <c r="J97" s="6">
        <v>0</v>
      </c>
      <c r="K97" s="6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0.00333217976545353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5">
        <v>0</v>
      </c>
      <c r="J98" s="6">
        <v>0</v>
      </c>
      <c r="K98" s="6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0.021875280111586</v>
      </c>
      <c r="C99" s="6">
        <v>0</v>
      </c>
      <c r="D99" s="6">
        <v>0.000372624797842345</v>
      </c>
      <c r="E99" s="6">
        <v>0</v>
      </c>
      <c r="F99" s="6">
        <v>0</v>
      </c>
      <c r="G99" s="6">
        <v>0</v>
      </c>
      <c r="H99" s="6">
        <v>0</v>
      </c>
      <c r="I99" s="5">
        <v>0</v>
      </c>
      <c r="J99" s="6">
        <v>0</v>
      </c>
      <c r="K99" s="6">
        <v>0</v>
      </c>
      <c r="L99" s="5">
        <v>0.00480842117670066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0.027056326086129</v>
      </c>
    </row>
    <row r="100" ht="14.5" spans="1:19">
      <c r="A100" s="4" t="s">
        <v>359</v>
      </c>
      <c r="B100" s="5">
        <v>0.2581206512346</v>
      </c>
      <c r="C100" s="6">
        <v>0</v>
      </c>
      <c r="D100" s="6">
        <v>0.0494723664790513</v>
      </c>
      <c r="E100" s="6">
        <v>0</v>
      </c>
      <c r="F100" s="6">
        <v>0</v>
      </c>
      <c r="G100" s="6">
        <v>0.00609068509283325</v>
      </c>
      <c r="H100" s="6">
        <v>0</v>
      </c>
      <c r="I100" s="5">
        <v>0</v>
      </c>
      <c r="J100" s="6">
        <v>0</v>
      </c>
      <c r="K100" s="6">
        <v>0</v>
      </c>
      <c r="L100" s="5">
        <v>0.00653798083464657</v>
      </c>
      <c r="M100" s="6">
        <v>0</v>
      </c>
      <c r="N100" s="6">
        <v>0.00696161151491876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0.32718329515605</v>
      </c>
    </row>
    <row r="101" ht="14.5" spans="1:19">
      <c r="A101" s="7" t="s">
        <v>360</v>
      </c>
      <c r="B101" s="5">
        <v>0.215246028525556</v>
      </c>
      <c r="C101" s="6">
        <v>0</v>
      </c>
      <c r="D101" s="6">
        <v>0.0414416596290008</v>
      </c>
      <c r="E101" s="6">
        <v>0</v>
      </c>
      <c r="F101" s="6">
        <v>0</v>
      </c>
      <c r="G101" s="6">
        <v>0.00609068509283325</v>
      </c>
      <c r="H101" s="6">
        <v>0</v>
      </c>
      <c r="I101" s="5">
        <v>0</v>
      </c>
      <c r="J101" s="6">
        <v>0</v>
      </c>
      <c r="K101" s="6">
        <v>0</v>
      </c>
      <c r="L101" s="5">
        <v>0.00495152894981676</v>
      </c>
      <c r="M101" s="6">
        <v>0</v>
      </c>
      <c r="N101" s="6">
        <v>0.00544681641676514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0.273176718613972</v>
      </c>
    </row>
    <row r="102" ht="14.5" spans="1:19">
      <c r="A102" s="8" t="s">
        <v>361</v>
      </c>
      <c r="B102" s="5">
        <v>0.139061833828385</v>
      </c>
      <c r="C102" s="6">
        <v>0</v>
      </c>
      <c r="D102" s="6">
        <v>0.000334077404962102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6">
        <v>0</v>
      </c>
      <c r="K102" s="6">
        <v>0</v>
      </c>
      <c r="L102" s="5">
        <v>0</v>
      </c>
      <c r="M102" s="6">
        <v>0</v>
      </c>
      <c r="N102" s="6">
        <v>0.00541136376553176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0.144807274998879</v>
      </c>
    </row>
    <row r="103" ht="14.5" spans="1:19">
      <c r="A103" s="8" t="s">
        <v>362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5">
        <v>0</v>
      </c>
      <c r="J103" s="6">
        <v>0</v>
      </c>
      <c r="K103" s="6">
        <v>0</v>
      </c>
      <c r="L103" s="5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</v>
      </c>
    </row>
    <row r="104" ht="14.5" spans="1:19">
      <c r="A104" s="8" t="s">
        <v>363</v>
      </c>
      <c r="B104" s="5">
        <v>0.0320726853905497</v>
      </c>
      <c r="C104" s="6">
        <v>0</v>
      </c>
      <c r="D104" s="6">
        <v>0.00657233048608136</v>
      </c>
      <c r="E104" s="6">
        <v>0</v>
      </c>
      <c r="F104" s="6">
        <v>0</v>
      </c>
      <c r="G104" s="6">
        <v>0.00609068509283325</v>
      </c>
      <c r="H104" s="6">
        <v>0</v>
      </c>
      <c r="I104" s="5">
        <v>0</v>
      </c>
      <c r="J104" s="6">
        <v>0</v>
      </c>
      <c r="K104" s="6">
        <v>0</v>
      </c>
      <c r="L104" s="5">
        <v>0.00426256724210072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0.048998268211565</v>
      </c>
    </row>
    <row r="105" ht="29" spans="1:19">
      <c r="A105" s="8" t="s">
        <v>364</v>
      </c>
      <c r="B105" s="5">
        <v>0.0408635252985192</v>
      </c>
      <c r="C105" s="6">
        <v>0</v>
      </c>
      <c r="D105" s="6">
        <v>0.0332310649455091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6">
        <v>0</v>
      </c>
      <c r="K105" s="6">
        <v>0</v>
      </c>
      <c r="L105" s="5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0.0740945902440283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5">
        <v>0</v>
      </c>
      <c r="J106" s="6">
        <v>0</v>
      </c>
      <c r="K106" s="6">
        <v>0</v>
      </c>
      <c r="L106" s="5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5">
        <v>0</v>
      </c>
      <c r="J107" s="6">
        <v>0</v>
      </c>
      <c r="K107" s="6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0</v>
      </c>
      <c r="J108" s="6">
        <v>0</v>
      </c>
      <c r="K108" s="6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5">
        <v>0</v>
      </c>
      <c r="J109" s="6">
        <v>0</v>
      </c>
      <c r="K109" s="6">
        <v>0</v>
      </c>
      <c r="L109" s="5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5">
        <v>0</v>
      </c>
      <c r="J110" s="6">
        <v>0</v>
      </c>
      <c r="K110" s="6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6">
        <v>0</v>
      </c>
      <c r="K111" s="6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0.00809065722056279</v>
      </c>
      <c r="C112" s="6">
        <v>0</v>
      </c>
      <c r="D112" s="6">
        <v>0.00704453604886433</v>
      </c>
      <c r="E112" s="6">
        <v>0</v>
      </c>
      <c r="F112" s="6">
        <v>0</v>
      </c>
      <c r="G112" s="6">
        <v>0</v>
      </c>
      <c r="H112" s="6">
        <v>0</v>
      </c>
      <c r="I112" s="5">
        <v>0</v>
      </c>
      <c r="J112" s="6">
        <v>0</v>
      </c>
      <c r="K112" s="6">
        <v>0</v>
      </c>
      <c r="L112" s="5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0.0151351932694271</v>
      </c>
    </row>
    <row r="113" ht="14.5" spans="1:19">
      <c r="A113" s="7" t="s">
        <v>372</v>
      </c>
      <c r="B113" s="5">
        <v>0.0347839654884813</v>
      </c>
      <c r="C113" s="6">
        <v>0</v>
      </c>
      <c r="D113" s="6">
        <v>0.000513965238403234</v>
      </c>
      <c r="E113" s="6">
        <v>0</v>
      </c>
      <c r="F113" s="6">
        <v>0</v>
      </c>
      <c r="G113" s="6">
        <v>0</v>
      </c>
      <c r="H113" s="6">
        <v>0</v>
      </c>
      <c r="I113" s="5">
        <v>0</v>
      </c>
      <c r="J113" s="6">
        <v>0</v>
      </c>
      <c r="K113" s="6">
        <v>0</v>
      </c>
      <c r="L113" s="5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0.0352979307268845</v>
      </c>
    </row>
    <row r="114" ht="14.5" spans="1:19">
      <c r="A114" s="4" t="s">
        <v>373</v>
      </c>
      <c r="B114" s="5">
        <v>0.0227138018184</v>
      </c>
      <c r="C114" s="6">
        <v>0</v>
      </c>
      <c r="D114" s="6">
        <v>0.000382261646062405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6">
        <v>0</v>
      </c>
      <c r="K114" s="6">
        <v>0</v>
      </c>
      <c r="L114" s="5">
        <v>0.00189924458892641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0.0249953080533888</v>
      </c>
    </row>
    <row r="115" ht="14.5" spans="1:19">
      <c r="A115" s="4" t="s">
        <v>374</v>
      </c>
      <c r="B115" s="5">
        <v>0.0609548976729</v>
      </c>
      <c r="C115" s="6">
        <v>0</v>
      </c>
      <c r="D115" s="6">
        <v>0.00270795434983704</v>
      </c>
      <c r="E115" s="6">
        <v>0</v>
      </c>
      <c r="F115" s="6">
        <v>0</v>
      </c>
      <c r="G115" s="6">
        <v>0.000127941422624469</v>
      </c>
      <c r="H115" s="6">
        <v>0</v>
      </c>
      <c r="I115" s="5">
        <v>0</v>
      </c>
      <c r="J115" s="6">
        <v>0</v>
      </c>
      <c r="K115" s="6">
        <v>0</v>
      </c>
      <c r="L115" s="5">
        <v>0.0332868680268028</v>
      </c>
      <c r="M115" s="6">
        <v>0</v>
      </c>
      <c r="N115" s="6">
        <v>0.0114318685386189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0.108509530010783</v>
      </c>
    </row>
    <row r="116" ht="14.5" spans="1:19">
      <c r="A116" s="4" t="s">
        <v>375</v>
      </c>
      <c r="B116" s="5">
        <v>0.1135300334553</v>
      </c>
      <c r="C116" s="6">
        <v>0</v>
      </c>
      <c r="D116" s="6">
        <v>0.00141661668834891</v>
      </c>
      <c r="E116" s="6">
        <v>0</v>
      </c>
      <c r="F116" s="6">
        <v>0</v>
      </c>
      <c r="G116" s="6">
        <v>0.00110433649002173</v>
      </c>
      <c r="H116" s="6">
        <v>0</v>
      </c>
      <c r="I116" s="5">
        <v>0</v>
      </c>
      <c r="J116" s="6">
        <v>0</v>
      </c>
      <c r="K116" s="6">
        <v>0</v>
      </c>
      <c r="L116" s="5">
        <v>0.0239664632034277</v>
      </c>
      <c r="M116" s="6">
        <v>0</v>
      </c>
      <c r="N116" s="6">
        <v>0.0179906090167947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0.158008058853893</v>
      </c>
    </row>
    <row r="117" ht="14.5" spans="1:19">
      <c r="A117" s="7" t="s">
        <v>376</v>
      </c>
      <c r="B117" s="5">
        <v>0.0999994912686</v>
      </c>
      <c r="C117" s="6">
        <v>0</v>
      </c>
      <c r="D117" s="6">
        <v>0.0011435726554472</v>
      </c>
      <c r="E117" s="6">
        <v>0</v>
      </c>
      <c r="F117" s="6">
        <v>0</v>
      </c>
      <c r="G117" s="6">
        <v>0.00110096961047898</v>
      </c>
      <c r="H117" s="6">
        <v>0</v>
      </c>
      <c r="I117" s="5">
        <v>0</v>
      </c>
      <c r="J117" s="6">
        <v>0</v>
      </c>
      <c r="K117" s="6">
        <v>0</v>
      </c>
      <c r="L117" s="5">
        <v>0.0146787687281934</v>
      </c>
      <c r="M117" s="6">
        <v>0</v>
      </c>
      <c r="N117" s="6">
        <v>0.010278045889387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0.127200848152107</v>
      </c>
    </row>
    <row r="118" ht="14.5" spans="1:19">
      <c r="A118" s="7" t="s">
        <v>377</v>
      </c>
      <c r="B118" s="5">
        <v>0.0135305421867</v>
      </c>
      <c r="C118" s="6">
        <v>0</v>
      </c>
      <c r="D118" s="6">
        <v>0.000273044032901718</v>
      </c>
      <c r="E118" s="6">
        <v>0</v>
      </c>
      <c r="F118" s="6">
        <v>0</v>
      </c>
      <c r="G118" s="6">
        <v>3.36687954274905e-6</v>
      </c>
      <c r="H118" s="6">
        <v>0</v>
      </c>
      <c r="I118" s="5">
        <v>0</v>
      </c>
      <c r="J118" s="6">
        <v>0</v>
      </c>
      <c r="K118" s="6">
        <v>0</v>
      </c>
      <c r="L118" s="5">
        <v>0.00928769447523432</v>
      </c>
      <c r="M118" s="6">
        <v>0</v>
      </c>
      <c r="N118" s="6">
        <v>0.00771256312740768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0.0308072107017865</v>
      </c>
    </row>
    <row r="119" ht="14.5" spans="1:19">
      <c r="A119" s="4" t="s">
        <v>378</v>
      </c>
      <c r="B119" s="5">
        <v>0.005546532915</v>
      </c>
      <c r="C119" s="6">
        <v>0</v>
      </c>
      <c r="D119" s="6">
        <v>0.000195949247141233</v>
      </c>
      <c r="E119" s="6">
        <v>0</v>
      </c>
      <c r="F119" s="6">
        <v>0</v>
      </c>
      <c r="G119" s="6">
        <v>0</v>
      </c>
      <c r="H119" s="6">
        <v>0</v>
      </c>
      <c r="I119" s="5">
        <v>0</v>
      </c>
      <c r="J119" s="6">
        <v>0</v>
      </c>
      <c r="K119" s="6">
        <v>0</v>
      </c>
      <c r="L119" s="5">
        <v>0.00278446838548737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0.0085269505476286</v>
      </c>
    </row>
    <row r="120" ht="14.5" spans="1:19">
      <c r="A120" s="6" t="s">
        <v>379</v>
      </c>
      <c r="B120" s="5">
        <v>0.9394987282758</v>
      </c>
      <c r="C120" s="6">
        <v>0.0728721995364</v>
      </c>
      <c r="D120" s="6">
        <v>0.1716419036475</v>
      </c>
      <c r="E120" s="6">
        <v>0</v>
      </c>
      <c r="F120" s="6">
        <v>0</v>
      </c>
      <c r="G120" s="6">
        <v>0.014255367984</v>
      </c>
      <c r="H120" s="6">
        <v>0</v>
      </c>
      <c r="I120" s="5">
        <v>1.08341714879547</v>
      </c>
      <c r="J120" s="6">
        <v>0</v>
      </c>
      <c r="K120" s="6">
        <v>0</v>
      </c>
      <c r="L120" s="5">
        <v>4.23615568037376</v>
      </c>
      <c r="M120" s="6">
        <v>0</v>
      </c>
      <c r="N120" s="6">
        <v>0.05236678884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6.57020781745292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3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H103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9" width="12.8181818181818"/>
    <col min="12" max="12" width="12.8181818181818"/>
    <col min="14" max="14" width="12.8181818181818"/>
    <col min="16" max="17" width="12.8181818181818"/>
    <col min="18" max="18" width="11.7272727272727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0.0982335951135</v>
      </c>
      <c r="C3" s="6">
        <v>0</v>
      </c>
      <c r="D3" s="6">
        <v>0.0408510817155016</v>
      </c>
      <c r="E3" s="6">
        <v>0</v>
      </c>
      <c r="F3" s="6">
        <v>0</v>
      </c>
      <c r="G3" s="6">
        <v>0.000134442453620019</v>
      </c>
      <c r="H3" s="6">
        <v>0</v>
      </c>
      <c r="I3" s="6">
        <v>0</v>
      </c>
      <c r="J3" s="6">
        <v>0</v>
      </c>
      <c r="K3" s="6">
        <v>0</v>
      </c>
      <c r="L3" s="6">
        <v>0.0508795583332097</v>
      </c>
      <c r="M3" s="6">
        <v>0</v>
      </c>
      <c r="N3" s="6">
        <v>9.814202469633e-5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0.190196819640528</v>
      </c>
    </row>
    <row r="4" ht="29" spans="1:19">
      <c r="A4" s="7" t="s">
        <v>266</v>
      </c>
      <c r="B4" s="5">
        <v>0.0762626579571171</v>
      </c>
      <c r="C4" s="6">
        <v>0</v>
      </c>
      <c r="D4" s="6">
        <v>0.0382962597575442</v>
      </c>
      <c r="E4" s="6">
        <v>0</v>
      </c>
      <c r="F4" s="6">
        <v>0</v>
      </c>
      <c r="G4" s="6">
        <v>0.000134442453620019</v>
      </c>
      <c r="H4" s="6">
        <v>0</v>
      </c>
      <c r="I4" s="6">
        <v>0</v>
      </c>
      <c r="J4" s="6">
        <v>0</v>
      </c>
      <c r="K4" s="6">
        <v>0</v>
      </c>
      <c r="L4" s="6">
        <v>0.0506762509371765</v>
      </c>
      <c r="M4" s="6">
        <v>0</v>
      </c>
      <c r="N4" s="6">
        <v>9.814202469633e-5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0.165467753130154</v>
      </c>
    </row>
    <row r="5" ht="29" spans="1:19">
      <c r="A5" s="8" t="s">
        <v>267</v>
      </c>
      <c r="B5" s="5">
        <v>0.00771141517006232</v>
      </c>
      <c r="C5" s="6">
        <v>0</v>
      </c>
      <c r="D5" s="6">
        <v>0.00121223694943894</v>
      </c>
      <c r="E5" s="6">
        <v>0</v>
      </c>
      <c r="F5" s="6">
        <v>0</v>
      </c>
      <c r="G5" s="6">
        <v>0.000134442453620019</v>
      </c>
      <c r="H5" s="6">
        <v>0</v>
      </c>
      <c r="I5" s="6">
        <v>0</v>
      </c>
      <c r="J5" s="6">
        <v>0</v>
      </c>
      <c r="K5" s="6">
        <v>0</v>
      </c>
      <c r="L5" s="6">
        <v>0.00173752524572859</v>
      </c>
      <c r="M5" s="6">
        <v>0</v>
      </c>
      <c r="N5" s="6">
        <v>9.814202469633e-5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0.0108937618435462</v>
      </c>
    </row>
    <row r="6" ht="14.5" spans="1:19">
      <c r="A6" s="8" t="s">
        <v>268</v>
      </c>
      <c r="B6" s="5">
        <v>0.0685512427870548</v>
      </c>
      <c r="C6" s="6">
        <v>0</v>
      </c>
      <c r="D6" s="6">
        <v>0.0370840228081053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0.0489387256914479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0.154573991286608</v>
      </c>
    </row>
    <row r="7" ht="14.5" spans="1:19">
      <c r="A7" s="9" t="s">
        <v>269</v>
      </c>
      <c r="B7" s="5">
        <v>0.0531703874906241</v>
      </c>
      <c r="C7" s="6">
        <v>0</v>
      </c>
      <c r="D7" s="6">
        <v>0.0332159441549224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0.00619899310312489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0.0925853247486714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0.0141006164637648</v>
      </c>
      <c r="C12" s="6">
        <v>0</v>
      </c>
      <c r="D12" s="6">
        <v>0.00352917369957628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0.0339655124687769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0.051595302632118</v>
      </c>
    </row>
    <row r="13" ht="14.5" spans="1:19">
      <c r="A13" s="9" t="s">
        <v>275</v>
      </c>
      <c r="B13" s="5">
        <v>0.00128023883266586</v>
      </c>
      <c r="C13" s="6">
        <v>0</v>
      </c>
      <c r="D13" s="6">
        <v>0.000338904953606589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0.00877422011954605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0.0103933639058185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0.0219709371563829</v>
      </c>
      <c r="C15" s="6">
        <v>0</v>
      </c>
      <c r="D15" s="6">
        <v>0.00255482195795734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0.000203307396033249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0.0247290665103735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0.0079480317609</v>
      </c>
      <c r="C17" s="6">
        <v>0</v>
      </c>
      <c r="D17" s="6">
        <v>0.012454757045042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0.0149939204574521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0.0353967092633941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0.0079480317609</v>
      </c>
      <c r="C25" s="6">
        <v>0</v>
      </c>
      <c r="D25" s="6">
        <v>0.012454757045042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0.0149939204574521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0.0353967092633941</v>
      </c>
    </row>
    <row r="26" ht="14.5" spans="1:19">
      <c r="A26" s="8" t="s">
        <v>288</v>
      </c>
      <c r="B26" s="5">
        <v>0.0079480317609</v>
      </c>
      <c r="C26" s="6">
        <v>0</v>
      </c>
      <c r="D26" s="6">
        <v>0.012454757045042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0.0149939204574521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0.0353967092633941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0.2678945416686</v>
      </c>
      <c r="C31" s="6">
        <v>0.00165274938089174</v>
      </c>
      <c r="D31" s="6">
        <v>0.037875887267013</v>
      </c>
      <c r="E31" s="6">
        <v>0</v>
      </c>
      <c r="F31" s="6">
        <v>0</v>
      </c>
      <c r="G31" s="6">
        <v>0.00436632423234106</v>
      </c>
      <c r="H31" s="6">
        <v>0</v>
      </c>
      <c r="I31" s="6">
        <v>0.0015871709106</v>
      </c>
      <c r="J31" s="6">
        <v>0</v>
      </c>
      <c r="K31" s="6">
        <v>0</v>
      </c>
      <c r="L31" s="6">
        <v>1.03641780803205</v>
      </c>
      <c r="M31" s="6">
        <v>0</v>
      </c>
      <c r="N31" s="6">
        <v>0.00150987730302046</v>
      </c>
      <c r="O31" s="6">
        <v>0</v>
      </c>
      <c r="P31" s="6">
        <v>0.00201679632</v>
      </c>
      <c r="Q31" s="6">
        <v>0</v>
      </c>
      <c r="R31" s="5">
        <v>0.01644416</v>
      </c>
      <c r="S31" s="6">
        <f t="shared" si="0"/>
        <v>1.36976531511452</v>
      </c>
    </row>
    <row r="32" ht="14.5" spans="1:19">
      <c r="A32" s="7" t="s">
        <v>294</v>
      </c>
      <c r="B32" s="5">
        <v>0.0914756635499268</v>
      </c>
      <c r="C32" s="6">
        <v>0</v>
      </c>
      <c r="D32" s="6">
        <v>0.00545776406396604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0.0997868962926418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0.196720323906535</v>
      </c>
    </row>
    <row r="33" ht="14.5" spans="1:19">
      <c r="A33" s="7" t="s">
        <v>295</v>
      </c>
      <c r="B33" s="5">
        <v>0.00728372642361618</v>
      </c>
      <c r="C33" s="6">
        <v>0</v>
      </c>
      <c r="D33" s="6">
        <v>0.000232245279317704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0.00302269356277178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0.0105386652657057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0.00691724962242794</v>
      </c>
      <c r="C35" s="6">
        <v>0</v>
      </c>
      <c r="D35" s="6">
        <v>0.00140674283472438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0.0375306114699942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0.0458546039271465</v>
      </c>
    </row>
    <row r="36" ht="14.5" spans="1:19">
      <c r="A36" s="7" t="s">
        <v>298</v>
      </c>
      <c r="B36" s="5">
        <v>0.00276689984897118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0.00276689984897118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0.0162746239461009</v>
      </c>
      <c r="C38" s="6">
        <v>0</v>
      </c>
      <c r="D38" s="6">
        <v>0.00469467243192216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0.0312911798205666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0.0522604761985897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0.00329523723735088</v>
      </c>
      <c r="C41" s="6">
        <v>0</v>
      </c>
      <c r="D41" s="6">
        <v>0.000106169270545236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0.00340140650789612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0.00410759414665147</v>
      </c>
      <c r="C46" s="6">
        <v>0</v>
      </c>
      <c r="D46" s="6">
        <v>0.00159585684788308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0.0132950505745739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0.0189985015691084</v>
      </c>
    </row>
    <row r="47" ht="29" spans="1:19">
      <c r="A47" s="7" t="s">
        <v>309</v>
      </c>
      <c r="B47" s="5">
        <v>0.0102521885132409</v>
      </c>
      <c r="C47" s="6">
        <v>0</v>
      </c>
      <c r="D47" s="6">
        <v>0.000839400795248273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0.00736969098957725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0.0184612802980664</v>
      </c>
    </row>
    <row r="48" ht="14.5" spans="1:19">
      <c r="A48" s="7" t="s">
        <v>310</v>
      </c>
      <c r="B48" s="5">
        <v>0.0100078706457821</v>
      </c>
      <c r="C48" s="6">
        <v>0</v>
      </c>
      <c r="D48" s="6">
        <v>0.00175842854340547</v>
      </c>
      <c r="E48" s="6">
        <v>0</v>
      </c>
      <c r="F48" s="6">
        <v>0</v>
      </c>
      <c r="G48" s="6">
        <v>0.000479652831865326</v>
      </c>
      <c r="H48" s="6">
        <v>0</v>
      </c>
      <c r="I48" s="6">
        <v>0</v>
      </c>
      <c r="J48" s="6">
        <v>0</v>
      </c>
      <c r="K48" s="6">
        <v>0</v>
      </c>
      <c r="L48" s="6">
        <v>0.00828990213376985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0.0205358541548227</v>
      </c>
    </row>
    <row r="49" ht="29" spans="1:19">
      <c r="A49" s="7" t="s">
        <v>311</v>
      </c>
      <c r="B49" s="5">
        <v>0.0224192183126903</v>
      </c>
      <c r="C49" s="6">
        <v>0</v>
      </c>
      <c r="D49" s="6">
        <v>0.00691095595455396</v>
      </c>
      <c r="E49" s="6">
        <v>0</v>
      </c>
      <c r="F49" s="6">
        <v>0</v>
      </c>
      <c r="G49" s="6">
        <v>0.0004697630827547</v>
      </c>
      <c r="H49" s="6">
        <v>0</v>
      </c>
      <c r="I49" s="6">
        <v>0</v>
      </c>
      <c r="J49" s="6">
        <v>0</v>
      </c>
      <c r="K49" s="6">
        <v>0</v>
      </c>
      <c r="L49" s="6">
        <v>0.503853610166621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0.53365354751662</v>
      </c>
    </row>
    <row r="50" ht="14.5" spans="1:19">
      <c r="A50" s="7" t="s">
        <v>312</v>
      </c>
      <c r="B50" s="5">
        <v>0.00162471381860118</v>
      </c>
      <c r="C50" s="6">
        <v>0</v>
      </c>
      <c r="D50" s="6">
        <v>0.000554070880657951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0.00813386633105893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0.0103126510303181</v>
      </c>
    </row>
    <row r="51" ht="29" spans="1:19">
      <c r="A51" s="7" t="s">
        <v>313</v>
      </c>
      <c r="B51" s="5">
        <v>0.0328790770132712</v>
      </c>
      <c r="C51" s="6">
        <v>0</v>
      </c>
      <c r="D51" s="6">
        <v>0.00620426674748724</v>
      </c>
      <c r="E51" s="6">
        <v>0</v>
      </c>
      <c r="F51" s="6">
        <v>0</v>
      </c>
      <c r="G51" s="6">
        <v>0.00253672064687538</v>
      </c>
      <c r="H51" s="6">
        <v>0</v>
      </c>
      <c r="I51" s="6">
        <v>0</v>
      </c>
      <c r="J51" s="6">
        <v>0</v>
      </c>
      <c r="K51" s="6">
        <v>0</v>
      </c>
      <c r="L51" s="6">
        <v>0.148816146147025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0.190436210554659</v>
      </c>
    </row>
    <row r="52" ht="29" spans="1:19">
      <c r="A52" s="7" t="s">
        <v>314</v>
      </c>
      <c r="B52" s="5">
        <v>0.0194904578765276</v>
      </c>
      <c r="C52" s="6">
        <v>0</v>
      </c>
      <c r="D52" s="6">
        <v>0.00137024714797445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0.0841092990382126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0.104970004062715</v>
      </c>
    </row>
    <row r="53" ht="14.5" spans="1:19">
      <c r="A53" s="7" t="s">
        <v>315</v>
      </c>
      <c r="B53" s="5">
        <v>0.0130618439890174</v>
      </c>
      <c r="C53" s="6">
        <v>0</v>
      </c>
      <c r="D53" s="6">
        <v>0.00158590347876947</v>
      </c>
      <c r="E53" s="6">
        <v>0</v>
      </c>
      <c r="F53" s="6">
        <v>0</v>
      </c>
      <c r="G53" s="6">
        <v>0.000880187670845649</v>
      </c>
      <c r="H53" s="6">
        <v>0</v>
      </c>
      <c r="I53" s="6">
        <v>0</v>
      </c>
      <c r="J53" s="6">
        <v>0</v>
      </c>
      <c r="K53" s="6">
        <v>0</v>
      </c>
      <c r="L53" s="6">
        <v>0.0632185056060315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0.078746440744664</v>
      </c>
    </row>
    <row r="54" ht="29" spans="1:19">
      <c r="A54" s="7" t="s">
        <v>316</v>
      </c>
      <c r="B54" s="5">
        <v>0.00882903693529324</v>
      </c>
      <c r="C54" s="6">
        <v>0</v>
      </c>
      <c r="D54" s="6">
        <v>0.00289974820176676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0.00600337748635215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0.0177321626234122</v>
      </c>
    </row>
    <row r="55" ht="29" spans="1:19">
      <c r="A55" s="7" t="s">
        <v>317</v>
      </c>
      <c r="B55" s="5">
        <v>0.00288905878270059</v>
      </c>
      <c r="C55" s="6">
        <v>0</v>
      </c>
      <c r="D55" s="6">
        <v>0.000298601073408477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0.0216969784128542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0.0248846382689633</v>
      </c>
    </row>
    <row r="56" ht="14.5" spans="1:19">
      <c r="A56" s="7" t="s">
        <v>318</v>
      </c>
      <c r="B56" s="5">
        <v>0.0111897583296141</v>
      </c>
      <c r="C56" s="6">
        <v>0</v>
      </c>
      <c r="D56" s="6">
        <v>0.00182810212720078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0.0130178604568149</v>
      </c>
    </row>
    <row r="57" ht="14.5" spans="1:19">
      <c r="A57" s="7" t="s">
        <v>319</v>
      </c>
      <c r="B57" s="5">
        <v>0.00105667477675941</v>
      </c>
      <c r="C57" s="6">
        <v>0</v>
      </c>
      <c r="D57" s="6">
        <v>0.000132711588181545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0.00118938636494095</v>
      </c>
    </row>
    <row r="58" ht="29" spans="1:19">
      <c r="A58" s="7" t="s">
        <v>320</v>
      </c>
      <c r="B58" s="5">
        <v>0.00207364790005676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0.00207364790005676</v>
      </c>
    </row>
    <row r="59" ht="29" spans="1:19">
      <c r="A59" s="4" t="s">
        <v>321</v>
      </c>
      <c r="B59" s="5">
        <v>0.11812616046</v>
      </c>
      <c r="C59" s="6">
        <v>0.0457038518312725</v>
      </c>
      <c r="D59" s="6">
        <v>0.00843351942244082</v>
      </c>
      <c r="E59" s="6">
        <v>0</v>
      </c>
      <c r="F59" s="6">
        <v>0</v>
      </c>
      <c r="G59" s="6">
        <v>6.72212268100093e-5</v>
      </c>
      <c r="H59" s="6">
        <v>0</v>
      </c>
      <c r="I59" s="6">
        <v>0</v>
      </c>
      <c r="J59" s="6">
        <v>0</v>
      </c>
      <c r="K59" s="6">
        <v>0</v>
      </c>
      <c r="L59" s="6">
        <v>2.08224234808242</v>
      </c>
      <c r="M59" s="6">
        <v>0</v>
      </c>
      <c r="N59" s="6">
        <v>0.00840246719130886</v>
      </c>
      <c r="O59" s="6">
        <v>0</v>
      </c>
      <c r="P59" s="6">
        <v>0</v>
      </c>
      <c r="Q59" s="6">
        <v>0.0054391568</v>
      </c>
      <c r="R59" s="5">
        <v>0</v>
      </c>
      <c r="S59" s="6">
        <f t="shared" si="0"/>
        <v>2.26841472501425</v>
      </c>
    </row>
    <row r="60" ht="29" spans="1:19">
      <c r="A60" s="7" t="s">
        <v>322</v>
      </c>
      <c r="B60" s="5">
        <v>0.11812616046</v>
      </c>
      <c r="C60" s="6">
        <v>0.0457038518312725</v>
      </c>
      <c r="D60" s="6">
        <v>0.00843351942244082</v>
      </c>
      <c r="E60" s="6">
        <v>0</v>
      </c>
      <c r="F60" s="6">
        <v>0</v>
      </c>
      <c r="G60" s="6">
        <v>6.72212268100093e-5</v>
      </c>
      <c r="H60" s="6">
        <v>0</v>
      </c>
      <c r="I60" s="6">
        <v>0</v>
      </c>
      <c r="J60" s="6">
        <v>0</v>
      </c>
      <c r="K60" s="6">
        <v>0</v>
      </c>
      <c r="L60" s="6">
        <v>2.08224234808242</v>
      </c>
      <c r="M60" s="6">
        <v>0</v>
      </c>
      <c r="N60" s="6">
        <v>0.00840246719130886</v>
      </c>
      <c r="O60" s="6">
        <v>0</v>
      </c>
      <c r="P60" s="6">
        <v>0</v>
      </c>
      <c r="Q60" s="6">
        <v>0.0054391568</v>
      </c>
      <c r="R60" s="5">
        <v>0</v>
      </c>
      <c r="S60" s="6">
        <f t="shared" si="0"/>
        <v>2.26841472501425</v>
      </c>
    </row>
    <row r="61" ht="29" spans="1:19">
      <c r="A61" s="8" t="s">
        <v>323</v>
      </c>
      <c r="B61" s="5">
        <v>0.0535298984454641</v>
      </c>
      <c r="C61" s="6">
        <v>0</v>
      </c>
      <c r="D61" s="6">
        <v>0.00317397523858476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1.0355386917918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1.09224256547585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</v>
      </c>
    </row>
    <row r="63" ht="29" spans="1:19">
      <c r="A63" s="9" t="s">
        <v>325</v>
      </c>
      <c r="B63" s="5">
        <v>0.0535298984454641</v>
      </c>
      <c r="C63" s="6">
        <v>0</v>
      </c>
      <c r="D63" s="6">
        <v>0.00317397523858476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1.0355386917918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1.09224256547585</v>
      </c>
    </row>
    <row r="64" ht="29" spans="1:19">
      <c r="A64" s="8" t="s">
        <v>326</v>
      </c>
      <c r="B64" s="5">
        <v>0.0287617517523993</v>
      </c>
      <c r="C64" s="6">
        <v>0</v>
      </c>
      <c r="D64" s="6">
        <v>0.00127741097897867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0.0060803971221055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0.0361195598534835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0.0287617517523993</v>
      </c>
      <c r="C66" s="6">
        <v>0</v>
      </c>
      <c r="D66" s="6">
        <v>0.00127741097897867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0.0060803971221055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0.0361195598534835</v>
      </c>
    </row>
    <row r="67" ht="14.5" spans="1:19">
      <c r="A67" s="8" t="s">
        <v>329</v>
      </c>
      <c r="B67" s="5">
        <v>0.0358345102621366</v>
      </c>
      <c r="C67" s="6">
        <v>0.0457038518312725</v>
      </c>
      <c r="D67" s="6">
        <v>0.00398213320487739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1.04062325916852</v>
      </c>
      <c r="M67" s="6">
        <v>0</v>
      </c>
      <c r="N67" s="6">
        <v>0.00840246719130886</v>
      </c>
      <c r="O67" s="6">
        <v>0</v>
      </c>
      <c r="P67" s="6">
        <v>0</v>
      </c>
      <c r="Q67" s="6">
        <v>0.0054391568</v>
      </c>
      <c r="R67" s="5">
        <v>0</v>
      </c>
      <c r="S67" s="6">
        <f t="shared" ref="S67:S119" si="1">SUM(B67:R67)</f>
        <v>1.13998537845812</v>
      </c>
    </row>
    <row r="68" ht="14.5" spans="1:19">
      <c r="A68" s="9" t="s">
        <v>329</v>
      </c>
      <c r="B68" s="5">
        <v>0.0358345102621366</v>
      </c>
      <c r="C68" s="6">
        <v>0.0457038518312725</v>
      </c>
      <c r="D68" s="6">
        <v>0.00398213320487739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1.04062325916852</v>
      </c>
      <c r="M68" s="6">
        <v>0</v>
      </c>
      <c r="N68" s="6">
        <v>0.00840246719130886</v>
      </c>
      <c r="O68" s="6">
        <v>0</v>
      </c>
      <c r="P68" s="6">
        <v>0</v>
      </c>
      <c r="Q68" s="6">
        <v>0.0054391568</v>
      </c>
      <c r="R68" s="5">
        <v>0</v>
      </c>
      <c r="S68" s="6">
        <f t="shared" si="1"/>
        <v>1.13998537845812</v>
      </c>
    </row>
    <row r="69" ht="14.5" spans="1:19">
      <c r="A69" s="11" t="s">
        <v>329</v>
      </c>
      <c r="B69" s="5">
        <v>0.0338347095304729</v>
      </c>
      <c r="C69" s="6">
        <v>0.0457038518312725</v>
      </c>
      <c r="D69" s="6">
        <v>0.0039071830709067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1.03859959758763</v>
      </c>
      <c r="M69" s="6">
        <v>0</v>
      </c>
      <c r="N69" s="6">
        <v>0.00840246719130886</v>
      </c>
      <c r="O69" s="6">
        <v>0</v>
      </c>
      <c r="P69" s="6">
        <v>0</v>
      </c>
      <c r="Q69" s="6">
        <v>0.0054391568</v>
      </c>
      <c r="R69" s="5">
        <v>0</v>
      </c>
      <c r="S69" s="6">
        <f t="shared" si="1"/>
        <v>1.13588696601159</v>
      </c>
    </row>
    <row r="70" ht="43.5" spans="1:19">
      <c r="A70" s="11" t="s">
        <v>330</v>
      </c>
      <c r="B70" s="5">
        <v>0.00199980073166375</v>
      </c>
      <c r="C70" s="6">
        <v>0</v>
      </c>
      <c r="D70" s="6">
        <v>7.49501339706868e-5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0.0020236615808864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0.00409841244652084</v>
      </c>
    </row>
    <row r="71" ht="29" spans="1:19">
      <c r="A71" s="4" t="s">
        <v>331</v>
      </c>
      <c r="B71" s="5">
        <v>0.0546498389052</v>
      </c>
      <c r="C71" s="6">
        <v>0</v>
      </c>
      <c r="D71" s="6">
        <v>0.0157786325515682</v>
      </c>
      <c r="E71" s="6">
        <v>0</v>
      </c>
      <c r="F71" s="6">
        <v>0</v>
      </c>
      <c r="G71" s="6">
        <v>0.000268884907240037</v>
      </c>
      <c r="H71" s="6">
        <v>0</v>
      </c>
      <c r="I71" s="6">
        <v>0</v>
      </c>
      <c r="J71" s="6">
        <v>0</v>
      </c>
      <c r="K71" s="6">
        <v>0</v>
      </c>
      <c r="L71" s="6">
        <v>0.0113400347565212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0.0820373911205294</v>
      </c>
    </row>
    <row r="72" ht="14.5" spans="1:19">
      <c r="A72" s="7" t="s">
        <v>332</v>
      </c>
      <c r="B72" s="5">
        <v>0.0208542537905007</v>
      </c>
      <c r="C72" s="6">
        <v>0</v>
      </c>
      <c r="D72" s="6">
        <v>0.00127741097897867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0.00136479501966764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0.023496459789147</v>
      </c>
    </row>
    <row r="73" ht="14.5" spans="1:19">
      <c r="A73" s="7" t="s">
        <v>333</v>
      </c>
      <c r="B73" s="5">
        <v>0.0134630624758229</v>
      </c>
      <c r="C73" s="6">
        <v>0</v>
      </c>
      <c r="D73" s="6">
        <v>0.00118942603910004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0.00918836481516933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0.0238408533300923</v>
      </c>
    </row>
    <row r="74" ht="29" spans="1:19">
      <c r="A74" s="7" t="s">
        <v>334</v>
      </c>
      <c r="B74" s="5">
        <v>0.0157388897406669</v>
      </c>
      <c r="C74" s="6">
        <v>0</v>
      </c>
      <c r="D74" s="6">
        <v>0.00969137819255757</v>
      </c>
      <c r="E74" s="6">
        <v>0</v>
      </c>
      <c r="F74" s="6">
        <v>0</v>
      </c>
      <c r="G74" s="6">
        <v>0.000223052252596849</v>
      </c>
      <c r="H74" s="6">
        <v>0</v>
      </c>
      <c r="I74" s="6">
        <v>0</v>
      </c>
      <c r="J74" s="6">
        <v>0</v>
      </c>
      <c r="K74" s="6">
        <v>0</v>
      </c>
      <c r="L74" s="6">
        <v>0.000762402735124683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0.026415722920946</v>
      </c>
    </row>
    <row r="75" ht="29" spans="1:19">
      <c r="A75" s="7" t="s">
        <v>335</v>
      </c>
      <c r="B75" s="5">
        <v>0.0045936328982095</v>
      </c>
      <c r="C75" s="6">
        <v>0</v>
      </c>
      <c r="D75" s="6">
        <v>0.0036204173409319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0.0082140502391414</v>
      </c>
    </row>
    <row r="76" ht="14.5" spans="1:19">
      <c r="A76" s="4" t="s">
        <v>336</v>
      </c>
      <c r="B76" s="5">
        <v>0.0157791366117</v>
      </c>
      <c r="C76" s="6">
        <v>0</v>
      </c>
      <c r="D76" s="6">
        <v>0.00670966634111501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0.000768050162792273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0.0232568531156073</v>
      </c>
    </row>
    <row r="77" ht="14.5" spans="1:19">
      <c r="A77" s="7" t="s">
        <v>337</v>
      </c>
      <c r="B77" s="5">
        <v>0.0060322293108</v>
      </c>
      <c r="C77" s="6">
        <v>0</v>
      </c>
      <c r="D77" s="6">
        <v>0.000583307564380567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0.000768050162792273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0.00738358703797284</v>
      </c>
    </row>
    <row r="78" ht="14.5" spans="1:19">
      <c r="A78" s="7" t="s">
        <v>338</v>
      </c>
      <c r="B78" s="5">
        <v>0.0097469073009</v>
      </c>
      <c r="C78" s="6">
        <v>0</v>
      </c>
      <c r="D78" s="6">
        <v>0.00612635877673444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0.0158732660776344</v>
      </c>
    </row>
    <row r="79" ht="14.5" spans="1:19">
      <c r="A79" s="8" t="s">
        <v>339</v>
      </c>
      <c r="B79" s="5">
        <v>0.0097469073009</v>
      </c>
      <c r="C79" s="6">
        <v>0</v>
      </c>
      <c r="D79" s="6">
        <v>0.00612635877673444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0.0158732660776344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0.1350265961583</v>
      </c>
      <c r="C86" s="6">
        <v>0</v>
      </c>
      <c r="D86" s="6">
        <v>0.0121321455988204</v>
      </c>
      <c r="E86" s="6">
        <v>0</v>
      </c>
      <c r="F86" s="6">
        <v>0</v>
      </c>
      <c r="G86" s="6">
        <v>0.000357494706216868</v>
      </c>
      <c r="H86" s="6">
        <v>0</v>
      </c>
      <c r="I86" s="6">
        <v>0</v>
      </c>
      <c r="J86" s="6">
        <v>0</v>
      </c>
      <c r="K86" s="6">
        <v>0</v>
      </c>
      <c r="L86" s="6">
        <v>0.00774074085637703</v>
      </c>
      <c r="M86" s="6">
        <v>0</v>
      </c>
      <c r="N86" s="6">
        <v>0.00377196040937588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0.15902893772909</v>
      </c>
    </row>
    <row r="87" ht="29" spans="1:19">
      <c r="A87" s="7" t="s">
        <v>346</v>
      </c>
      <c r="B87" s="5">
        <v>0</v>
      </c>
      <c r="C87" s="6">
        <v>0</v>
      </c>
      <c r="D87" s="6">
        <v>0.00105907798002058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0.00105907798002058</v>
      </c>
    </row>
    <row r="88" ht="29" spans="1:19">
      <c r="A88" s="7" t="s">
        <v>347</v>
      </c>
      <c r="B88" s="5">
        <v>0.0906982674966716</v>
      </c>
      <c r="C88" s="6">
        <v>0</v>
      </c>
      <c r="D88" s="6">
        <v>0.00608399565753362</v>
      </c>
      <c r="E88" s="6">
        <v>0</v>
      </c>
      <c r="F88" s="6">
        <v>0</v>
      </c>
      <c r="G88" s="6">
        <v>0.00015583102578684</v>
      </c>
      <c r="H88" s="6">
        <v>0</v>
      </c>
      <c r="I88" s="6">
        <v>0</v>
      </c>
      <c r="J88" s="6">
        <v>0</v>
      </c>
      <c r="K88" s="6">
        <v>0</v>
      </c>
      <c r="L88" s="6">
        <v>0.00075863778334629</v>
      </c>
      <c r="M88" s="6">
        <v>0</v>
      </c>
      <c r="N88" s="6">
        <v>0.0033378706847575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0.101034602648096</v>
      </c>
    </row>
    <row r="89" ht="14.5" spans="1:19">
      <c r="A89" s="8" t="s">
        <v>348</v>
      </c>
      <c r="B89" s="5">
        <v>0.0871069376838514</v>
      </c>
      <c r="C89" s="6">
        <v>0</v>
      </c>
      <c r="D89" s="6">
        <v>0.0060416325383328</v>
      </c>
      <c r="E89" s="6">
        <v>0</v>
      </c>
      <c r="F89" s="6">
        <v>0</v>
      </c>
      <c r="G89" s="6">
        <v>0.00015583102578684</v>
      </c>
      <c r="H89" s="6">
        <v>0</v>
      </c>
      <c r="I89" s="6">
        <v>0</v>
      </c>
      <c r="J89" s="6">
        <v>0</v>
      </c>
      <c r="K89" s="6">
        <v>0</v>
      </c>
      <c r="L89" s="6">
        <v>0.00075863778334629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0.0940630390313173</v>
      </c>
    </row>
    <row r="90" ht="14.5" spans="1:19">
      <c r="A90" s="8" t="s">
        <v>349</v>
      </c>
      <c r="B90" s="5">
        <v>0.00359132981282015</v>
      </c>
      <c r="C90" s="6">
        <v>0</v>
      </c>
      <c r="D90" s="6">
        <v>4.23631192008233e-5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0.0033378706847575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0.00697156361677847</v>
      </c>
    </row>
    <row r="91" ht="29" spans="1:19">
      <c r="A91" s="9" t="s">
        <v>350</v>
      </c>
      <c r="B91" s="5">
        <v>0.00359132981282015</v>
      </c>
      <c r="C91" s="6">
        <v>0</v>
      </c>
      <c r="D91" s="6">
        <v>4.23631192008233e-5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0.0033378706847575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0.00697156361677847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0.00359132981282015</v>
      </c>
      <c r="C97" s="6">
        <v>0</v>
      </c>
      <c r="D97" s="6">
        <v>4.23631192008233e-5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0.0033378706847575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0.00697156361677847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0.0443283286616284</v>
      </c>
      <c r="C99" s="6">
        <v>0</v>
      </c>
      <c r="D99" s="6">
        <v>0.00498907196126619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0.00669408426198364</v>
      </c>
      <c r="M99" s="6">
        <v>0</v>
      </c>
      <c r="N99" s="6">
        <v>0.000434089724618383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0.0564455746094966</v>
      </c>
    </row>
    <row r="100" ht="14.5" spans="1:19">
      <c r="A100" s="4" t="s">
        <v>359</v>
      </c>
      <c r="B100" s="5">
        <v>0.1647859938417</v>
      </c>
      <c r="C100" s="6">
        <v>0.00494491951863578</v>
      </c>
      <c r="D100" s="6">
        <v>0.197591364057071</v>
      </c>
      <c r="E100" s="6">
        <v>0</v>
      </c>
      <c r="F100" s="6">
        <v>0</v>
      </c>
      <c r="G100" s="6">
        <v>0.00139942372177201</v>
      </c>
      <c r="H100" s="6">
        <v>0.0053408322</v>
      </c>
      <c r="I100" s="6">
        <v>0</v>
      </c>
      <c r="J100" s="6">
        <v>0</v>
      </c>
      <c r="K100" s="6">
        <v>0</v>
      </c>
      <c r="L100" s="6">
        <v>0.159148276624472</v>
      </c>
      <c r="M100" s="6">
        <v>0</v>
      </c>
      <c r="N100" s="6">
        <v>0.000401037030073952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0.533611846993725</v>
      </c>
    </row>
    <row r="101" ht="14.5" spans="1:19">
      <c r="A101" s="7" t="s">
        <v>360</v>
      </c>
      <c r="B101" s="5">
        <v>0.0572472574945129</v>
      </c>
      <c r="C101" s="6">
        <v>0</v>
      </c>
      <c r="D101" s="6">
        <v>0.163997410530818</v>
      </c>
      <c r="E101" s="6">
        <v>0</v>
      </c>
      <c r="F101" s="6">
        <v>0</v>
      </c>
      <c r="G101" s="6">
        <v>0.00115803840731789</v>
      </c>
      <c r="H101" s="6">
        <v>0</v>
      </c>
      <c r="I101" s="6">
        <v>0</v>
      </c>
      <c r="J101" s="6">
        <v>0</v>
      </c>
      <c r="K101" s="6">
        <v>0</v>
      </c>
      <c r="L101" s="6">
        <v>0.14703642675338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0.369439133186029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</v>
      </c>
    </row>
    <row r="103" ht="14.5" spans="1:19">
      <c r="A103" s="8" t="s">
        <v>362</v>
      </c>
      <c r="B103" s="5">
        <v>0.00155605565306652</v>
      </c>
      <c r="C103" s="6">
        <v>0</v>
      </c>
      <c r="D103" s="6">
        <v>0.00138168942624224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0.000320020901163447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0.00325776598047221</v>
      </c>
    </row>
    <row r="104" ht="14.5" spans="1:19">
      <c r="A104" s="8" t="s">
        <v>363</v>
      </c>
      <c r="B104" s="5">
        <v>0.0365118415087556</v>
      </c>
      <c r="C104" s="6">
        <v>0</v>
      </c>
      <c r="D104" s="6">
        <v>0.0188906924620902</v>
      </c>
      <c r="E104" s="6">
        <v>0</v>
      </c>
      <c r="F104" s="6">
        <v>0</v>
      </c>
      <c r="G104" s="6">
        <v>0.00106637309803151</v>
      </c>
      <c r="H104" s="6">
        <v>0</v>
      </c>
      <c r="I104" s="6">
        <v>0</v>
      </c>
      <c r="J104" s="6">
        <v>0</v>
      </c>
      <c r="K104" s="6">
        <v>0</v>
      </c>
      <c r="L104" s="6">
        <v>0.00302137380216078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0.0594902808710381</v>
      </c>
    </row>
    <row r="105" ht="29" spans="1:19">
      <c r="A105" s="8" t="s">
        <v>364</v>
      </c>
      <c r="B105" s="5">
        <v>0.018135993536415</v>
      </c>
      <c r="C105" s="6">
        <v>0</v>
      </c>
      <c r="D105" s="6">
        <v>0.143692441627715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0.00190506559986711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0.163733500763997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0.0913215782981759</v>
      </c>
      <c r="C112" s="6">
        <v>0.00494491951863578</v>
      </c>
      <c r="D112" s="6">
        <v>0.0310749772845424</v>
      </c>
      <c r="E112" s="6">
        <v>0</v>
      </c>
      <c r="F112" s="6">
        <v>0</v>
      </c>
      <c r="G112" s="6">
        <v>0.000241385314454124</v>
      </c>
      <c r="H112" s="6">
        <v>0.0053408322</v>
      </c>
      <c r="I112" s="6">
        <v>0</v>
      </c>
      <c r="J112" s="6">
        <v>0</v>
      </c>
      <c r="K112" s="6">
        <v>0</v>
      </c>
      <c r="L112" s="6">
        <v>0.0119141899027262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0.144837882518534</v>
      </c>
    </row>
    <row r="113" ht="14.5" spans="1:19">
      <c r="A113" s="7" t="s">
        <v>372</v>
      </c>
      <c r="B113" s="5">
        <v>0.0162171580490112</v>
      </c>
      <c r="C113" s="6">
        <v>0</v>
      </c>
      <c r="D113" s="6">
        <v>0.00251897624171049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0.000197659968365659</v>
      </c>
      <c r="M113" s="6">
        <v>0</v>
      </c>
      <c r="N113" s="6">
        <v>0.000373379303861956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0.0193071735629493</v>
      </c>
    </row>
    <row r="114" ht="14.5" spans="1:19">
      <c r="A114" s="4" t="s">
        <v>373</v>
      </c>
      <c r="B114" s="5">
        <v>0.0192149888931</v>
      </c>
      <c r="C114" s="6">
        <v>0</v>
      </c>
      <c r="D114" s="6">
        <v>0.000276989625543844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0.00424121817836027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0.0237331966970041</v>
      </c>
    </row>
    <row r="115" ht="14.5" spans="1:19">
      <c r="A115" s="4" t="s">
        <v>374</v>
      </c>
      <c r="B115" s="5">
        <v>0.0417848806683</v>
      </c>
      <c r="C115" s="6">
        <v>0</v>
      </c>
      <c r="D115" s="6">
        <v>0.000550720549610703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0.00708187429515817</v>
      </c>
      <c r="M115" s="6">
        <v>0</v>
      </c>
      <c r="N115" s="6">
        <v>0.0134274234834951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0.062844898996564</v>
      </c>
    </row>
    <row r="116" ht="14.5" spans="1:19">
      <c r="A116" s="4" t="s">
        <v>375</v>
      </c>
      <c r="B116" s="5">
        <v>0.1551200359401</v>
      </c>
      <c r="C116" s="6">
        <v>0</v>
      </c>
      <c r="D116" s="6">
        <v>0.000798381861861669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0.0104853907028259</v>
      </c>
      <c r="M116" s="6">
        <v>0</v>
      </c>
      <c r="N116" s="6">
        <v>0.0117122160797767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0.178116024584564</v>
      </c>
    </row>
    <row r="117" ht="14.5" spans="1:19">
      <c r="A117" s="7" t="s">
        <v>376</v>
      </c>
      <c r="B117" s="5">
        <v>0.1251567656955</v>
      </c>
      <c r="C117" s="6">
        <v>0</v>
      </c>
      <c r="D117" s="6">
        <v>0.000599601071765499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0.00794216577652108</v>
      </c>
      <c r="M117" s="6">
        <v>0</v>
      </c>
      <c r="N117" s="6">
        <v>0.00226450922127686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0.135963041765063</v>
      </c>
    </row>
    <row r="118" ht="14.5" spans="1:19">
      <c r="A118" s="7" t="s">
        <v>377</v>
      </c>
      <c r="B118" s="5">
        <v>0.0299632702446</v>
      </c>
      <c r="C118" s="6">
        <v>0</v>
      </c>
      <c r="D118" s="6">
        <v>0.000198780790096171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0.00254322492630481</v>
      </c>
      <c r="M118" s="6">
        <v>0</v>
      </c>
      <c r="N118" s="6">
        <v>0.00944770685849986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0.0421529828195008</v>
      </c>
    </row>
    <row r="119" ht="14.5" spans="1:19">
      <c r="A119" s="4" t="s">
        <v>378</v>
      </c>
      <c r="B119" s="5">
        <v>0.0044342282061</v>
      </c>
      <c r="C119" s="6">
        <v>0</v>
      </c>
      <c r="D119" s="6">
        <v>0.000224850401912062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0.00208013585756241</v>
      </c>
      <c r="M119" s="6">
        <v>0</v>
      </c>
      <c r="N119" s="6">
        <v>0.000751163958252679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0.00749037842382715</v>
      </c>
    </row>
    <row r="120" ht="14.5" spans="1:19">
      <c r="A120" s="6" t="s">
        <v>379</v>
      </c>
      <c r="B120" s="5">
        <v>1.0829980282275</v>
      </c>
      <c r="C120" s="6">
        <v>0.0523015207308</v>
      </c>
      <c r="D120" s="6">
        <v>0.3336779964375</v>
      </c>
      <c r="E120" s="6">
        <v>0</v>
      </c>
      <c r="F120" s="6">
        <v>0</v>
      </c>
      <c r="G120" s="6">
        <v>0.006593791248</v>
      </c>
      <c r="H120" s="6">
        <v>0.0053408322</v>
      </c>
      <c r="I120" s="6">
        <v>0.0015871709106</v>
      </c>
      <c r="J120" s="6">
        <v>0</v>
      </c>
      <c r="K120" s="6">
        <v>0</v>
      </c>
      <c r="L120" s="6">
        <v>3.3874193563392</v>
      </c>
      <c r="M120" s="6">
        <v>0</v>
      </c>
      <c r="N120" s="6">
        <v>0.04007428748</v>
      </c>
      <c r="O120" s="6">
        <v>0</v>
      </c>
      <c r="P120" s="6">
        <v>0.00201679632</v>
      </c>
      <c r="Q120" s="6">
        <v>0.0054391568</v>
      </c>
      <c r="R120" s="5">
        <v>0.01644416</v>
      </c>
      <c r="S120" s="10">
        <f>S3+S17+S31+S59+S71+S76+S86+S100+S114+S115+S116+S119</f>
        <v>4.9338930966936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1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A1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5" width="12.8181818181818"/>
    <col min="7" max="9" width="12.8181818181818"/>
    <col min="12" max="14" width="12.8181818181818"/>
    <col min="16" max="16" width="12.8181818181818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379</v>
      </c>
    </row>
    <row r="3" ht="14.5" spans="1:19">
      <c r="A3" s="4" t="s">
        <v>265</v>
      </c>
      <c r="B3" s="5">
        <v>0.2349121586427</v>
      </c>
      <c r="C3" s="6">
        <v>0</v>
      </c>
      <c r="D3" s="6">
        <v>0.146568977067314</v>
      </c>
      <c r="E3" s="6">
        <v>0</v>
      </c>
      <c r="F3" s="6">
        <v>0</v>
      </c>
      <c r="G3" s="6">
        <v>0.000680531759290873</v>
      </c>
      <c r="H3" s="6">
        <v>0</v>
      </c>
      <c r="I3" s="6">
        <v>0</v>
      </c>
      <c r="J3" s="6">
        <v>0</v>
      </c>
      <c r="K3" s="6">
        <v>0</v>
      </c>
      <c r="L3" s="6">
        <v>0.133549747680533</v>
      </c>
      <c r="M3" s="6">
        <v>0.0317596408272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0.547471055977038</v>
      </c>
    </row>
    <row r="4" ht="29" spans="1:19">
      <c r="A4" s="7" t="s">
        <v>266</v>
      </c>
      <c r="B4" s="5">
        <v>0.220901737500453</v>
      </c>
      <c r="C4" s="6">
        <v>0</v>
      </c>
      <c r="D4" s="6">
        <v>0.145032377259179</v>
      </c>
      <c r="E4" s="6">
        <v>0</v>
      </c>
      <c r="F4" s="6">
        <v>0</v>
      </c>
      <c r="G4" s="6">
        <v>0.000623064632950755</v>
      </c>
      <c r="H4" s="6">
        <v>0</v>
      </c>
      <c r="I4" s="6">
        <v>0</v>
      </c>
      <c r="J4" s="6">
        <v>0</v>
      </c>
      <c r="K4" s="6">
        <v>0</v>
      </c>
      <c r="L4" s="6">
        <v>0.13321525318108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0.499772432573663</v>
      </c>
    </row>
    <row r="5" ht="29" spans="1:19">
      <c r="A5" s="8" t="s">
        <v>267</v>
      </c>
      <c r="B5" s="5">
        <v>0.190035637423536</v>
      </c>
      <c r="C5" s="6">
        <v>0</v>
      </c>
      <c r="D5" s="6">
        <v>0.120925552479766</v>
      </c>
      <c r="E5" s="6">
        <v>0</v>
      </c>
      <c r="F5" s="6">
        <v>0</v>
      </c>
      <c r="G5" s="6">
        <v>0.000623064632950755</v>
      </c>
      <c r="H5" s="6">
        <v>0</v>
      </c>
      <c r="I5" s="6">
        <v>0</v>
      </c>
      <c r="J5" s="6">
        <v>0</v>
      </c>
      <c r="K5" s="6">
        <v>0</v>
      </c>
      <c r="L5" s="6">
        <v>0.0805004234133318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0.392084677949585</v>
      </c>
    </row>
    <row r="6" ht="14.5" spans="1:19">
      <c r="A6" s="8" t="s">
        <v>268</v>
      </c>
      <c r="B6" s="5">
        <v>0.0308661000769169</v>
      </c>
      <c r="C6" s="6">
        <v>0</v>
      </c>
      <c r="D6" s="6">
        <v>0.0241068247794125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0.0527148297677479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0.107687754624077</v>
      </c>
    </row>
    <row r="7" ht="14.5" spans="1:19">
      <c r="A7" s="9" t="s">
        <v>269</v>
      </c>
      <c r="B7" s="5">
        <v>0.0167957156513734</v>
      </c>
      <c r="C7" s="6">
        <v>0</v>
      </c>
      <c r="D7" s="6">
        <v>0.0132729873953207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0.000501741749179691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0.0305704447958738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</v>
      </c>
    </row>
    <row r="12" ht="14.5" spans="1:19">
      <c r="A12" s="9" t="s">
        <v>274</v>
      </c>
      <c r="B12" s="5">
        <v>0.00856275685475229</v>
      </c>
      <c r="C12" s="6">
        <v>0</v>
      </c>
      <c r="D12" s="6">
        <v>0.00756977589691698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0.0391208229753663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0.0552533557270356</v>
      </c>
    </row>
    <row r="13" ht="14.5" spans="1:19">
      <c r="A13" s="9" t="s">
        <v>275</v>
      </c>
      <c r="B13" s="5">
        <v>0.0055076275707913</v>
      </c>
      <c r="C13" s="6">
        <v>0</v>
      </c>
      <c r="D13" s="6">
        <v>0.00326406148717489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0.0130922650432019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0.0218639541011681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0.0109882716640991</v>
      </c>
      <c r="C15" s="6">
        <v>0</v>
      </c>
      <c r="D15" s="6">
        <v>0.00128750889186878</v>
      </c>
      <c r="E15" s="6">
        <v>0</v>
      </c>
      <c r="F15" s="6">
        <v>0</v>
      </c>
      <c r="G15" s="6">
        <v>5.74671263401182e-5</v>
      </c>
      <c r="H15" s="6">
        <v>0</v>
      </c>
      <c r="I15" s="6">
        <v>0</v>
      </c>
      <c r="J15" s="6">
        <v>0</v>
      </c>
      <c r="K15" s="6">
        <v>0</v>
      </c>
      <c r="L15" s="6">
        <v>0.000334494499453127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0.0126677421817611</v>
      </c>
    </row>
    <row r="16" ht="14.5" spans="1:19">
      <c r="A16" s="7" t="s">
        <v>278</v>
      </c>
      <c r="B16" s="5">
        <v>0.00302214947814787</v>
      </c>
      <c r="C16" s="6">
        <v>0</v>
      </c>
      <c r="D16" s="6">
        <v>0.000249090916266072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0.00327124039441394</v>
      </c>
    </row>
    <row r="17" ht="14.5" spans="1:19">
      <c r="A17" s="4" t="s">
        <v>279</v>
      </c>
      <c r="B17" s="10">
        <v>0.0118545898086</v>
      </c>
      <c r="C17" s="6">
        <v>0</v>
      </c>
      <c r="D17" s="6">
        <v>0.0152883593542007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0.0821747750931786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0.109317724255979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0.00413246262490536</v>
      </c>
      <c r="C21" s="6">
        <v>0</v>
      </c>
      <c r="D21" s="6">
        <v>0.00240356559461936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0.00653602821952472</v>
      </c>
    </row>
    <row r="22" ht="14.5" spans="1:19">
      <c r="A22" s="8" t="s">
        <v>284</v>
      </c>
      <c r="B22" s="5">
        <v>0.00299288657449604</v>
      </c>
      <c r="C22" s="6">
        <v>0</v>
      </c>
      <c r="D22" s="6">
        <v>0.000850791051662036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0.00384367762615808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</v>
      </c>
    </row>
    <row r="25" ht="14.5" spans="1:19">
      <c r="A25" s="7" t="s">
        <v>287</v>
      </c>
      <c r="B25" s="5">
        <v>0.00487918482635778</v>
      </c>
      <c r="C25" s="6">
        <v>0</v>
      </c>
      <c r="D25" s="6">
        <v>0.00264942156392094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0.00752860639027872</v>
      </c>
    </row>
    <row r="26" ht="14.5" spans="1:19">
      <c r="A26" s="8" t="s">
        <v>288</v>
      </c>
      <c r="B26" s="5">
        <v>0.00335275269567793</v>
      </c>
      <c r="C26" s="6">
        <v>0</v>
      </c>
      <c r="D26" s="6">
        <v>0.00259766241248903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0.00595041510816696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0.00284294235733692</v>
      </c>
      <c r="C28" s="6">
        <v>0</v>
      </c>
      <c r="D28" s="6">
        <v>0.0102353721956604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0.0130783145529973</v>
      </c>
    </row>
    <row r="29" ht="29" spans="1:19">
      <c r="A29" s="8" t="s">
        <v>291</v>
      </c>
      <c r="B29" s="5">
        <v>0.00284294235733692</v>
      </c>
      <c r="C29" s="6">
        <v>0</v>
      </c>
      <c r="D29" s="6">
        <v>0.0102353721956604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0.0130783145529973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0.5596751523825</v>
      </c>
      <c r="C31" s="6">
        <v>0.26604744067916</v>
      </c>
      <c r="D31" s="6">
        <v>0.189684350210096</v>
      </c>
      <c r="E31" s="6">
        <v>0</v>
      </c>
      <c r="F31" s="6">
        <v>0</v>
      </c>
      <c r="G31" s="6">
        <v>0.00194783312437032</v>
      </c>
      <c r="H31" s="6">
        <v>0</v>
      </c>
      <c r="I31" s="6">
        <v>2.65401411411063</v>
      </c>
      <c r="J31" s="6">
        <v>0</v>
      </c>
      <c r="K31" s="6">
        <v>0</v>
      </c>
      <c r="L31" s="6">
        <v>3.61871558805559</v>
      </c>
      <c r="M31" s="6">
        <v>0</v>
      </c>
      <c r="N31" s="6">
        <v>0</v>
      </c>
      <c r="O31" s="6">
        <v>0</v>
      </c>
      <c r="P31" s="6">
        <v>0.00058156296</v>
      </c>
      <c r="Q31" s="6">
        <v>0</v>
      </c>
      <c r="R31" s="6">
        <v>0</v>
      </c>
      <c r="S31" s="6">
        <f t="shared" si="0"/>
        <v>7.29066604152235</v>
      </c>
    </row>
    <row r="32" ht="14.5" spans="1:19">
      <c r="A32" s="7" t="s">
        <v>294</v>
      </c>
      <c r="B32" s="5">
        <v>0.113927969505066</v>
      </c>
      <c r="C32" s="6">
        <v>0</v>
      </c>
      <c r="D32" s="6">
        <v>0.0730587284156988</v>
      </c>
      <c r="E32" s="6">
        <v>0</v>
      </c>
      <c r="F32" s="6">
        <v>0</v>
      </c>
      <c r="G32" s="6">
        <v>0.0017087489141588</v>
      </c>
      <c r="H32" s="6">
        <v>0</v>
      </c>
      <c r="I32" s="6">
        <v>0.00236779610446484</v>
      </c>
      <c r="J32" s="6">
        <v>0</v>
      </c>
      <c r="K32" s="6">
        <v>0</v>
      </c>
      <c r="L32" s="6">
        <v>0.169229478907806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0.360292721847194</v>
      </c>
    </row>
    <row r="33" ht="14.5" spans="1:19">
      <c r="A33" s="7" t="s">
        <v>295</v>
      </c>
      <c r="B33" s="5">
        <v>0.316269576938515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0.000273528769103992</v>
      </c>
      <c r="J33" s="6">
        <v>0</v>
      </c>
      <c r="K33" s="6">
        <v>0</v>
      </c>
      <c r="L33" s="6">
        <v>0.00596581480201394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0.322508920509633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0.00180929141877974</v>
      </c>
      <c r="C35" s="6">
        <v>0</v>
      </c>
      <c r="D35" s="6">
        <v>0.0132613710820913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0.015070662500871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8.4211130247798e-5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8.4211130247798e-5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0.082248712615681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0.082248712615681</v>
      </c>
    </row>
    <row r="40" ht="29" spans="1:19">
      <c r="A40" s="7" t="s">
        <v>302</v>
      </c>
      <c r="B40" s="5">
        <v>0.00111457184228669</v>
      </c>
      <c r="C40" s="6">
        <v>0</v>
      </c>
      <c r="D40" s="6">
        <v>0.00015581245396713</v>
      </c>
      <c r="E40" s="6">
        <v>0</v>
      </c>
      <c r="F40" s="6">
        <v>0</v>
      </c>
      <c r="G40" s="6">
        <v>0</v>
      </c>
      <c r="H40" s="6">
        <v>0</v>
      </c>
      <c r="I40" s="6">
        <v>1.36880384878164e-5</v>
      </c>
      <c r="J40" s="6">
        <v>0</v>
      </c>
      <c r="K40" s="6">
        <v>0</v>
      </c>
      <c r="L40" s="6">
        <v>0.000581071672404141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0.00186514400714578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0.00225934888355133</v>
      </c>
      <c r="C42" s="6">
        <v>0</v>
      </c>
      <c r="D42" s="6">
        <v>0.00020774993862284</v>
      </c>
      <c r="E42" s="6">
        <v>0</v>
      </c>
      <c r="F42" s="6">
        <v>0</v>
      </c>
      <c r="G42" s="6">
        <v>0</v>
      </c>
      <c r="H42" s="6">
        <v>0</v>
      </c>
      <c r="I42" s="6">
        <v>2.42688031096224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2.42934740978441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0.00225934888355133</v>
      </c>
      <c r="C44" s="6">
        <v>0</v>
      </c>
      <c r="D44" s="6">
        <v>0.00020774993862284</v>
      </c>
      <c r="E44" s="6">
        <v>0</v>
      </c>
      <c r="F44" s="6">
        <v>0</v>
      </c>
      <c r="G44" s="6">
        <v>0</v>
      </c>
      <c r="H44" s="6">
        <v>0</v>
      </c>
      <c r="I44" s="6">
        <v>2.42688031096224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2.42934740978441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0.0210228184886595</v>
      </c>
      <c r="C46" s="6">
        <v>0</v>
      </c>
      <c r="D46" s="6">
        <v>0.016239120202352</v>
      </c>
      <c r="E46" s="6">
        <v>0</v>
      </c>
      <c r="F46" s="6">
        <v>0</v>
      </c>
      <c r="G46" s="6">
        <v>0</v>
      </c>
      <c r="H46" s="6">
        <v>0</v>
      </c>
      <c r="I46" s="6">
        <v>0.109060722655265</v>
      </c>
      <c r="J46" s="6">
        <v>0</v>
      </c>
      <c r="K46" s="6">
        <v>0</v>
      </c>
      <c r="L46" s="6">
        <v>1.50708802365911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1.65341068500539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0.00563931064918494</v>
      </c>
      <c r="C48" s="6">
        <v>0</v>
      </c>
      <c r="D48" s="6">
        <v>0.00399053007104706</v>
      </c>
      <c r="E48" s="6">
        <v>0</v>
      </c>
      <c r="F48" s="6">
        <v>0</v>
      </c>
      <c r="G48" s="6">
        <v>0</v>
      </c>
      <c r="H48" s="6">
        <v>0</v>
      </c>
      <c r="I48" s="6">
        <v>3.94401108970981e-6</v>
      </c>
      <c r="J48" s="6">
        <v>0</v>
      </c>
      <c r="K48" s="6">
        <v>0</v>
      </c>
      <c r="L48" s="6">
        <v>0.01022555074633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0.0198593354776517</v>
      </c>
    </row>
    <row r="49" ht="29" spans="1:19">
      <c r="A49" s="7" t="s">
        <v>311</v>
      </c>
      <c r="B49" s="5">
        <v>0.0170417732633645</v>
      </c>
      <c r="C49" s="6">
        <v>0</v>
      </c>
      <c r="D49" s="6">
        <v>0.0478430796153516</v>
      </c>
      <c r="E49" s="6">
        <v>0</v>
      </c>
      <c r="F49" s="6">
        <v>0</v>
      </c>
      <c r="G49" s="6">
        <v>0.00023908421021152</v>
      </c>
      <c r="H49" s="6">
        <v>0</v>
      </c>
      <c r="I49" s="6">
        <v>0.000497401738782923</v>
      </c>
      <c r="J49" s="6">
        <v>0</v>
      </c>
      <c r="K49" s="6">
        <v>0</v>
      </c>
      <c r="L49" s="6">
        <v>1.18553694082248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1.25115827965019</v>
      </c>
    </row>
    <row r="50" ht="14.5" spans="1:19">
      <c r="A50" s="7" t="s">
        <v>312</v>
      </c>
      <c r="B50" s="5">
        <v>0.0122753928646425</v>
      </c>
      <c r="C50" s="6">
        <v>0</v>
      </c>
      <c r="D50" s="6">
        <v>0.0209827438009069</v>
      </c>
      <c r="E50" s="6">
        <v>0</v>
      </c>
      <c r="F50" s="6">
        <v>0</v>
      </c>
      <c r="G50" s="6">
        <v>0</v>
      </c>
      <c r="H50" s="6">
        <v>0</v>
      </c>
      <c r="I50" s="6">
        <v>0.00956713543772279</v>
      </c>
      <c r="J50" s="6">
        <v>0</v>
      </c>
      <c r="K50" s="6">
        <v>0</v>
      </c>
      <c r="L50" s="6">
        <v>0.659376541460527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0.702201813563799</v>
      </c>
    </row>
    <row r="51" ht="29" spans="1:19">
      <c r="A51" s="7" t="s">
        <v>313</v>
      </c>
      <c r="B51" s="5">
        <v>0.00340714644471377</v>
      </c>
      <c r="C51" s="6">
        <v>0</v>
      </c>
      <c r="D51" s="6">
        <v>0.00140231208570417</v>
      </c>
      <c r="E51" s="6">
        <v>0</v>
      </c>
      <c r="F51" s="6">
        <v>0</v>
      </c>
      <c r="G51" s="6">
        <v>0</v>
      </c>
      <c r="H51" s="6">
        <v>0</v>
      </c>
      <c r="I51" s="6">
        <v>0.000310281549247117</v>
      </c>
      <c r="J51" s="6">
        <v>0</v>
      </c>
      <c r="K51" s="6">
        <v>0</v>
      </c>
      <c r="L51" s="6">
        <v>0.0120583294423716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0.0171780695220367</v>
      </c>
    </row>
    <row r="52" ht="29" spans="1:19">
      <c r="A52" s="7" t="s">
        <v>314</v>
      </c>
      <c r="B52" s="5">
        <v>0.0019905226126475</v>
      </c>
      <c r="C52" s="6">
        <v>0</v>
      </c>
      <c r="D52" s="6">
        <v>0.000285656165606405</v>
      </c>
      <c r="E52" s="6">
        <v>0</v>
      </c>
      <c r="F52" s="6">
        <v>0</v>
      </c>
      <c r="G52" s="6">
        <v>0</v>
      </c>
      <c r="H52" s="6">
        <v>0</v>
      </c>
      <c r="I52" s="6">
        <v>1.16000326167935e-6</v>
      </c>
      <c r="J52" s="6">
        <v>0</v>
      </c>
      <c r="K52" s="6">
        <v>0</v>
      </c>
      <c r="L52" s="6">
        <v>0.00192452685484229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0.00420186563635787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3.36298814884539e-5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3.36298814884539e-5</v>
      </c>
    </row>
    <row r="54" ht="29" spans="1:19">
      <c r="A54" s="7" t="s">
        <v>316</v>
      </c>
      <c r="B54" s="5">
        <v>0.00910686749185463</v>
      </c>
      <c r="C54" s="6">
        <v>0</v>
      </c>
      <c r="D54" s="6">
        <v>0.00318549905888355</v>
      </c>
      <c r="E54" s="6">
        <v>0</v>
      </c>
      <c r="F54" s="6">
        <v>0</v>
      </c>
      <c r="G54" s="6">
        <v>0</v>
      </c>
      <c r="H54" s="6">
        <v>0</v>
      </c>
      <c r="I54" s="6">
        <v>0.000135485827689087</v>
      </c>
      <c r="J54" s="6">
        <v>0</v>
      </c>
      <c r="K54" s="6">
        <v>0</v>
      </c>
      <c r="L54" s="6">
        <v>0.0624804961432453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0.0749083485216726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5.34612389048433e-5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5.34612389048433e-5</v>
      </c>
    </row>
    <row r="56" ht="14.5" spans="1:19">
      <c r="A56" s="7" t="s">
        <v>318</v>
      </c>
      <c r="B56" s="5">
        <v>0.0011749822402426</v>
      </c>
      <c r="C56" s="6">
        <v>0</v>
      </c>
      <c r="D56" s="6">
        <v>0.000528031093999719</v>
      </c>
      <c r="E56" s="6">
        <v>0</v>
      </c>
      <c r="F56" s="6">
        <v>0</v>
      </c>
      <c r="G56" s="6">
        <v>0</v>
      </c>
      <c r="H56" s="6">
        <v>0</v>
      </c>
      <c r="I56" s="6">
        <v>0.0192574855065549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0.0209604988407972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0.0526355797389913</v>
      </c>
      <c r="C58" s="6">
        <v>0</v>
      </c>
      <c r="D58" s="6">
        <v>0.00319289265395601</v>
      </c>
      <c r="E58" s="6">
        <v>0</v>
      </c>
      <c r="F58" s="6">
        <v>0</v>
      </c>
      <c r="G58" s="6">
        <v>0</v>
      </c>
      <c r="H58" s="6">
        <v>0</v>
      </c>
      <c r="I58" s="6">
        <v>0.0032251586404008</v>
      </c>
      <c r="J58" s="6">
        <v>0</v>
      </c>
      <c r="K58" s="6">
        <v>0</v>
      </c>
      <c r="L58" s="6">
        <v>0.00365501012042883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0.0627086411537769</v>
      </c>
    </row>
    <row r="59" ht="29" spans="1:19">
      <c r="A59" s="4" t="s">
        <v>321</v>
      </c>
      <c r="B59" s="5">
        <v>0.3466193315508</v>
      </c>
      <c r="C59" s="6">
        <v>0.0111299807472402</v>
      </c>
      <c r="D59" s="6">
        <v>0.0118819602005881</v>
      </c>
      <c r="E59" s="6">
        <v>0</v>
      </c>
      <c r="F59" s="6">
        <v>0</v>
      </c>
      <c r="G59" s="6">
        <v>0.00182987428609324</v>
      </c>
      <c r="H59" s="6">
        <v>0.00374032580168599</v>
      </c>
      <c r="I59" s="6">
        <v>0</v>
      </c>
      <c r="J59" s="6">
        <v>0</v>
      </c>
      <c r="K59" s="6">
        <v>0</v>
      </c>
      <c r="L59" s="6">
        <v>3.90112666308825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4.27632813567466</v>
      </c>
    </row>
    <row r="60" ht="29" spans="1:19">
      <c r="A60" s="7" t="s">
        <v>322</v>
      </c>
      <c r="B60" s="5">
        <v>0.3466193315508</v>
      </c>
      <c r="C60" s="6">
        <v>0.0111299807472402</v>
      </c>
      <c r="D60" s="6">
        <v>0.0118819602005881</v>
      </c>
      <c r="E60" s="6">
        <v>0</v>
      </c>
      <c r="F60" s="6">
        <v>0</v>
      </c>
      <c r="G60" s="6">
        <v>0.00182987428609324</v>
      </c>
      <c r="H60" s="6">
        <v>0.00374032580168599</v>
      </c>
      <c r="I60" s="6">
        <v>0</v>
      </c>
      <c r="J60" s="6">
        <v>0</v>
      </c>
      <c r="K60" s="6">
        <v>0</v>
      </c>
      <c r="L60" s="6">
        <v>3.90112666308825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4.27632813567466</v>
      </c>
    </row>
    <row r="61" ht="29" spans="1:19">
      <c r="A61" s="8" t="s">
        <v>323</v>
      </c>
      <c r="B61" s="5">
        <v>0.282428900808893</v>
      </c>
      <c r="C61" s="6">
        <v>0</v>
      </c>
      <c r="D61" s="6">
        <v>0.00485565539370615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2.37683334989777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2.66411790610037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0.282428900808893</v>
      </c>
      <c r="C63" s="6">
        <v>0</v>
      </c>
      <c r="D63" s="6">
        <v>0.00485565539370615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2.37683334989777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2.66411790610037</v>
      </c>
    </row>
    <row r="64" ht="29" spans="1:19">
      <c r="A64" s="8" t="s">
        <v>326</v>
      </c>
      <c r="B64" s="5">
        <v>0.0239222534745295</v>
      </c>
      <c r="C64" s="6">
        <v>0</v>
      </c>
      <c r="D64" s="6">
        <v>0.00177922083047194</v>
      </c>
      <c r="E64" s="6">
        <v>0</v>
      </c>
      <c r="F64" s="6">
        <v>0</v>
      </c>
      <c r="G64" s="6">
        <v>0.0014518010864872</v>
      </c>
      <c r="H64" s="6">
        <v>0</v>
      </c>
      <c r="I64" s="6">
        <v>0</v>
      </c>
      <c r="J64" s="6">
        <v>0</v>
      </c>
      <c r="K64" s="6">
        <v>0</v>
      </c>
      <c r="L64" s="6">
        <v>0.00352910488748861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0.0306823802789772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0.0239222534745295</v>
      </c>
      <c r="C66" s="6">
        <v>0</v>
      </c>
      <c r="D66" s="6">
        <v>0.00177922083047194</v>
      </c>
      <c r="E66" s="6">
        <v>0</v>
      </c>
      <c r="F66" s="6">
        <v>0</v>
      </c>
      <c r="G66" s="6">
        <v>0.0014518010864872</v>
      </c>
      <c r="H66" s="6">
        <v>0</v>
      </c>
      <c r="I66" s="6">
        <v>0</v>
      </c>
      <c r="J66" s="6">
        <v>0</v>
      </c>
      <c r="K66" s="6">
        <v>0</v>
      </c>
      <c r="L66" s="6">
        <v>0.00352910488748861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0.0306823802789772</v>
      </c>
    </row>
    <row r="67" ht="14.5" spans="1:19">
      <c r="A67" s="8" t="s">
        <v>329</v>
      </c>
      <c r="B67" s="5">
        <v>0.0402681772673776</v>
      </c>
      <c r="C67" s="6">
        <v>0.00598639276271385</v>
      </c>
      <c r="D67" s="6">
        <v>0.00524708397640997</v>
      </c>
      <c r="E67" s="6">
        <v>0</v>
      </c>
      <c r="F67" s="6">
        <v>0</v>
      </c>
      <c r="G67" s="6">
        <v>0.000350851929234406</v>
      </c>
      <c r="H67" s="6">
        <v>0.00374032580168599</v>
      </c>
      <c r="I67" s="6">
        <v>0</v>
      </c>
      <c r="J67" s="6">
        <v>0</v>
      </c>
      <c r="K67" s="6">
        <v>0</v>
      </c>
      <c r="L67" s="6">
        <v>1.52076420830299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1.57635704004041</v>
      </c>
    </row>
    <row r="68" ht="14.5" spans="1:19">
      <c r="A68" s="9" t="s">
        <v>329</v>
      </c>
      <c r="B68" s="5">
        <v>0.0402681772673776</v>
      </c>
      <c r="C68" s="6">
        <v>0.00598639276271385</v>
      </c>
      <c r="D68" s="6">
        <v>0.00524708397640997</v>
      </c>
      <c r="E68" s="6">
        <v>0</v>
      </c>
      <c r="F68" s="6">
        <v>0</v>
      </c>
      <c r="G68" s="6">
        <v>0.000350851929234406</v>
      </c>
      <c r="H68" s="6">
        <v>0.00374032580168599</v>
      </c>
      <c r="I68" s="6">
        <v>0</v>
      </c>
      <c r="J68" s="6">
        <v>0</v>
      </c>
      <c r="K68" s="6">
        <v>0</v>
      </c>
      <c r="L68" s="6">
        <v>1.52076420830299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1.57635704004041</v>
      </c>
    </row>
    <row r="69" ht="14.5" spans="1:19">
      <c r="A69" s="11" t="s">
        <v>329</v>
      </c>
      <c r="B69" s="5">
        <v>0.032305085999255</v>
      </c>
      <c r="C69" s="6">
        <v>0</v>
      </c>
      <c r="D69" s="6">
        <v>0.00341286904754163</v>
      </c>
      <c r="E69" s="6">
        <v>0</v>
      </c>
      <c r="F69" s="6">
        <v>0</v>
      </c>
      <c r="G69" s="6">
        <v>0.000350851929234406</v>
      </c>
      <c r="H69" s="6">
        <v>0.00202701527317176</v>
      </c>
      <c r="I69" s="6">
        <v>0</v>
      </c>
      <c r="J69" s="6">
        <v>0</v>
      </c>
      <c r="K69" s="6">
        <v>0</v>
      </c>
      <c r="L69" s="6">
        <v>1.28623094707408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1.32432676932328</v>
      </c>
    </row>
    <row r="70" ht="43.5" spans="1:19">
      <c r="A70" s="11" t="s">
        <v>330</v>
      </c>
      <c r="B70" s="5">
        <v>0.00796309126812263</v>
      </c>
      <c r="C70" s="6">
        <v>0.00598639276271385</v>
      </c>
      <c r="D70" s="6">
        <v>0.00183421492886834</v>
      </c>
      <c r="E70" s="6">
        <v>0</v>
      </c>
      <c r="F70" s="6">
        <v>0</v>
      </c>
      <c r="G70" s="6">
        <v>0</v>
      </c>
      <c r="H70" s="6">
        <v>0.00171331052851423</v>
      </c>
      <c r="I70" s="6">
        <v>0</v>
      </c>
      <c r="J70" s="6">
        <v>0</v>
      </c>
      <c r="K70" s="6">
        <v>0</v>
      </c>
      <c r="L70" s="6">
        <v>0.234533261228916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0.252030270717135</v>
      </c>
    </row>
    <row r="71" ht="29" spans="1:19">
      <c r="A71" s="4" t="s">
        <v>331</v>
      </c>
      <c r="B71" s="5">
        <v>0.0581426555787</v>
      </c>
      <c r="C71" s="6">
        <v>0</v>
      </c>
      <c r="D71" s="6">
        <v>0.0149486899229288</v>
      </c>
      <c r="E71" s="6">
        <v>0</v>
      </c>
      <c r="F71" s="6">
        <v>0</v>
      </c>
      <c r="G71" s="6">
        <v>0.000680531759290873</v>
      </c>
      <c r="H71" s="6">
        <v>0</v>
      </c>
      <c r="I71" s="6">
        <v>0</v>
      </c>
      <c r="J71" s="6">
        <v>0</v>
      </c>
      <c r="K71" s="6">
        <v>0</v>
      </c>
      <c r="L71" s="6">
        <v>0.00572023177716471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0.0794921090380844</v>
      </c>
    </row>
    <row r="72" ht="14.5" spans="1:19">
      <c r="A72" s="7" t="s">
        <v>332</v>
      </c>
      <c r="B72" s="5">
        <v>0.0326662661164365</v>
      </c>
      <c r="C72" s="6">
        <v>0</v>
      </c>
      <c r="D72" s="6">
        <v>0.00403074391776007</v>
      </c>
      <c r="E72" s="6">
        <v>0</v>
      </c>
      <c r="F72" s="6">
        <v>0</v>
      </c>
      <c r="G72" s="6">
        <v>0.000583745020191727</v>
      </c>
      <c r="H72" s="6">
        <v>0</v>
      </c>
      <c r="I72" s="6">
        <v>0</v>
      </c>
      <c r="J72" s="6">
        <v>0</v>
      </c>
      <c r="K72" s="6">
        <v>0</v>
      </c>
      <c r="L72" s="6">
        <v>0.00507943051697642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0.0423601855713647</v>
      </c>
    </row>
    <row r="73" ht="14.5" spans="1:19">
      <c r="A73" s="7" t="s">
        <v>333</v>
      </c>
      <c r="B73" s="5">
        <v>0.00206581526885954</v>
      </c>
      <c r="C73" s="6">
        <v>0</v>
      </c>
      <c r="D73" s="6">
        <v>0.000249090916266072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0.00231490618512561</v>
      </c>
    </row>
    <row r="74" ht="29" spans="1:19">
      <c r="A74" s="7" t="s">
        <v>334</v>
      </c>
      <c r="B74" s="5">
        <v>0.0101791623189814</v>
      </c>
      <c r="C74" s="6">
        <v>0</v>
      </c>
      <c r="D74" s="6">
        <v>0.00915166496255475</v>
      </c>
      <c r="E74" s="6">
        <v>0</v>
      </c>
      <c r="F74" s="6">
        <v>0</v>
      </c>
      <c r="G74" s="6">
        <v>7.86392255180565e-5</v>
      </c>
      <c r="H74" s="6">
        <v>0</v>
      </c>
      <c r="I74" s="6">
        <v>0</v>
      </c>
      <c r="J74" s="6">
        <v>0</v>
      </c>
      <c r="K74" s="6">
        <v>0</v>
      </c>
      <c r="L74" s="6">
        <v>0.000526171122735256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0.0199356376297895</v>
      </c>
    </row>
    <row r="75" ht="29" spans="1:19">
      <c r="A75" s="7" t="s">
        <v>335</v>
      </c>
      <c r="B75" s="5">
        <v>0.0132314118744226</v>
      </c>
      <c r="C75" s="6">
        <v>0</v>
      </c>
      <c r="D75" s="6">
        <v>0.00151719012634789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0.000103355041965854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0.0148519570427363</v>
      </c>
    </row>
    <row r="76" ht="14.5" spans="1:19">
      <c r="A76" s="4" t="s">
        <v>336</v>
      </c>
      <c r="B76" s="5">
        <v>0.0830840649408</v>
      </c>
      <c r="C76" s="6">
        <v>0</v>
      </c>
      <c r="D76" s="6">
        <v>0.0507530829259532</v>
      </c>
      <c r="E76" s="6">
        <v>0</v>
      </c>
      <c r="F76" s="6">
        <v>0</v>
      </c>
      <c r="G76" s="6">
        <v>0.000468810767511491</v>
      </c>
      <c r="H76" s="6">
        <v>0</v>
      </c>
      <c r="I76" s="6">
        <v>0</v>
      </c>
      <c r="J76" s="6">
        <v>0</v>
      </c>
      <c r="K76" s="6">
        <v>0</v>
      </c>
      <c r="L76" s="6">
        <v>0.00489902898918147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0.139204987623446</v>
      </c>
    </row>
    <row r="77" ht="14.5" spans="1:19">
      <c r="A77" s="7" t="s">
        <v>337</v>
      </c>
      <c r="B77" s="5">
        <v>0.0694935602361</v>
      </c>
      <c r="C77" s="6">
        <v>0</v>
      </c>
      <c r="D77" s="6">
        <v>0.0338343103016473</v>
      </c>
      <c r="E77" s="6">
        <v>0</v>
      </c>
      <c r="F77" s="6">
        <v>0</v>
      </c>
      <c r="G77" s="6">
        <v>0.000468810767511491</v>
      </c>
      <c r="H77" s="6">
        <v>0</v>
      </c>
      <c r="I77" s="6">
        <v>0</v>
      </c>
      <c r="J77" s="6">
        <v>0</v>
      </c>
      <c r="K77" s="6">
        <v>0</v>
      </c>
      <c r="L77" s="6">
        <v>0.00489902898918147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0.10869571029444</v>
      </c>
    </row>
    <row r="78" ht="14.5" spans="1:19">
      <c r="A78" s="7" t="s">
        <v>338</v>
      </c>
      <c r="B78" s="5">
        <v>0.0055075572783</v>
      </c>
      <c r="C78" s="6">
        <v>0</v>
      </c>
      <c r="D78" s="6">
        <v>0.0102871313470923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0.0157946886253923</v>
      </c>
    </row>
    <row r="79" ht="14.5" spans="1:19">
      <c r="A79" s="8" t="s">
        <v>339</v>
      </c>
      <c r="B79" s="5">
        <v>0.0055075572783</v>
      </c>
      <c r="C79" s="6">
        <v>0</v>
      </c>
      <c r="D79" s="6">
        <v>0.0102871313470923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0.0157946886253923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0.0080829474264</v>
      </c>
      <c r="C81" s="6">
        <v>0</v>
      </c>
      <c r="D81" s="6">
        <v>0.00663164127721359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0.0147145887036136</v>
      </c>
    </row>
    <row r="82" ht="14.5" spans="1:19">
      <c r="A82" s="8" t="s">
        <v>342</v>
      </c>
      <c r="B82" s="5">
        <v>0.0080829474264</v>
      </c>
      <c r="C82" s="6">
        <v>0</v>
      </c>
      <c r="D82" s="6">
        <v>0.00663164127721359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0.0147145887036136</v>
      </c>
    </row>
    <row r="83" ht="14.5" spans="1:19">
      <c r="A83" s="9" t="s">
        <v>342</v>
      </c>
      <c r="B83" s="5">
        <v>0.0080829474264</v>
      </c>
      <c r="C83" s="6">
        <v>0</v>
      </c>
      <c r="D83" s="6">
        <v>0.00663164127721359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0.0147145887036136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0.1765266548661</v>
      </c>
      <c r="C86" s="6">
        <v>0</v>
      </c>
      <c r="D86" s="6">
        <v>0.0614348778027138</v>
      </c>
      <c r="E86" s="6">
        <v>0</v>
      </c>
      <c r="F86" s="6">
        <v>0</v>
      </c>
      <c r="G86" s="6">
        <v>0.000623064632950755</v>
      </c>
      <c r="H86" s="6">
        <v>0</v>
      </c>
      <c r="I86" s="6">
        <v>0</v>
      </c>
      <c r="J86" s="6">
        <v>0</v>
      </c>
      <c r="K86" s="6">
        <v>0</v>
      </c>
      <c r="L86" s="6">
        <v>0.0125999192069282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0.251184516508693</v>
      </c>
    </row>
    <row r="87" ht="29" spans="1:19">
      <c r="A87" s="7" t="s">
        <v>346</v>
      </c>
      <c r="B87" s="5">
        <v>0.0143102979665732</v>
      </c>
      <c r="C87" s="6">
        <v>0</v>
      </c>
      <c r="D87" s="6">
        <v>0.000378488794845849</v>
      </c>
      <c r="E87" s="6">
        <v>0</v>
      </c>
      <c r="F87" s="6">
        <v>0</v>
      </c>
      <c r="G87" s="6">
        <v>2.11720991779383e-5</v>
      </c>
      <c r="H87" s="6">
        <v>0</v>
      </c>
      <c r="I87" s="6">
        <v>0</v>
      </c>
      <c r="J87" s="6">
        <v>0</v>
      </c>
      <c r="K87" s="6">
        <v>0</v>
      </c>
      <c r="L87" s="6">
        <v>0.000340132047196719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0.0150500909077937</v>
      </c>
    </row>
    <row r="88" ht="29" spans="1:19">
      <c r="A88" s="7" t="s">
        <v>347</v>
      </c>
      <c r="B88" s="5">
        <v>0.130660545858634</v>
      </c>
      <c r="C88" s="6">
        <v>0</v>
      </c>
      <c r="D88" s="6">
        <v>0.0124933651768775</v>
      </c>
      <c r="E88" s="6">
        <v>0</v>
      </c>
      <c r="F88" s="6">
        <v>0</v>
      </c>
      <c r="G88" s="6">
        <v>0.000438564911543007</v>
      </c>
      <c r="H88" s="6">
        <v>0</v>
      </c>
      <c r="I88" s="6">
        <v>0</v>
      </c>
      <c r="J88" s="6">
        <v>0</v>
      </c>
      <c r="K88" s="6">
        <v>0</v>
      </c>
      <c r="L88" s="6">
        <v>0.00506439705632684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0.148656873003381</v>
      </c>
    </row>
    <row r="89" ht="14.5" spans="1:19">
      <c r="A89" s="8" t="s">
        <v>348</v>
      </c>
      <c r="B89" s="5">
        <v>0.129014546783912</v>
      </c>
      <c r="C89" s="6">
        <v>0</v>
      </c>
      <c r="D89" s="6">
        <v>0.0110796933533934</v>
      </c>
      <c r="E89" s="6">
        <v>0</v>
      </c>
      <c r="F89" s="6">
        <v>0</v>
      </c>
      <c r="G89" s="6">
        <v>0.000402269884380827</v>
      </c>
      <c r="H89" s="6">
        <v>0</v>
      </c>
      <c r="I89" s="6">
        <v>0</v>
      </c>
      <c r="J89" s="6">
        <v>0</v>
      </c>
      <c r="K89" s="6">
        <v>0</v>
      </c>
      <c r="L89" s="6">
        <v>0.00506439705632684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0.145560907078013</v>
      </c>
    </row>
    <row r="90" ht="14.5" spans="1:19">
      <c r="A90" s="8" t="s">
        <v>349</v>
      </c>
      <c r="B90" s="5">
        <v>0.00164599907472212</v>
      </c>
      <c r="C90" s="6">
        <v>0</v>
      </c>
      <c r="D90" s="6">
        <v>0.00141367182348407</v>
      </c>
      <c r="E90" s="6">
        <v>0</v>
      </c>
      <c r="F90" s="6">
        <v>0</v>
      </c>
      <c r="G90" s="6">
        <v>3.62950271621799e-5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0.00309596592536837</v>
      </c>
    </row>
    <row r="91" ht="29" spans="1:19">
      <c r="A91" s="9" t="s">
        <v>350</v>
      </c>
      <c r="B91" s="5">
        <v>0.00164599907472212</v>
      </c>
      <c r="C91" s="6">
        <v>0</v>
      </c>
      <c r="D91" s="6">
        <v>0.00141367182348407</v>
      </c>
      <c r="E91" s="6">
        <v>0</v>
      </c>
      <c r="F91" s="6">
        <v>0</v>
      </c>
      <c r="G91" s="6">
        <v>3.62950271621799e-5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0.00309596592536837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0.00149609023367275</v>
      </c>
      <c r="C93" s="6">
        <v>0</v>
      </c>
      <c r="D93" s="6">
        <v>0.000854025998626531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0.00235011623229928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0.000149908841049373</v>
      </c>
      <c r="C97" s="6">
        <v>0</v>
      </c>
      <c r="D97" s="6">
        <v>0.000559645824857537</v>
      </c>
      <c r="E97" s="6">
        <v>0</v>
      </c>
      <c r="F97" s="6">
        <v>0</v>
      </c>
      <c r="G97" s="6">
        <v>3.62950271621799e-5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0.00074584969306909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0.0315558110408931</v>
      </c>
      <c r="C99" s="6">
        <v>0</v>
      </c>
      <c r="D99" s="6">
        <v>0.0485630238309904</v>
      </c>
      <c r="E99" s="6">
        <v>0</v>
      </c>
      <c r="F99" s="6">
        <v>0</v>
      </c>
      <c r="G99" s="6">
        <v>0.00016332762222981</v>
      </c>
      <c r="H99" s="6">
        <v>0</v>
      </c>
      <c r="I99" s="6">
        <v>0</v>
      </c>
      <c r="J99" s="6">
        <v>0</v>
      </c>
      <c r="K99" s="6">
        <v>0</v>
      </c>
      <c r="L99" s="6">
        <v>0.00719539010340463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0.0874775525975179</v>
      </c>
    </row>
    <row r="100" ht="14.5" spans="1:19">
      <c r="A100" s="4" t="s">
        <v>359</v>
      </c>
      <c r="B100" s="5">
        <v>0.307247942232</v>
      </c>
      <c r="C100" s="6">
        <v>0</v>
      </c>
      <c r="D100" s="6">
        <v>0.514469790498372</v>
      </c>
      <c r="E100" s="6">
        <v>0.0019176274854</v>
      </c>
      <c r="F100" s="6">
        <v>0</v>
      </c>
      <c r="G100" s="6">
        <v>0.00294594637133027</v>
      </c>
      <c r="H100" s="6">
        <v>0.00541341777319284</v>
      </c>
      <c r="I100" s="6">
        <v>0.00515696207846748</v>
      </c>
      <c r="J100" s="6">
        <v>0</v>
      </c>
      <c r="K100" s="6">
        <v>0</v>
      </c>
      <c r="L100" s="6">
        <v>1.63241396218225</v>
      </c>
      <c r="M100" s="6">
        <v>0</v>
      </c>
      <c r="N100" s="6">
        <v>0.01245508074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2.48202072936101</v>
      </c>
    </row>
    <row r="101" ht="14.5" spans="1:19">
      <c r="A101" s="7" t="s">
        <v>360</v>
      </c>
      <c r="B101" s="5">
        <v>0.190010373679677</v>
      </c>
      <c r="C101" s="6">
        <v>0</v>
      </c>
      <c r="D101" s="6">
        <v>0.397833777693526</v>
      </c>
      <c r="E101" s="6">
        <v>0</v>
      </c>
      <c r="F101" s="6">
        <v>0</v>
      </c>
      <c r="G101" s="6">
        <v>0.00293384802894288</v>
      </c>
      <c r="H101" s="6">
        <v>0</v>
      </c>
      <c r="I101" s="6">
        <v>0</v>
      </c>
      <c r="J101" s="6">
        <v>0</v>
      </c>
      <c r="K101" s="6">
        <v>0</v>
      </c>
      <c r="L101" s="6">
        <v>1.61716627471842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2.20794427412057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0.00278636642976376</v>
      </c>
      <c r="C103" s="6">
        <v>0</v>
      </c>
      <c r="D103" s="6">
        <v>0.300490988584924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0.303277355014688</v>
      </c>
    </row>
    <row r="104" ht="14.5" spans="1:19">
      <c r="A104" s="8" t="s">
        <v>363</v>
      </c>
      <c r="B104" s="5">
        <v>0.0749016131000936</v>
      </c>
      <c r="C104" s="6">
        <v>0</v>
      </c>
      <c r="D104" s="6">
        <v>0.0165111693067796</v>
      </c>
      <c r="E104" s="6">
        <v>0</v>
      </c>
      <c r="F104" s="6">
        <v>0</v>
      </c>
      <c r="G104" s="6">
        <v>0.00293384802894288</v>
      </c>
      <c r="H104" s="6">
        <v>0</v>
      </c>
      <c r="I104" s="6">
        <v>0</v>
      </c>
      <c r="J104" s="6">
        <v>0</v>
      </c>
      <c r="K104" s="6">
        <v>0</v>
      </c>
      <c r="L104" s="6">
        <v>0.0146407114901085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0.108987341925925</v>
      </c>
    </row>
    <row r="105" ht="29" spans="1:19">
      <c r="A105" s="8" t="s">
        <v>364</v>
      </c>
      <c r="B105" s="5">
        <v>0.0731000830808497</v>
      </c>
      <c r="C105" s="6">
        <v>0</v>
      </c>
      <c r="D105" s="6">
        <v>0.0657179475837044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0.138818030664554</v>
      </c>
    </row>
    <row r="106" ht="14.5" spans="1:19">
      <c r="A106" s="8" t="s">
        <v>365</v>
      </c>
      <c r="B106" s="5">
        <v>0.0386187985125232</v>
      </c>
      <c r="C106" s="6">
        <v>0</v>
      </c>
      <c r="D106" s="6">
        <v>0.0150780878015086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0.0536968863140318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0.0386187985125232</v>
      </c>
      <c r="C109" s="6">
        <v>0</v>
      </c>
      <c r="D109" s="6">
        <v>0.0150780878015086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0.0536968863140318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0.0698333086459543</v>
      </c>
      <c r="C112" s="6">
        <v>0</v>
      </c>
      <c r="D112" s="6">
        <v>0.115086473208854</v>
      </c>
      <c r="E112" s="6">
        <v>0</v>
      </c>
      <c r="F112" s="6">
        <v>0</v>
      </c>
      <c r="G112" s="6">
        <v>1.20983423873933e-5</v>
      </c>
      <c r="H112" s="6">
        <v>0.00539733035038988</v>
      </c>
      <c r="I112" s="6">
        <v>1.21626464114799e-5</v>
      </c>
      <c r="J112" s="6">
        <v>0</v>
      </c>
      <c r="K112" s="6">
        <v>0</v>
      </c>
      <c r="L112" s="6">
        <v>0.0132783041187404</v>
      </c>
      <c r="M112" s="6">
        <v>0</v>
      </c>
      <c r="N112" s="6">
        <v>0.00263811727866221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0.2062577945914</v>
      </c>
    </row>
    <row r="113" ht="14.5" spans="1:19">
      <c r="A113" s="7" t="s">
        <v>372</v>
      </c>
      <c r="B113" s="5">
        <v>0.0474042599063688</v>
      </c>
      <c r="C113" s="6">
        <v>0</v>
      </c>
      <c r="D113" s="6">
        <v>0.00141690677044856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0.0488211666768174</v>
      </c>
    </row>
    <row r="114" ht="14.5" spans="1:19">
      <c r="A114" s="4" t="s">
        <v>373</v>
      </c>
      <c r="B114" s="5">
        <v>0.0309556499175</v>
      </c>
      <c r="C114" s="6">
        <v>0</v>
      </c>
      <c r="D114" s="6">
        <v>0.000433482893242254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0.0055154008758142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0.0369045336865565</v>
      </c>
    </row>
    <row r="115" ht="14.5" spans="1:19">
      <c r="A115" s="4" t="s">
        <v>374</v>
      </c>
      <c r="B115" s="5">
        <v>0.0844002422109</v>
      </c>
      <c r="C115" s="6">
        <v>0</v>
      </c>
      <c r="D115" s="6">
        <v>0.00443511228832187</v>
      </c>
      <c r="E115" s="6">
        <v>0</v>
      </c>
      <c r="F115" s="6">
        <v>0</v>
      </c>
      <c r="G115" s="6">
        <v>3.62950271621799e-5</v>
      </c>
      <c r="H115" s="6">
        <v>0.00611322066512118</v>
      </c>
      <c r="I115" s="6">
        <v>0</v>
      </c>
      <c r="J115" s="6">
        <v>0</v>
      </c>
      <c r="K115" s="6">
        <v>0</v>
      </c>
      <c r="L115" s="6">
        <v>0.0492195501667208</v>
      </c>
      <c r="M115" s="6">
        <v>0</v>
      </c>
      <c r="N115" s="6">
        <v>0.002807180955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0.147011601313226</v>
      </c>
    </row>
    <row r="116" ht="14.5" spans="1:19">
      <c r="A116" s="4" t="s">
        <v>375</v>
      </c>
      <c r="B116" s="5">
        <v>0.1625463937944</v>
      </c>
      <c r="C116" s="6">
        <v>0</v>
      </c>
      <c r="D116" s="6">
        <v>0.00190861870905172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0.0280411624766268</v>
      </c>
      <c r="M116" s="6">
        <v>0</v>
      </c>
      <c r="N116" s="6">
        <v>0.000560636505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0.193056811485078</v>
      </c>
    </row>
    <row r="117" ht="14.5" spans="1:19">
      <c r="A117" s="7" t="s">
        <v>376</v>
      </c>
      <c r="B117" s="5">
        <v>0.1471270322907</v>
      </c>
      <c r="C117" s="6">
        <v>0</v>
      </c>
      <c r="D117" s="6">
        <v>0.0015107202324189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0.0226084456343852</v>
      </c>
      <c r="M117" s="6">
        <v>0</v>
      </c>
      <c r="N117" s="6">
        <v>0.00050606127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0.171752259427504</v>
      </c>
    </row>
    <row r="118" ht="14.5" spans="1:19">
      <c r="A118" s="7" t="s">
        <v>377</v>
      </c>
      <c r="B118" s="5">
        <v>0.0154193615037</v>
      </c>
      <c r="C118" s="6">
        <v>0</v>
      </c>
      <c r="D118" s="6">
        <v>0.000397898476632816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0.00543271684224152</v>
      </c>
      <c r="M118" s="6">
        <v>0</v>
      </c>
      <c r="N118" s="6">
        <v>5.4575235e-5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0.0213045520575743</v>
      </c>
    </row>
    <row r="119" ht="14.5" spans="1:19">
      <c r="A119" s="4" t="s">
        <v>378</v>
      </c>
      <c r="B119" s="5">
        <v>0.0177219221949</v>
      </c>
      <c r="C119" s="6">
        <v>0</v>
      </c>
      <c r="D119" s="6">
        <v>0.001164580907218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0.00192240378056488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0.0208089068826829</v>
      </c>
    </row>
    <row r="120" ht="14.5" spans="1:19">
      <c r="A120" s="6" t="s">
        <v>379</v>
      </c>
      <c r="B120" s="5">
        <v>2.0736867581199</v>
      </c>
      <c r="C120" s="6">
        <v>0.2771774214264</v>
      </c>
      <c r="D120" s="6">
        <v>1.01297188278</v>
      </c>
      <c r="E120" s="6">
        <v>0.0019176274854</v>
      </c>
      <c r="F120" s="6">
        <v>0</v>
      </c>
      <c r="G120" s="6">
        <v>0.009212887728</v>
      </c>
      <c r="H120" s="6">
        <v>0.01526696424</v>
      </c>
      <c r="I120" s="6">
        <v>2.6591710761891</v>
      </c>
      <c r="J120" s="6">
        <v>0</v>
      </c>
      <c r="K120" s="6">
        <v>0</v>
      </c>
      <c r="L120" s="6">
        <v>9.4758984333728</v>
      </c>
      <c r="M120" s="6">
        <v>0.0317596408272</v>
      </c>
      <c r="N120" s="6">
        <v>0.0158228982</v>
      </c>
      <c r="O120" s="6">
        <v>0</v>
      </c>
      <c r="P120" s="6">
        <v>0.00058156296</v>
      </c>
      <c r="Q120" s="6">
        <v>0</v>
      </c>
      <c r="R120" s="6">
        <v>0</v>
      </c>
      <c r="S120" s="10">
        <f>S3+S17+S31+S59+S71+S76+S86+S100+S114+S115+S116+S119</f>
        <v>15.5734671533288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9" operator="lessThan">
      <formula>0</formula>
    </cfRule>
  </conditionalFormatting>
  <conditionalFormatting sqref="B3:B13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A13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9" width="12.8181818181818"/>
    <col min="11" max="12" width="12.8181818181818"/>
    <col min="14" max="14" width="12.8181818181818"/>
    <col min="18" max="18" width="12.8181818181818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0.1698678172422</v>
      </c>
      <c r="C3" s="6">
        <v>0</v>
      </c>
      <c r="D3" s="6">
        <v>0.114751143512255</v>
      </c>
      <c r="E3" s="6">
        <v>0</v>
      </c>
      <c r="F3" s="6">
        <v>0</v>
      </c>
      <c r="G3" s="6">
        <v>0.000176284101562823</v>
      </c>
      <c r="H3" s="6">
        <v>0.027866768985</v>
      </c>
      <c r="I3" s="6">
        <v>0</v>
      </c>
      <c r="J3" s="6">
        <v>0</v>
      </c>
      <c r="K3" s="6">
        <v>0</v>
      </c>
      <c r="L3" s="6">
        <v>0.0579824820341361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0.0026960650026001</v>
      </c>
      <c r="S3" s="6">
        <f t="shared" ref="S3:S66" si="0">SUM(B3:R3)</f>
        <v>0.373340560877754</v>
      </c>
    </row>
    <row r="4" ht="29" spans="1:19">
      <c r="A4" s="7" t="s">
        <v>266</v>
      </c>
      <c r="B4" s="5">
        <v>0.0226216584491033</v>
      </c>
      <c r="C4" s="6">
        <v>0</v>
      </c>
      <c r="D4" s="6">
        <v>0.0547600086353121</v>
      </c>
      <c r="E4" s="6">
        <v>0</v>
      </c>
      <c r="F4" s="6">
        <v>0</v>
      </c>
      <c r="G4" s="6">
        <v>0.00012731629557315</v>
      </c>
      <c r="H4" s="6">
        <v>0.027866768985</v>
      </c>
      <c r="I4" s="6">
        <v>0</v>
      </c>
      <c r="J4" s="6">
        <v>0</v>
      </c>
      <c r="K4" s="6">
        <v>0</v>
      </c>
      <c r="L4" s="6">
        <v>0.0578268907040155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0.163202643069004</v>
      </c>
    </row>
    <row r="5" ht="29" spans="1:19">
      <c r="A5" s="8" t="s">
        <v>267</v>
      </c>
      <c r="B5" s="5">
        <v>0</v>
      </c>
      <c r="C5" s="6">
        <v>0</v>
      </c>
      <c r="D5" s="6">
        <v>0.00398157322242038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0.0418028141878257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0.0457843874102461</v>
      </c>
    </row>
    <row r="6" ht="14.5" spans="1:19">
      <c r="A6" s="8" t="s">
        <v>268</v>
      </c>
      <c r="B6" s="5">
        <v>0.0226216584491033</v>
      </c>
      <c r="C6" s="6">
        <v>0</v>
      </c>
      <c r="D6" s="6">
        <v>0.0507784354128917</v>
      </c>
      <c r="E6" s="6">
        <v>0</v>
      </c>
      <c r="F6" s="6">
        <v>0</v>
      </c>
      <c r="G6" s="6">
        <v>0.00012731629557315</v>
      </c>
      <c r="H6" s="6">
        <v>0.027866768985</v>
      </c>
      <c r="I6" s="6">
        <v>0</v>
      </c>
      <c r="J6" s="6">
        <v>0</v>
      </c>
      <c r="K6" s="6">
        <v>0</v>
      </c>
      <c r="L6" s="6">
        <v>0.0160240765161898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0.117418255658758</v>
      </c>
    </row>
    <row r="7" ht="14.5" spans="1:19">
      <c r="A7" s="9" t="s">
        <v>269</v>
      </c>
      <c r="B7" s="5">
        <v>0.0215303020971519</v>
      </c>
      <c r="C7" s="6">
        <v>0</v>
      </c>
      <c r="D7" s="6">
        <v>0.0470077439342675</v>
      </c>
      <c r="E7" s="6">
        <v>0</v>
      </c>
      <c r="F7" s="6">
        <v>0</v>
      </c>
      <c r="G7" s="6">
        <v>0</v>
      </c>
      <c r="H7" s="6">
        <v>0.027866768985</v>
      </c>
      <c r="I7" s="6">
        <v>0</v>
      </c>
      <c r="J7" s="6">
        <v>0</v>
      </c>
      <c r="K7" s="6">
        <v>0</v>
      </c>
      <c r="L7" s="6">
        <v>0.00614494229664714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0.102549757313067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</v>
      </c>
    </row>
    <row r="13" ht="14.5" spans="1:19">
      <c r="A13" s="9" t="s">
        <v>275</v>
      </c>
      <c r="B13" s="5">
        <v>0.00109135635195144</v>
      </c>
      <c r="C13" s="6">
        <v>0</v>
      </c>
      <c r="D13" s="6">
        <v>0.0037706914786242</v>
      </c>
      <c r="E13" s="6">
        <v>0</v>
      </c>
      <c r="F13" s="6">
        <v>0</v>
      </c>
      <c r="G13" s="6">
        <v>0.00012731629557315</v>
      </c>
      <c r="H13" s="6">
        <v>0</v>
      </c>
      <c r="I13" s="6">
        <v>0</v>
      </c>
      <c r="J13" s="6">
        <v>0</v>
      </c>
      <c r="K13" s="6">
        <v>0</v>
      </c>
      <c r="L13" s="6">
        <v>0.00987913421954264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0.0148684983456914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</v>
      </c>
    </row>
    <row r="15" ht="14.5" spans="1:19">
      <c r="A15" s="7" t="s">
        <v>277</v>
      </c>
      <c r="B15" s="5">
        <v>0.141270682942989</v>
      </c>
      <c r="C15" s="6">
        <v>0</v>
      </c>
      <c r="D15" s="6">
        <v>0.0599911348769427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0.000155591330120646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0.0026960650026001</v>
      </c>
      <c r="S15" s="6">
        <f t="shared" si="0"/>
        <v>0.204113474152652</v>
      </c>
    </row>
    <row r="16" ht="14.5" spans="1:19">
      <c r="A16" s="7" t="s">
        <v>278</v>
      </c>
      <c r="B16" s="5">
        <v>0.00597547585010775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0.00597547585010775</v>
      </c>
    </row>
    <row r="17" ht="14.5" spans="1:19">
      <c r="A17" s="4" t="s">
        <v>279</v>
      </c>
      <c r="B17" s="10">
        <v>0.0091262952396</v>
      </c>
      <c r="C17" s="6">
        <v>0</v>
      </c>
      <c r="D17" s="6">
        <v>0.00129361786119745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0.0104199131007975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0.0091262952396</v>
      </c>
      <c r="C25" s="6">
        <v>0</v>
      </c>
      <c r="D25" s="6">
        <v>0.00129361786119745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0.0104199131007975</v>
      </c>
    </row>
    <row r="26" ht="14.5" spans="1:19">
      <c r="A26" s="8" t="s">
        <v>288</v>
      </c>
      <c r="B26" s="5">
        <v>0</v>
      </c>
      <c r="C26" s="6">
        <v>0</v>
      </c>
      <c r="D26" s="6">
        <v>0.00129361786119745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0.00129361786119745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0.1604207225313</v>
      </c>
      <c r="C31" s="6">
        <v>0.004127689368</v>
      </c>
      <c r="D31" s="6">
        <v>0.231538712222064</v>
      </c>
      <c r="E31" s="6">
        <v>0</v>
      </c>
      <c r="F31" s="6">
        <v>0</v>
      </c>
      <c r="G31" s="6">
        <v>0.00110014337456799</v>
      </c>
      <c r="H31" s="6">
        <v>0</v>
      </c>
      <c r="I31" s="6">
        <v>0</v>
      </c>
      <c r="J31" s="6">
        <v>0</v>
      </c>
      <c r="K31" s="6">
        <v>41.998077576</v>
      </c>
      <c r="L31" s="6">
        <v>6.19959878518917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v>0.1592318149974</v>
      </c>
      <c r="S31" s="6">
        <f t="shared" si="0"/>
        <v>48.7540954436825</v>
      </c>
    </row>
    <row r="32" ht="14.5" spans="1:19">
      <c r="A32" s="7" t="s">
        <v>294</v>
      </c>
      <c r="B32" s="5">
        <v>0.0314463900839215</v>
      </c>
      <c r="C32" s="6">
        <v>0</v>
      </c>
      <c r="D32" s="6">
        <v>0.0131604675652954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0.0678917281920897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</v>
      </c>
      <c r="S32" s="6">
        <f t="shared" si="0"/>
        <v>0.112498585841307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0.028646113599872</v>
      </c>
      <c r="C38" s="6">
        <v>0</v>
      </c>
      <c r="D38" s="6">
        <v>0.0275025048871972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0.136471304027023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0.1592318149974</v>
      </c>
      <c r="S38" s="6">
        <f t="shared" si="0"/>
        <v>0.351851737511492</v>
      </c>
    </row>
    <row r="39" ht="14.5" spans="1:19">
      <c r="A39" s="7" t="s">
        <v>301</v>
      </c>
      <c r="B39" s="5">
        <v>0.0356421428624641</v>
      </c>
      <c r="C39" s="6">
        <v>0</v>
      </c>
      <c r="D39" s="6">
        <v>0.0013676180331991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0.0370097608956632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2.956101188667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2.956101188667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</v>
      </c>
    </row>
    <row r="49" ht="29" spans="1:19">
      <c r="A49" s="7" t="s">
        <v>311</v>
      </c>
      <c r="B49" s="5">
        <v>0.00166276128631133</v>
      </c>
      <c r="C49" s="6">
        <v>0</v>
      </c>
      <c r="D49" s="6">
        <v>0.011946257760164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0.135347430929224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0.148956449975699</v>
      </c>
    </row>
    <row r="50" ht="14.5" spans="1:19">
      <c r="A50" s="7" t="s">
        <v>312</v>
      </c>
      <c r="B50" s="5">
        <v>0</v>
      </c>
      <c r="C50" s="6">
        <v>0</v>
      </c>
      <c r="D50" s="6">
        <v>0.174980036137877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39.041976387333</v>
      </c>
      <c r="L50" s="6">
        <v>5.74172542374807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44.958681847219</v>
      </c>
    </row>
    <row r="51" ht="29" spans="1:19">
      <c r="A51" s="7" t="s">
        <v>313</v>
      </c>
      <c r="B51" s="5">
        <v>0</v>
      </c>
      <c r="C51" s="6">
        <v>0</v>
      </c>
      <c r="D51" s="6">
        <v>0.000969409441193636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0.102983616411719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0.103953025852913</v>
      </c>
    </row>
    <row r="52" ht="29" spans="1:19">
      <c r="A52" s="7" t="s">
        <v>314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</v>
      </c>
    </row>
    <row r="53" ht="14.5" spans="1:19">
      <c r="A53" s="7" t="s">
        <v>315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</v>
      </c>
    </row>
    <row r="54" ht="29" spans="1:19">
      <c r="A54" s="7" t="s">
        <v>316</v>
      </c>
      <c r="B54" s="5">
        <v>0.00319498804173466</v>
      </c>
      <c r="C54" s="6">
        <v>0</v>
      </c>
      <c r="D54" s="6">
        <v>0.00139373007201913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0.015179281881049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0.0197679999948028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0.0556325738784538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0.0556325738784538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0.0041957527785426</v>
      </c>
      <c r="C58" s="6">
        <v>0</v>
      </c>
      <c r="D58" s="6">
        <v>0.000210881743796178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0.00440663452233878</v>
      </c>
    </row>
    <row r="59" ht="29" spans="1:19">
      <c r="A59" s="4" t="s">
        <v>321</v>
      </c>
      <c r="B59" s="5">
        <v>0.1731447688509</v>
      </c>
      <c r="C59" s="6">
        <v>0.0063424719468</v>
      </c>
      <c r="D59" s="6">
        <v>0.00838490993243312</v>
      </c>
      <c r="E59" s="6">
        <v>0</v>
      </c>
      <c r="F59" s="6">
        <v>0</v>
      </c>
      <c r="G59" s="6">
        <v>1.63226019965577e-5</v>
      </c>
      <c r="H59" s="6">
        <v>0</v>
      </c>
      <c r="I59" s="6">
        <v>0</v>
      </c>
      <c r="J59" s="6">
        <v>0</v>
      </c>
      <c r="K59" s="6">
        <v>0</v>
      </c>
      <c r="L59" s="6">
        <v>2.7655022673992</v>
      </c>
      <c r="M59" s="6">
        <v>0</v>
      </c>
      <c r="N59" s="6">
        <v>4.04944895756405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7.00283969829538</v>
      </c>
    </row>
    <row r="60" ht="29" spans="1:19">
      <c r="A60" s="7" t="s">
        <v>322</v>
      </c>
      <c r="B60" s="5">
        <v>0.1731447688509</v>
      </c>
      <c r="C60" s="6">
        <v>0.0063424719468</v>
      </c>
      <c r="D60" s="6">
        <v>0.00838490993243312</v>
      </c>
      <c r="E60" s="6">
        <v>0</v>
      </c>
      <c r="F60" s="6">
        <v>0</v>
      </c>
      <c r="G60" s="6">
        <v>1.63226019965577e-5</v>
      </c>
      <c r="H60" s="6">
        <v>0</v>
      </c>
      <c r="I60" s="6">
        <v>0</v>
      </c>
      <c r="J60" s="6">
        <v>0</v>
      </c>
      <c r="K60" s="6">
        <v>0</v>
      </c>
      <c r="L60" s="6">
        <v>2.7655022673992</v>
      </c>
      <c r="M60" s="6">
        <v>0</v>
      </c>
      <c r="N60" s="6">
        <v>4.04944895756405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7.00283969829538</v>
      </c>
    </row>
    <row r="61" ht="29" spans="1:19">
      <c r="A61" s="8" t="s">
        <v>323</v>
      </c>
      <c r="B61" s="5">
        <v>0.129443329010714</v>
      </c>
      <c r="C61" s="6">
        <v>0</v>
      </c>
      <c r="D61" s="6">
        <v>0.00655621898996179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1.61026959000566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1.74626913800634</v>
      </c>
    </row>
    <row r="62" ht="14.5" spans="1:19">
      <c r="A62" s="9" t="s">
        <v>324</v>
      </c>
      <c r="B62" s="5">
        <v>0.00629617341276</v>
      </c>
      <c r="C62" s="6">
        <v>0</v>
      </c>
      <c r="D62" s="6">
        <v>0.000818347065477707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1.58897737410021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1.59609189457845</v>
      </c>
    </row>
    <row r="63" ht="29" spans="1:19">
      <c r="A63" s="9" t="s">
        <v>325</v>
      </c>
      <c r="B63" s="5">
        <v>0.123147155597954</v>
      </c>
      <c r="C63" s="6">
        <v>0</v>
      </c>
      <c r="D63" s="6">
        <v>0.00573787192448408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0.0212922159054512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0.150177243427889</v>
      </c>
    </row>
    <row r="64" ht="29" spans="1:19">
      <c r="A64" s="8" t="s">
        <v>326</v>
      </c>
      <c r="B64" s="5">
        <v>0.0032770083524508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0.0032770083524508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0.0032770083524508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0.0032770083524508</v>
      </c>
    </row>
    <row r="67" ht="14.5" spans="1:19">
      <c r="A67" s="8" t="s">
        <v>329</v>
      </c>
      <c r="B67" s="5">
        <v>0.0404244314877348</v>
      </c>
      <c r="C67" s="6">
        <v>0.0062469806256</v>
      </c>
      <c r="D67" s="6">
        <v>0.00139748498873885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1.15506061168728</v>
      </c>
      <c r="M67" s="6">
        <v>0</v>
      </c>
      <c r="N67" s="6">
        <v>3.71095735842125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4.9140868672106</v>
      </c>
    </row>
    <row r="68" ht="14.5" spans="1:19">
      <c r="A68" s="9" t="s">
        <v>329</v>
      </c>
      <c r="B68" s="5">
        <v>0.0404244314877348</v>
      </c>
      <c r="C68" s="6">
        <v>0.0062469806256</v>
      </c>
      <c r="D68" s="6">
        <v>0.00139748498873885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1.15506061168728</v>
      </c>
      <c r="M68" s="6">
        <v>0</v>
      </c>
      <c r="N68" s="6">
        <v>3.71095735842125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4.9140868672106</v>
      </c>
    </row>
    <row r="69" ht="14.5" spans="1:19">
      <c r="A69" s="11" t="s">
        <v>329</v>
      </c>
      <c r="B69" s="5">
        <v>0.037792031365638</v>
      </c>
      <c r="C69" s="6">
        <v>0.0062469806256</v>
      </c>
      <c r="D69" s="6">
        <v>0.000865559396178344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0.937210783683537</v>
      </c>
      <c r="M69" s="6">
        <v>0</v>
      </c>
      <c r="N69" s="6">
        <v>3.71095735842125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4.6930727134922</v>
      </c>
    </row>
    <row r="70" ht="43.5" spans="1:19">
      <c r="A70" s="11" t="s">
        <v>330</v>
      </c>
      <c r="B70" s="5">
        <v>0.0026324001220968</v>
      </c>
      <c r="C70" s="6">
        <v>0</v>
      </c>
      <c r="D70" s="6">
        <v>0.00053192559256051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0.217849828003744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0.221014153718401</v>
      </c>
    </row>
    <row r="71" ht="29" spans="1:19">
      <c r="A71" s="4" t="s">
        <v>331</v>
      </c>
      <c r="B71" s="5">
        <v>0.0527640177141</v>
      </c>
      <c r="C71" s="6">
        <v>0</v>
      </c>
      <c r="D71" s="6">
        <v>0.00651844912540128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0.00128683182440957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0.0605692986639109</v>
      </c>
    </row>
    <row r="72" ht="14.5" spans="1:19">
      <c r="A72" s="7" t="s">
        <v>332</v>
      </c>
      <c r="B72" s="5">
        <v>0.0252561935509752</v>
      </c>
      <c r="C72" s="6">
        <v>0</v>
      </c>
      <c r="D72" s="6">
        <v>0.00299326176642038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0.0282494553173956</v>
      </c>
    </row>
    <row r="73" ht="14.5" spans="1:19">
      <c r="A73" s="7" t="s">
        <v>333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</v>
      </c>
    </row>
    <row r="74" ht="29" spans="1:19">
      <c r="A74" s="7" t="s">
        <v>334</v>
      </c>
      <c r="B74" s="5">
        <v>0</v>
      </c>
      <c r="C74" s="6">
        <v>0</v>
      </c>
      <c r="D74" s="6">
        <v>0.00083093702033121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0.00083093702033121</v>
      </c>
    </row>
    <row r="75" ht="29" spans="1:19">
      <c r="A75" s="7" t="s">
        <v>335</v>
      </c>
      <c r="B75" s="5">
        <v>0.0275078241631248</v>
      </c>
      <c r="C75" s="6">
        <v>0</v>
      </c>
      <c r="D75" s="6">
        <v>0.00254631836912102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0.0300541425322458</v>
      </c>
    </row>
    <row r="76" ht="14.5" spans="1:19">
      <c r="A76" s="4" t="s">
        <v>336</v>
      </c>
      <c r="B76" s="5">
        <v>0.0478171099791</v>
      </c>
      <c r="C76" s="6">
        <v>0</v>
      </c>
      <c r="D76" s="6">
        <v>0.136301998732739</v>
      </c>
      <c r="E76" s="6">
        <v>0</v>
      </c>
      <c r="F76" s="6">
        <v>0</v>
      </c>
      <c r="G76" s="6">
        <v>0.000326452039931153</v>
      </c>
      <c r="H76" s="6">
        <v>0</v>
      </c>
      <c r="I76" s="6">
        <v>0</v>
      </c>
      <c r="J76" s="6">
        <v>0</v>
      </c>
      <c r="K76" s="6">
        <v>0</v>
      </c>
      <c r="L76" s="6">
        <v>0.00261210385979013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0.18705766461156</v>
      </c>
    </row>
    <row r="77" ht="14.5" spans="1:19">
      <c r="A77" s="7" t="s">
        <v>337</v>
      </c>
      <c r="B77" s="5">
        <v>0.0212747013864</v>
      </c>
      <c r="C77" s="6">
        <v>0</v>
      </c>
      <c r="D77" s="6">
        <v>0.0192626309258599</v>
      </c>
      <c r="E77" s="6">
        <v>0</v>
      </c>
      <c r="F77" s="6">
        <v>0</v>
      </c>
      <c r="G77" s="6">
        <v>0.000326452039931153</v>
      </c>
      <c r="H77" s="6">
        <v>0</v>
      </c>
      <c r="I77" s="6">
        <v>0</v>
      </c>
      <c r="J77" s="6">
        <v>0</v>
      </c>
      <c r="K77" s="6">
        <v>0</v>
      </c>
      <c r="L77" s="6">
        <v>0.000444808155521375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0.0413085925077124</v>
      </c>
    </row>
    <row r="78" ht="14.5" spans="1:19">
      <c r="A78" s="7" t="s">
        <v>338</v>
      </c>
      <c r="B78" s="5">
        <v>0.0265424085927</v>
      </c>
      <c r="C78" s="6">
        <v>0</v>
      </c>
      <c r="D78" s="6">
        <v>0.117039367806879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0.00216729570426876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0.145749072103848</v>
      </c>
    </row>
    <row r="79" ht="14.5" spans="1:19">
      <c r="A79" s="8" t="s">
        <v>339</v>
      </c>
      <c r="B79" s="5">
        <v>0.0265424085927</v>
      </c>
      <c r="C79" s="6">
        <v>0</v>
      </c>
      <c r="D79" s="6">
        <v>0.117039367806879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0.00216729570426876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0.145749072103848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0.0715322858481</v>
      </c>
      <c r="C86" s="6">
        <v>0</v>
      </c>
      <c r="D86" s="6">
        <v>0.0116992155476178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0.00541457828819847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0.0886460796839163</v>
      </c>
    </row>
    <row r="87" ht="29" spans="1:19">
      <c r="A87" s="7" t="s">
        <v>346</v>
      </c>
      <c r="B87" s="5">
        <v>0.00578362726972021</v>
      </c>
      <c r="C87" s="6">
        <v>0</v>
      </c>
      <c r="D87" s="6">
        <v>0.000182554345375796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0.00596618161509601</v>
      </c>
    </row>
    <row r="88" ht="29" spans="1:19">
      <c r="A88" s="7" t="s">
        <v>347</v>
      </c>
      <c r="B88" s="5">
        <v>0.0394629871042289</v>
      </c>
      <c r="C88" s="6">
        <v>0</v>
      </c>
      <c r="D88" s="6">
        <v>0.0086996588037707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0.00304592909789123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0.0512085750058908</v>
      </c>
    </row>
    <row r="89" ht="14.5" spans="1:19">
      <c r="A89" s="8" t="s">
        <v>348</v>
      </c>
      <c r="B89" s="5">
        <v>0.0394629871042289</v>
      </c>
      <c r="C89" s="6">
        <v>0</v>
      </c>
      <c r="D89" s="6">
        <v>0.00868077387149045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0.00304592909789123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0.0511896900736106</v>
      </c>
    </row>
    <row r="90" ht="14.5" spans="1:19">
      <c r="A90" s="8" t="s">
        <v>349</v>
      </c>
      <c r="B90" s="5">
        <v>0</v>
      </c>
      <c r="C90" s="6">
        <v>0</v>
      </c>
      <c r="D90" s="6">
        <v>1.88849322802548e-5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1.88849322802548e-5</v>
      </c>
    </row>
    <row r="91" ht="29" spans="1:19">
      <c r="A91" s="9" t="s">
        <v>350</v>
      </c>
      <c r="B91" s="5">
        <v>0</v>
      </c>
      <c r="C91" s="6">
        <v>0</v>
      </c>
      <c r="D91" s="6">
        <v>1.88849322802548e-5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1.88849322802548e-5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1.88849322802548e-5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1.88849322802548e-5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0.0262856714741509</v>
      </c>
      <c r="C99" s="6">
        <v>0</v>
      </c>
      <c r="D99" s="6">
        <v>0.00281700239847134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0.00210139819974707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0.0312040720723693</v>
      </c>
    </row>
    <row r="100" ht="14.5" spans="1:19">
      <c r="A100" s="4" t="s">
        <v>359</v>
      </c>
      <c r="B100" s="5">
        <v>0.3173696152704</v>
      </c>
      <c r="C100" s="6">
        <v>0.0029325076704</v>
      </c>
      <c r="D100" s="6">
        <v>0.0970937318302166</v>
      </c>
      <c r="E100" s="6">
        <v>0</v>
      </c>
      <c r="F100" s="6">
        <v>0</v>
      </c>
      <c r="G100" s="6">
        <v>0.00027748423394148</v>
      </c>
      <c r="H100" s="6">
        <v>0</v>
      </c>
      <c r="I100" s="6">
        <v>2.8443912e-6</v>
      </c>
      <c r="J100" s="6">
        <v>0</v>
      </c>
      <c r="K100" s="6">
        <v>0</v>
      </c>
      <c r="L100" s="6">
        <v>3.5980531700124</v>
      </c>
      <c r="M100" s="6">
        <v>0</v>
      </c>
      <c r="N100" s="6">
        <v>0.027446446012092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4.04317579942065</v>
      </c>
    </row>
    <row r="101" ht="14.5" spans="1:19">
      <c r="A101" s="7" t="s">
        <v>360</v>
      </c>
      <c r="B101" s="5">
        <v>0.136513247704308</v>
      </c>
      <c r="C101" s="6">
        <v>0</v>
      </c>
      <c r="D101" s="6">
        <v>0.057816220176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3.57998260988357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3.77431207776388</v>
      </c>
    </row>
    <row r="102" ht="14.5" spans="1:19">
      <c r="A102" s="8" t="s">
        <v>361</v>
      </c>
      <c r="B102" s="5">
        <v>0.00147810399539278</v>
      </c>
      <c r="C102" s="6">
        <v>0</v>
      </c>
      <c r="D102" s="6">
        <v>0.0249564380083567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0.0264345420037495</v>
      </c>
    </row>
    <row r="103" ht="14.5" spans="1:19">
      <c r="A103" s="8" t="s">
        <v>362</v>
      </c>
      <c r="B103" s="5">
        <v>0.00970511690281222</v>
      </c>
      <c r="C103" s="6">
        <v>0</v>
      </c>
      <c r="D103" s="6">
        <v>0.00583544407459873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0.015540560977411</v>
      </c>
    </row>
    <row r="104" ht="14.5" spans="1:19">
      <c r="A104" s="8" t="s">
        <v>363</v>
      </c>
      <c r="B104" s="5">
        <v>0.0559790663245001</v>
      </c>
      <c r="C104" s="6">
        <v>0</v>
      </c>
      <c r="D104" s="6">
        <v>0.0208521127261147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0.0768311790506148</v>
      </c>
    </row>
    <row r="105" ht="29" spans="1:19">
      <c r="A105" s="8" t="s">
        <v>364</v>
      </c>
      <c r="B105" s="5">
        <v>0.0534725857156799</v>
      </c>
      <c r="C105" s="6">
        <v>0</v>
      </c>
      <c r="D105" s="6">
        <v>0.00115512835780892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0.0546277140734888</v>
      </c>
    </row>
    <row r="106" ht="14.5" spans="1:19">
      <c r="A106" s="8" t="s">
        <v>365</v>
      </c>
      <c r="B106" s="5">
        <v>0.0158723784008304</v>
      </c>
      <c r="C106" s="6">
        <v>0</v>
      </c>
      <c r="D106" s="6">
        <v>0.00501709700912102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3.57980322223237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3.60069269764232</v>
      </c>
    </row>
    <row r="107" ht="29" spans="1:19">
      <c r="A107" s="9" t="s">
        <v>366</v>
      </c>
      <c r="B107" s="5">
        <v>0</v>
      </c>
      <c r="C107" s="6">
        <v>0</v>
      </c>
      <c r="D107" s="6">
        <v>0.000799462133197452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0.000799462133197452</v>
      </c>
    </row>
    <row r="108" ht="14.5" spans="1:19">
      <c r="A108" s="9" t="s">
        <v>367</v>
      </c>
      <c r="B108" s="5">
        <v>0.0124034811946043</v>
      </c>
      <c r="C108" s="6">
        <v>0</v>
      </c>
      <c r="D108" s="6">
        <v>0.00421763487592357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3.57950485297579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3.59612596904632</v>
      </c>
    </row>
    <row r="109" ht="14.5" spans="1:19">
      <c r="A109" s="9" t="s">
        <v>368</v>
      </c>
      <c r="B109" s="5">
        <v>0.00346889720622605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0.000298369256583886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0.00376726646280994</v>
      </c>
    </row>
    <row r="110" ht="14.5" spans="1:19">
      <c r="A110" s="7" t="s">
        <v>369</v>
      </c>
      <c r="B110" s="5">
        <v>0.00578349413207438</v>
      </c>
      <c r="C110" s="6">
        <v>0</v>
      </c>
      <c r="D110" s="6">
        <v>0.0183750391086879</v>
      </c>
      <c r="E110" s="6">
        <v>0</v>
      </c>
      <c r="F110" s="6">
        <v>0</v>
      </c>
      <c r="G110" s="6">
        <v>3.26452039931153e-6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0.0241617977611616</v>
      </c>
    </row>
    <row r="111" ht="14.5" spans="1:19">
      <c r="A111" s="7" t="s">
        <v>370</v>
      </c>
      <c r="B111" s="5">
        <v>0.0039186245881914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0.0039186245881914</v>
      </c>
    </row>
    <row r="112" ht="29" spans="1:19">
      <c r="A112" s="7" t="s">
        <v>371</v>
      </c>
      <c r="B112" s="5">
        <v>0.0993627677714241</v>
      </c>
      <c r="C112" s="6">
        <v>0.0029325076704</v>
      </c>
      <c r="D112" s="6">
        <v>0.0187936551075669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0.0174042631386718</v>
      </c>
      <c r="M112" s="6">
        <v>0</v>
      </c>
      <c r="N112" s="6">
        <v>0.0261090924973751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0.164602286185438</v>
      </c>
    </row>
    <row r="113" ht="14.5" spans="1:19">
      <c r="A113" s="7" t="s">
        <v>372</v>
      </c>
      <c r="B113" s="5">
        <v>0.0717914810744018</v>
      </c>
      <c r="C113" s="6">
        <v>0</v>
      </c>
      <c r="D113" s="6">
        <v>0.00177518363434395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0.0735666647087457</v>
      </c>
    </row>
    <row r="114" ht="14.5" spans="1:19">
      <c r="A114" s="4" t="s">
        <v>373</v>
      </c>
      <c r="B114" s="5">
        <v>0.0487165477491</v>
      </c>
      <c r="C114" s="6">
        <v>0</v>
      </c>
      <c r="D114" s="6">
        <v>0.000478418284433121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0.000582094623274886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0.049777060656808</v>
      </c>
    </row>
    <row r="115" ht="14.5" spans="1:19">
      <c r="A115" s="4" t="s">
        <v>374</v>
      </c>
      <c r="B115" s="5">
        <v>0.097948773153</v>
      </c>
      <c r="C115" s="6">
        <v>0</v>
      </c>
      <c r="D115" s="6">
        <v>0.00112680095938854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0.00172980949369424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0.100805383606083</v>
      </c>
    </row>
    <row r="116" ht="14.5" spans="1:19">
      <c r="A116" s="4" t="s">
        <v>375</v>
      </c>
      <c r="B116" s="5">
        <v>0.1479515169132</v>
      </c>
      <c r="C116" s="6">
        <v>0</v>
      </c>
      <c r="D116" s="6">
        <v>0.000742807336356688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0.00685334047025526</v>
      </c>
      <c r="M116" s="6">
        <v>0</v>
      </c>
      <c r="N116" s="6">
        <v>0.00566790248386069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0.161215567203673</v>
      </c>
    </row>
    <row r="117" ht="14.5" spans="1:19">
      <c r="A117" s="7" t="s">
        <v>376</v>
      </c>
      <c r="B117" s="5">
        <v>0.1266138548829</v>
      </c>
      <c r="C117" s="6">
        <v>0</v>
      </c>
      <c r="D117" s="6">
        <v>0.000506745682853503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0.00412591597755218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0.131246516543306</v>
      </c>
    </row>
    <row r="118" ht="14.5" spans="1:19">
      <c r="A118" s="7" t="s">
        <v>377</v>
      </c>
      <c r="B118" s="5">
        <v>0.0213376620303</v>
      </c>
      <c r="C118" s="6">
        <v>0</v>
      </c>
      <c r="D118" s="6">
        <v>0.000236061653503185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0.00272742449270308</v>
      </c>
      <c r="M118" s="6">
        <v>0</v>
      </c>
      <c r="N118" s="6">
        <v>0.00566790248386069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0.029969050660367</v>
      </c>
    </row>
    <row r="119" ht="14.5" spans="1:19">
      <c r="A119" s="4" t="s">
        <v>378</v>
      </c>
      <c r="B119" s="5">
        <v>0.0087395369985</v>
      </c>
      <c r="C119" s="6">
        <v>0</v>
      </c>
      <c r="D119" s="6">
        <v>0.000352518735898089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0.00123008675107146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0.0103221424854695</v>
      </c>
    </row>
    <row r="120" ht="14.5" spans="1:19">
      <c r="A120" s="6" t="s">
        <v>379</v>
      </c>
      <c r="B120" s="5">
        <v>1.3053990074895</v>
      </c>
      <c r="C120" s="6">
        <v>0.0134026689852</v>
      </c>
      <c r="D120" s="6">
        <v>0.61028232408</v>
      </c>
      <c r="E120" s="6">
        <v>0</v>
      </c>
      <c r="F120" s="6">
        <v>0</v>
      </c>
      <c r="G120" s="6">
        <v>0.001896686352</v>
      </c>
      <c r="H120" s="6">
        <v>0.027866768985</v>
      </c>
      <c r="I120" s="6">
        <v>2.8443912e-6</v>
      </c>
      <c r="J120" s="6">
        <v>0</v>
      </c>
      <c r="K120" s="6">
        <v>41.998077576</v>
      </c>
      <c r="L120" s="6">
        <v>12.6408455499456</v>
      </c>
      <c r="M120" s="6">
        <v>0</v>
      </c>
      <c r="N120" s="6">
        <v>4.08256330606</v>
      </c>
      <c r="O120" s="6">
        <v>0</v>
      </c>
      <c r="P120" s="6">
        <v>0</v>
      </c>
      <c r="Q120" s="6">
        <v>0</v>
      </c>
      <c r="R120" s="5">
        <v>0.16192788</v>
      </c>
      <c r="S120" s="10">
        <f>S3+S17+S31+S59+S71+S76+S86+S100+S114+S115+S116+S119</f>
        <v>60.8422646122885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2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E88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8" width="12.8181818181818"/>
    <col min="12" max="12" width="12.8181818181818"/>
    <col min="14" max="14" width="12.8181818181818"/>
    <col min="18" max="18" width="11.7272727272727" style="1"/>
    <col min="19" max="19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0.2531857360032</v>
      </c>
      <c r="C3" s="6">
        <v>0</v>
      </c>
      <c r="D3" s="6">
        <v>0.350348241814768</v>
      </c>
      <c r="E3" s="6">
        <v>0</v>
      </c>
      <c r="F3" s="6">
        <v>0</v>
      </c>
      <c r="G3" s="6">
        <v>0.0040454394477524</v>
      </c>
      <c r="H3" s="6">
        <v>7.51031658707865e-6</v>
      </c>
      <c r="I3" s="6">
        <v>0</v>
      </c>
      <c r="J3" s="6">
        <v>0</v>
      </c>
      <c r="K3" s="6">
        <v>0</v>
      </c>
      <c r="L3" s="6">
        <v>0.128813883826083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0.73640081140839</v>
      </c>
    </row>
    <row r="4" ht="29" spans="1:19">
      <c r="A4" s="7" t="s">
        <v>266</v>
      </c>
      <c r="B4" s="5">
        <v>0.2472494467212</v>
      </c>
      <c r="C4" s="6">
        <v>0</v>
      </c>
      <c r="D4" s="6">
        <v>0.34974963059774</v>
      </c>
      <c r="E4" s="6">
        <v>0</v>
      </c>
      <c r="F4" s="6">
        <v>0</v>
      </c>
      <c r="G4" s="6">
        <v>0.0040454394477524</v>
      </c>
      <c r="H4" s="6">
        <v>7.51031658707865e-6</v>
      </c>
      <c r="I4" s="6">
        <v>0</v>
      </c>
      <c r="J4" s="6">
        <v>0</v>
      </c>
      <c r="K4" s="6">
        <v>0</v>
      </c>
      <c r="L4" s="6">
        <v>0.128471608815405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0.729523635898684</v>
      </c>
    </row>
    <row r="5" ht="29" spans="1:19">
      <c r="A5" s="8" t="s">
        <v>267</v>
      </c>
      <c r="B5" s="5">
        <v>0.1428457085055</v>
      </c>
      <c r="C5" s="6">
        <v>0</v>
      </c>
      <c r="D5" s="6">
        <v>0.195128353239232</v>
      </c>
      <c r="E5" s="6">
        <v>0</v>
      </c>
      <c r="F5" s="6">
        <v>0</v>
      </c>
      <c r="G5" s="6">
        <v>0.00153294633060406</v>
      </c>
      <c r="H5" s="6">
        <v>7.51031658707865e-6</v>
      </c>
      <c r="I5" s="6">
        <v>0</v>
      </c>
      <c r="J5" s="6">
        <v>0</v>
      </c>
      <c r="K5" s="6">
        <v>0</v>
      </c>
      <c r="L5" s="6">
        <v>0.0826575344466601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0.422172052838583</v>
      </c>
    </row>
    <row r="6" ht="14.5" spans="1:19">
      <c r="A6" s="8" t="s">
        <v>268</v>
      </c>
      <c r="B6" s="5">
        <v>0.07285445937</v>
      </c>
      <c r="C6" s="6">
        <v>0</v>
      </c>
      <c r="D6" s="6">
        <v>0.102258548795262</v>
      </c>
      <c r="E6" s="6">
        <v>0</v>
      </c>
      <c r="F6" s="6">
        <v>0</v>
      </c>
      <c r="G6" s="6">
        <v>0.00251249311714835</v>
      </c>
      <c r="H6" s="6">
        <v>0</v>
      </c>
      <c r="I6" s="6">
        <v>0</v>
      </c>
      <c r="J6" s="6">
        <v>0</v>
      </c>
      <c r="K6" s="6">
        <v>0</v>
      </c>
      <c r="L6" s="6">
        <v>0.0458140743687451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0.223439575651155</v>
      </c>
    </row>
    <row r="7" ht="14.5" spans="1:19">
      <c r="A7" s="9" t="s">
        <v>269</v>
      </c>
      <c r="B7" s="5">
        <v>0.0542001200202</v>
      </c>
      <c r="C7" s="6">
        <v>0</v>
      </c>
      <c r="D7" s="6">
        <v>0.0813292102967278</v>
      </c>
      <c r="E7" s="6">
        <v>0</v>
      </c>
      <c r="F7" s="6">
        <v>0</v>
      </c>
      <c r="G7" s="6">
        <v>0.00246218406768837</v>
      </c>
      <c r="H7" s="6">
        <v>0</v>
      </c>
      <c r="I7" s="6">
        <v>0</v>
      </c>
      <c r="J7" s="6">
        <v>0</v>
      </c>
      <c r="K7" s="6">
        <v>0</v>
      </c>
      <c r="L7" s="6">
        <v>0.00518490222218424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0.1431764166068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0.0149816351223</v>
      </c>
      <c r="C11" s="6">
        <v>0</v>
      </c>
      <c r="D11" s="6">
        <v>0.0143666692086883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0.0397753652517942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0.0691236695827825</v>
      </c>
    </row>
    <row r="12" ht="14.5" spans="1:19">
      <c r="A12" s="9" t="s">
        <v>274</v>
      </c>
      <c r="B12" s="5">
        <v>0.0036697061016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0.0036697061016</v>
      </c>
    </row>
    <row r="13" ht="14.5" spans="1:19">
      <c r="A13" s="9" t="s">
        <v>275</v>
      </c>
      <c r="B13" s="5">
        <v>2.99812590000021e-6</v>
      </c>
      <c r="C13" s="6">
        <v>0</v>
      </c>
      <c r="D13" s="6">
        <v>0.00656266928984598</v>
      </c>
      <c r="E13" s="6">
        <v>0</v>
      </c>
      <c r="F13" s="6">
        <v>0</v>
      </c>
      <c r="G13" s="6">
        <v>5.03090494599788e-5</v>
      </c>
      <c r="H13" s="6">
        <v>0</v>
      </c>
      <c r="I13" s="6">
        <v>0</v>
      </c>
      <c r="J13" s="6">
        <v>0</v>
      </c>
      <c r="K13" s="6">
        <v>0</v>
      </c>
      <c r="L13" s="6">
        <v>0.000853806894766641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0.0074697833599726</v>
      </c>
    </row>
    <row r="14" ht="14.5" spans="1:19">
      <c r="A14" s="8" t="s">
        <v>276</v>
      </c>
      <c r="B14" s="5">
        <v>0.0315492788457</v>
      </c>
      <c r="C14" s="6">
        <v>0</v>
      </c>
      <c r="D14" s="6">
        <v>0.0523627285632454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0.0839120074089454</v>
      </c>
    </row>
    <row r="15" ht="14.5" spans="1:19">
      <c r="A15" s="7" t="s">
        <v>277</v>
      </c>
      <c r="B15" s="5">
        <v>0.005936289282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0.000342275010677378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0.00627856429267738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0.0037686442563</v>
      </c>
      <c r="C17" s="6">
        <v>0</v>
      </c>
      <c r="D17" s="6">
        <v>0.0321674764519095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0.010561628900902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0.0464977496091115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0.0037686442563</v>
      </c>
      <c r="C25" s="6">
        <v>0</v>
      </c>
      <c r="D25" s="6">
        <v>0.0321674764519095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0.010561628900902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0.0464977496091115</v>
      </c>
    </row>
    <row r="26" ht="14.5" spans="1:19">
      <c r="A26" s="8" t="s">
        <v>288</v>
      </c>
      <c r="B26" s="5">
        <v>0.0037686442563</v>
      </c>
      <c r="C26" s="6">
        <v>0</v>
      </c>
      <c r="D26" s="6">
        <v>0.0321674764519095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0.010561628900902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0.0464977496091115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0.1515312792378</v>
      </c>
      <c r="C31" s="6">
        <v>0.0058613671869492</v>
      </c>
      <c r="D31" s="6">
        <v>0.548494855821966</v>
      </c>
      <c r="E31" s="6">
        <v>0</v>
      </c>
      <c r="F31" s="6">
        <v>0</v>
      </c>
      <c r="G31" s="6">
        <v>0.00433841567696051</v>
      </c>
      <c r="H31" s="6">
        <v>0.00109275106341994</v>
      </c>
      <c r="I31" s="6">
        <v>0</v>
      </c>
      <c r="J31" s="6">
        <v>0</v>
      </c>
      <c r="K31" s="6">
        <v>0</v>
      </c>
      <c r="L31" s="6">
        <v>1.90678211374092</v>
      </c>
      <c r="M31" s="6">
        <v>0</v>
      </c>
      <c r="N31" s="6">
        <v>0.0307404424839804</v>
      </c>
      <c r="O31" s="6">
        <v>0</v>
      </c>
      <c r="P31" s="6">
        <v>0</v>
      </c>
      <c r="Q31" s="6">
        <v>0</v>
      </c>
      <c r="R31" s="5">
        <v>0.08810548</v>
      </c>
      <c r="S31" s="6">
        <f t="shared" si="0"/>
        <v>2.736946705212</v>
      </c>
    </row>
    <row r="32" ht="14.5" spans="1:19">
      <c r="A32" s="7" t="s">
        <v>294</v>
      </c>
      <c r="B32" s="5">
        <v>0.0986914133144509</v>
      </c>
      <c r="C32" s="6">
        <v>0.0002407750320698</v>
      </c>
      <c r="D32" s="6">
        <v>0.104471890644204</v>
      </c>
      <c r="E32" s="6">
        <v>0</v>
      </c>
      <c r="F32" s="6">
        <v>0</v>
      </c>
      <c r="G32" s="6">
        <v>0.00405454987476026</v>
      </c>
      <c r="H32" s="6">
        <v>0.00109275106341994</v>
      </c>
      <c r="I32" s="6">
        <v>0</v>
      </c>
      <c r="J32" s="6">
        <v>0</v>
      </c>
      <c r="K32" s="6">
        <v>0</v>
      </c>
      <c r="L32" s="6">
        <v>0.816672845470193</v>
      </c>
      <c r="M32" s="6">
        <v>0</v>
      </c>
      <c r="N32" s="6">
        <v>0.0306799677178175</v>
      </c>
      <c r="O32" s="6">
        <v>0</v>
      </c>
      <c r="P32" s="6">
        <v>0</v>
      </c>
      <c r="Q32" s="6">
        <v>0</v>
      </c>
      <c r="R32" s="5">
        <v>0.08810548</v>
      </c>
      <c r="S32" s="6">
        <f t="shared" si="0"/>
        <v>1.14400967311692</v>
      </c>
    </row>
    <row r="33" ht="14.5" spans="1:19">
      <c r="A33" s="7" t="s">
        <v>295</v>
      </c>
      <c r="B33" s="5">
        <v>0.00464648838580277</v>
      </c>
      <c r="C33" s="6">
        <v>0</v>
      </c>
      <c r="D33" s="6">
        <v>0.000278879038302796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0.00492536742410557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</v>
      </c>
      <c r="S38" s="6">
        <f t="shared" si="0"/>
        <v>0</v>
      </c>
    </row>
    <row r="39" ht="14.5" spans="1:19">
      <c r="A39" s="7" t="s">
        <v>301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</v>
      </c>
    </row>
    <row r="40" ht="29" spans="1:19">
      <c r="A40" s="7" t="s">
        <v>302</v>
      </c>
      <c r="B40" s="5">
        <v>0.000467746497504146</v>
      </c>
      <c r="C40" s="6">
        <v>0</v>
      </c>
      <c r="D40" s="6">
        <v>3.16907998071359e-5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0.000182989162501247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0.000682426459812529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0.00316142978619176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0.00316142978619176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0.00372648368541382</v>
      </c>
      <c r="C46" s="6">
        <v>0</v>
      </c>
      <c r="D46" s="6">
        <v>0.0050610207291996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0.628583346737528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0.637370851152141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</v>
      </c>
    </row>
    <row r="48" ht="14.5" spans="1:19">
      <c r="A48" s="7" t="s">
        <v>310</v>
      </c>
      <c r="B48" s="5">
        <v>0.00158600136902068</v>
      </c>
      <c r="C48" s="6">
        <v>0</v>
      </c>
      <c r="D48" s="6">
        <v>0.000465854757164898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0.00205185612618558</v>
      </c>
    </row>
    <row r="49" ht="29" spans="1:19">
      <c r="A49" s="7" t="s">
        <v>311</v>
      </c>
      <c r="B49" s="5">
        <v>0.0122853152920625</v>
      </c>
      <c r="C49" s="6">
        <v>0</v>
      </c>
      <c r="D49" s="6">
        <v>0.0173095148546576</v>
      </c>
      <c r="E49" s="6">
        <v>0</v>
      </c>
      <c r="F49" s="6">
        <v>0</v>
      </c>
      <c r="G49" s="6">
        <v>0.000241285931870214</v>
      </c>
      <c r="H49" s="6">
        <v>0</v>
      </c>
      <c r="I49" s="6">
        <v>0</v>
      </c>
      <c r="J49" s="6">
        <v>0</v>
      </c>
      <c r="K49" s="6">
        <v>0</v>
      </c>
      <c r="L49" s="6">
        <v>0.202045342413212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</v>
      </c>
      <c r="S49" s="6">
        <f t="shared" si="0"/>
        <v>0.231881458491802</v>
      </c>
    </row>
    <row r="50" ht="14.5" spans="1:19">
      <c r="A50" s="7" t="s">
        <v>312</v>
      </c>
      <c r="B50" s="5">
        <v>0.00108418062335398</v>
      </c>
      <c r="C50" s="6">
        <v>0</v>
      </c>
      <c r="D50" s="6">
        <v>0.00108065627342333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0.0201735818191534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</v>
      </c>
      <c r="S50" s="6">
        <f t="shared" si="0"/>
        <v>0.0223384187159307</v>
      </c>
    </row>
    <row r="51" ht="29" spans="1:19">
      <c r="A51" s="7" t="s">
        <v>313</v>
      </c>
      <c r="B51" s="5">
        <v>0.00185549769539724</v>
      </c>
      <c r="C51" s="6">
        <v>0</v>
      </c>
      <c r="D51" s="6">
        <v>0.00085565159479267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0.0127080133277462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0.0154191626179361</v>
      </c>
    </row>
    <row r="52" ht="29" spans="1:19">
      <c r="A52" s="7" t="s">
        <v>314</v>
      </c>
      <c r="B52" s="5">
        <v>0.00673431050049015</v>
      </c>
      <c r="C52" s="6">
        <v>0</v>
      </c>
      <c r="D52" s="6">
        <v>0.000652830476027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0.0242772111229048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0</v>
      </c>
      <c r="S52" s="6">
        <f t="shared" si="0"/>
        <v>0.0316643520994219</v>
      </c>
    </row>
    <row r="53" ht="14.5" spans="1:19">
      <c r="A53" s="7" t="s">
        <v>315</v>
      </c>
      <c r="B53" s="5">
        <v>0.000783707707738734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0.00269811680028434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0.00348182450802307</v>
      </c>
    </row>
    <row r="54" ht="29" spans="1:19">
      <c r="A54" s="7" t="s">
        <v>316</v>
      </c>
      <c r="B54" s="5">
        <v>0.00588245429642631</v>
      </c>
      <c r="C54" s="6">
        <v>0</v>
      </c>
      <c r="D54" s="6">
        <v>0.00203138026763741</v>
      </c>
      <c r="E54" s="6">
        <v>0</v>
      </c>
      <c r="F54" s="6">
        <v>0</v>
      </c>
      <c r="G54" s="6">
        <v>4.25798703300377e-5</v>
      </c>
      <c r="H54" s="6">
        <v>0</v>
      </c>
      <c r="I54" s="6">
        <v>0</v>
      </c>
      <c r="J54" s="6">
        <v>0</v>
      </c>
      <c r="K54" s="6">
        <v>0</v>
      </c>
      <c r="L54" s="6">
        <v>0.00816248466348648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0.0161188990978802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</v>
      </c>
    </row>
    <row r="56" ht="14.5" spans="1:19">
      <c r="A56" s="7" t="s">
        <v>318</v>
      </c>
      <c r="B56" s="5">
        <v>0.0116007326698876</v>
      </c>
      <c r="C56" s="6">
        <v>0.0056205921548794</v>
      </c>
      <c r="D56" s="6">
        <v>0.00804946315101252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0.188116752437718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0.213387540413498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</v>
      </c>
    </row>
    <row r="58" ht="29" spans="1:19">
      <c r="A58" s="7" t="s">
        <v>320</v>
      </c>
      <c r="B58" s="5">
        <v>0.00218694720025117</v>
      </c>
      <c r="C58" s="6">
        <v>0</v>
      </c>
      <c r="D58" s="6">
        <v>0.405823748706563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5.99166306323185e-5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0.408070612537446</v>
      </c>
    </row>
    <row r="59" ht="29" spans="1:19">
      <c r="A59" s="4" t="s">
        <v>321</v>
      </c>
      <c r="B59" s="5">
        <v>0.0564966844596</v>
      </c>
      <c r="C59" s="6">
        <v>0.0164096732090508</v>
      </c>
      <c r="D59" s="6">
        <v>0.0221738197128833</v>
      </c>
      <c r="E59" s="6">
        <v>0</v>
      </c>
      <c r="F59" s="6">
        <v>0</v>
      </c>
      <c r="G59" s="6">
        <v>0.0044538305551334</v>
      </c>
      <c r="H59" s="6">
        <v>0</v>
      </c>
      <c r="I59" s="6">
        <v>0</v>
      </c>
      <c r="J59" s="6">
        <v>0</v>
      </c>
      <c r="K59" s="6">
        <v>0</v>
      </c>
      <c r="L59" s="6">
        <v>2.57918513348048</v>
      </c>
      <c r="M59" s="6">
        <v>0</v>
      </c>
      <c r="N59" s="6">
        <v>0.0102353588526326</v>
      </c>
      <c r="O59" s="6">
        <v>0</v>
      </c>
      <c r="P59" s="6">
        <v>0</v>
      </c>
      <c r="Q59" s="6">
        <v>0</v>
      </c>
      <c r="R59" s="5">
        <v>0</v>
      </c>
      <c r="S59" s="6">
        <f t="shared" si="0"/>
        <v>2.68895450026978</v>
      </c>
    </row>
    <row r="60" ht="29" spans="1:19">
      <c r="A60" s="7" t="s">
        <v>322</v>
      </c>
      <c r="B60" s="5">
        <v>0.0564966844596</v>
      </c>
      <c r="C60" s="6">
        <v>0.0164096732090508</v>
      </c>
      <c r="D60" s="6">
        <v>0.0221738197128833</v>
      </c>
      <c r="E60" s="6">
        <v>0</v>
      </c>
      <c r="F60" s="6">
        <v>0</v>
      </c>
      <c r="G60" s="6">
        <v>0.0044538305551334</v>
      </c>
      <c r="H60" s="6">
        <v>0</v>
      </c>
      <c r="I60" s="6">
        <v>0</v>
      </c>
      <c r="J60" s="6">
        <v>0</v>
      </c>
      <c r="K60" s="6">
        <v>0</v>
      </c>
      <c r="L60" s="6">
        <v>2.57918513348048</v>
      </c>
      <c r="M60" s="6">
        <v>0</v>
      </c>
      <c r="N60" s="6">
        <v>0.0102353588526326</v>
      </c>
      <c r="O60" s="6">
        <v>0</v>
      </c>
      <c r="P60" s="6">
        <v>0</v>
      </c>
      <c r="Q60" s="6">
        <v>0</v>
      </c>
      <c r="R60" s="5">
        <v>0</v>
      </c>
      <c r="S60" s="6">
        <f t="shared" si="0"/>
        <v>2.68895450026978</v>
      </c>
    </row>
    <row r="61" ht="29" spans="1:19">
      <c r="A61" s="8" t="s">
        <v>323</v>
      </c>
      <c r="B61" s="5">
        <v>0.042649869427521</v>
      </c>
      <c r="C61" s="6">
        <v>0</v>
      </c>
      <c r="D61" s="6">
        <v>0.0181568233880856</v>
      </c>
      <c r="E61" s="6">
        <v>0</v>
      </c>
      <c r="F61" s="6">
        <v>0</v>
      </c>
      <c r="G61" s="6">
        <v>0.000174601995184632</v>
      </c>
      <c r="H61" s="6">
        <v>0</v>
      </c>
      <c r="I61" s="6">
        <v>0</v>
      </c>
      <c r="J61" s="6">
        <v>0</v>
      </c>
      <c r="K61" s="6">
        <v>0</v>
      </c>
      <c r="L61" s="6">
        <v>0.00320459680326512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0.0641858916140564</v>
      </c>
    </row>
    <row r="62" ht="14.5" spans="1:19">
      <c r="A62" s="9" t="s">
        <v>324</v>
      </c>
      <c r="B62" s="5">
        <v>0.00224883310395393</v>
      </c>
      <c r="C62" s="6">
        <v>0</v>
      </c>
      <c r="D62" s="6">
        <v>0.0143099586723382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0.0165587917762921</v>
      </c>
    </row>
    <row r="63" ht="29" spans="1:19">
      <c r="A63" s="9" t="s">
        <v>325</v>
      </c>
      <c r="B63" s="5">
        <v>0.0404010363235671</v>
      </c>
      <c r="C63" s="6">
        <v>0</v>
      </c>
      <c r="D63" s="6">
        <v>0.00384686471574745</v>
      </c>
      <c r="E63" s="6">
        <v>0</v>
      </c>
      <c r="F63" s="6">
        <v>0</v>
      </c>
      <c r="G63" s="6">
        <v>0.000174601995184632</v>
      </c>
      <c r="H63" s="6">
        <v>0</v>
      </c>
      <c r="I63" s="6">
        <v>0</v>
      </c>
      <c r="J63" s="6">
        <v>0</v>
      </c>
      <c r="K63" s="6">
        <v>0</v>
      </c>
      <c r="L63" s="6">
        <v>0.00320459680326512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0.0476270998377643</v>
      </c>
    </row>
    <row r="64" ht="29" spans="1:19">
      <c r="A64" s="8" t="s">
        <v>326</v>
      </c>
      <c r="B64" s="5">
        <v>0.00430276733889853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0.00430276733889853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0.00430276733889853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0.00430276733889853</v>
      </c>
    </row>
    <row r="67" ht="14.5" spans="1:19">
      <c r="A67" s="8" t="s">
        <v>329</v>
      </c>
      <c r="B67" s="5">
        <v>0.00954404769318049</v>
      </c>
      <c r="C67" s="6">
        <v>0</v>
      </c>
      <c r="D67" s="6">
        <v>0.00175172545614708</v>
      </c>
      <c r="E67" s="6">
        <v>0</v>
      </c>
      <c r="F67" s="6">
        <v>0</v>
      </c>
      <c r="G67" s="6">
        <v>0.000467578224392743</v>
      </c>
      <c r="H67" s="6">
        <v>0</v>
      </c>
      <c r="I67" s="6">
        <v>0</v>
      </c>
      <c r="J67" s="6">
        <v>0</v>
      </c>
      <c r="K67" s="6">
        <v>0</v>
      </c>
      <c r="L67" s="6">
        <v>2.56938139924608</v>
      </c>
      <c r="M67" s="6">
        <v>0</v>
      </c>
      <c r="N67" s="6">
        <v>0.0102353588526326</v>
      </c>
      <c r="O67" s="6">
        <v>0</v>
      </c>
      <c r="P67" s="6">
        <v>0</v>
      </c>
      <c r="Q67" s="6">
        <v>0</v>
      </c>
      <c r="R67" s="5">
        <v>0</v>
      </c>
      <c r="S67" s="6">
        <f t="shared" ref="S67:S119" si="1">SUM(B67:R67)</f>
        <v>2.59138010947243</v>
      </c>
    </row>
    <row r="68" ht="14.5" spans="1:19">
      <c r="A68" s="9" t="s">
        <v>329</v>
      </c>
      <c r="B68" s="5">
        <v>0.00954404769318049</v>
      </c>
      <c r="C68" s="6">
        <v>0</v>
      </c>
      <c r="D68" s="6">
        <v>0.00175172545614708</v>
      </c>
      <c r="E68" s="6">
        <v>0</v>
      </c>
      <c r="F68" s="6">
        <v>0</v>
      </c>
      <c r="G68" s="6">
        <v>0.000467578224392743</v>
      </c>
      <c r="H68" s="6">
        <v>0</v>
      </c>
      <c r="I68" s="6">
        <v>0</v>
      </c>
      <c r="J68" s="6">
        <v>0</v>
      </c>
      <c r="K68" s="6">
        <v>0</v>
      </c>
      <c r="L68" s="6">
        <v>2.56938139924608</v>
      </c>
      <c r="M68" s="6">
        <v>0</v>
      </c>
      <c r="N68" s="6">
        <v>0.0102353588526326</v>
      </c>
      <c r="O68" s="6">
        <v>0</v>
      </c>
      <c r="P68" s="6">
        <v>0</v>
      </c>
      <c r="Q68" s="6">
        <v>0</v>
      </c>
      <c r="R68" s="5">
        <v>0</v>
      </c>
      <c r="S68" s="6">
        <f t="shared" si="1"/>
        <v>2.59138010947243</v>
      </c>
    </row>
    <row r="69" ht="14.5" spans="1:19">
      <c r="A69" s="11" t="s">
        <v>329</v>
      </c>
      <c r="B69" s="5">
        <v>0.00838065136740166</v>
      </c>
      <c r="C69" s="6">
        <v>0</v>
      </c>
      <c r="D69" s="6">
        <v>0.00164460555415247</v>
      </c>
      <c r="E69" s="6">
        <v>0</v>
      </c>
      <c r="F69" s="6">
        <v>0</v>
      </c>
      <c r="G69" s="6">
        <v>0.000467578224392743</v>
      </c>
      <c r="H69" s="6">
        <v>0</v>
      </c>
      <c r="I69" s="6">
        <v>0</v>
      </c>
      <c r="J69" s="6">
        <v>0</v>
      </c>
      <c r="K69" s="6">
        <v>0</v>
      </c>
      <c r="L69" s="6">
        <v>2.53139263432474</v>
      </c>
      <c r="M69" s="6">
        <v>0</v>
      </c>
      <c r="N69" s="6">
        <v>0.0102353588526326</v>
      </c>
      <c r="O69" s="6">
        <v>0</v>
      </c>
      <c r="P69" s="6">
        <v>0</v>
      </c>
      <c r="Q69" s="6">
        <v>0</v>
      </c>
      <c r="R69" s="5">
        <v>0</v>
      </c>
      <c r="S69" s="6">
        <f t="shared" si="1"/>
        <v>2.55212082832332</v>
      </c>
    </row>
    <row r="70" ht="43.5" spans="1:19">
      <c r="A70" s="11" t="s">
        <v>330</v>
      </c>
      <c r="B70" s="5">
        <v>0.00116339632577883</v>
      </c>
      <c r="C70" s="6">
        <v>0</v>
      </c>
      <c r="D70" s="6">
        <v>0.000107119901994606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0.0379887649213355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0.0392592811491089</v>
      </c>
    </row>
    <row r="71" ht="29" spans="1:19">
      <c r="A71" s="4" t="s">
        <v>331</v>
      </c>
      <c r="B71" s="5">
        <v>0.0304159872555</v>
      </c>
      <c r="C71" s="6">
        <v>0</v>
      </c>
      <c r="D71" s="6">
        <v>0.0162475686642994</v>
      </c>
      <c r="E71" s="6">
        <v>0</v>
      </c>
      <c r="F71" s="6">
        <v>0</v>
      </c>
      <c r="G71" s="6">
        <v>0.000482375003645678</v>
      </c>
      <c r="H71" s="6">
        <v>0</v>
      </c>
      <c r="I71" s="6">
        <v>0</v>
      </c>
      <c r="J71" s="6">
        <v>0</v>
      </c>
      <c r="K71" s="6">
        <v>0</v>
      </c>
      <c r="L71" s="6">
        <v>0.0153421952588245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0.0624881261822696</v>
      </c>
    </row>
    <row r="72" ht="14.5" spans="1:19">
      <c r="A72" s="7" t="s">
        <v>332</v>
      </c>
      <c r="B72" s="5">
        <v>0.0104355354085714</v>
      </c>
      <c r="C72" s="6">
        <v>0</v>
      </c>
      <c r="D72" s="6">
        <v>0.00295209847555722</v>
      </c>
      <c r="E72" s="6">
        <v>0</v>
      </c>
      <c r="F72" s="6">
        <v>0</v>
      </c>
      <c r="G72" s="6">
        <v>0.000263382670702241</v>
      </c>
      <c r="H72" s="6">
        <v>0</v>
      </c>
      <c r="I72" s="6">
        <v>0</v>
      </c>
      <c r="J72" s="6">
        <v>0</v>
      </c>
      <c r="K72" s="6">
        <v>0</v>
      </c>
      <c r="L72" s="6">
        <v>0.0135555949283656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0.0272066114831965</v>
      </c>
    </row>
    <row r="73" ht="14.5" spans="1:19">
      <c r="A73" s="7" t="s">
        <v>333</v>
      </c>
      <c r="B73" s="5">
        <v>0.00244095569614286</v>
      </c>
      <c r="C73" s="6">
        <v>0</v>
      </c>
      <c r="D73" s="6">
        <v>0.000258347998928166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0.00269930369507103</v>
      </c>
    </row>
    <row r="74" ht="29" spans="1:19">
      <c r="A74" s="7" t="s">
        <v>334</v>
      </c>
      <c r="B74" s="5">
        <v>0.00351149769064286</v>
      </c>
      <c r="C74" s="6">
        <v>0</v>
      </c>
      <c r="D74" s="6">
        <v>0.00348139681482468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0.00699289450546754</v>
      </c>
    </row>
    <row r="75" ht="29" spans="1:19">
      <c r="A75" s="7" t="s">
        <v>335</v>
      </c>
      <c r="B75" s="5">
        <v>0.0140279984601429</v>
      </c>
      <c r="C75" s="6">
        <v>0</v>
      </c>
      <c r="D75" s="6">
        <v>0.00955572537498937</v>
      </c>
      <c r="E75" s="6">
        <v>0</v>
      </c>
      <c r="F75" s="6">
        <v>0</v>
      </c>
      <c r="G75" s="6">
        <v>0.000201236197839915</v>
      </c>
      <c r="H75" s="6">
        <v>0</v>
      </c>
      <c r="I75" s="6">
        <v>0</v>
      </c>
      <c r="J75" s="6">
        <v>0</v>
      </c>
      <c r="K75" s="6">
        <v>0</v>
      </c>
      <c r="L75" s="6">
        <v>0.000630011695477592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0.0244149717284498</v>
      </c>
    </row>
    <row r="76" ht="14.5" spans="1:19">
      <c r="A76" s="4" t="s">
        <v>336</v>
      </c>
      <c r="B76" s="5">
        <v>0.0511420316022</v>
      </c>
      <c r="C76" s="6">
        <v>0</v>
      </c>
      <c r="D76" s="6">
        <v>0.069621635125788</v>
      </c>
      <c r="E76" s="6">
        <v>0</v>
      </c>
      <c r="F76" s="6">
        <v>0</v>
      </c>
      <c r="G76" s="6">
        <v>0.000195317486138741</v>
      </c>
      <c r="H76" s="6">
        <v>0</v>
      </c>
      <c r="I76" s="6">
        <v>0</v>
      </c>
      <c r="J76" s="6">
        <v>0</v>
      </c>
      <c r="K76" s="6">
        <v>0</v>
      </c>
      <c r="L76" s="6">
        <v>0.00639602918304266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0.127355013397169</v>
      </c>
    </row>
    <row r="77" ht="14.5" spans="1:19">
      <c r="A77" s="7" t="s">
        <v>337</v>
      </c>
      <c r="B77" s="5">
        <v>0.0352219830732</v>
      </c>
      <c r="C77" s="6">
        <v>0</v>
      </c>
      <c r="D77" s="6">
        <v>0.0387679527659888</v>
      </c>
      <c r="E77" s="6">
        <v>0</v>
      </c>
      <c r="F77" s="6">
        <v>0</v>
      </c>
      <c r="G77" s="6">
        <v>0.000195317486138741</v>
      </c>
      <c r="H77" s="6">
        <v>0</v>
      </c>
      <c r="I77" s="6">
        <v>0</v>
      </c>
      <c r="J77" s="6">
        <v>0</v>
      </c>
      <c r="K77" s="6">
        <v>0</v>
      </c>
      <c r="L77" s="6">
        <v>0.0038571760818643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0.0780424294071918</v>
      </c>
    </row>
    <row r="78" ht="14.5" spans="1:19">
      <c r="A78" s="7" t="s">
        <v>338</v>
      </c>
      <c r="B78" s="5">
        <v>0.015920048529</v>
      </c>
      <c r="C78" s="6">
        <v>0</v>
      </c>
      <c r="D78" s="6">
        <v>0.0308536823597992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0.00253885310117835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0.0493125839899776</v>
      </c>
    </row>
    <row r="79" ht="14.5" spans="1:19">
      <c r="A79" s="8" t="s">
        <v>339</v>
      </c>
      <c r="B79" s="5">
        <v>0.015920048529</v>
      </c>
      <c r="C79" s="6">
        <v>0</v>
      </c>
      <c r="D79" s="6">
        <v>0.0308536823597992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0.00253885310117835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0.0493125839899776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1.5232848091461</v>
      </c>
      <c r="C86" s="6">
        <v>0</v>
      </c>
      <c r="D86" s="6">
        <v>0.0855667475962203</v>
      </c>
      <c r="E86" s="6">
        <v>0</v>
      </c>
      <c r="F86" s="6">
        <v>0</v>
      </c>
      <c r="G86" s="6">
        <v>0.00131691335351121</v>
      </c>
      <c r="H86" s="6">
        <v>0</v>
      </c>
      <c r="I86" s="6">
        <v>0</v>
      </c>
      <c r="J86" s="6">
        <v>0</v>
      </c>
      <c r="K86" s="6">
        <v>0</v>
      </c>
      <c r="L86" s="6">
        <v>0.238061673085751</v>
      </c>
      <c r="M86" s="6">
        <v>0</v>
      </c>
      <c r="N86" s="6">
        <v>0.00044322783145507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1.84867337101304</v>
      </c>
    </row>
    <row r="87" ht="29" spans="1:19">
      <c r="A87" s="7" t="s">
        <v>346</v>
      </c>
      <c r="B87" s="5">
        <v>0.0038316124415714</v>
      </c>
      <c r="C87" s="6">
        <v>0</v>
      </c>
      <c r="D87" s="6">
        <v>0.000179583365108603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0.233912999055232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0.237924194861912</v>
      </c>
    </row>
    <row r="88" ht="29" spans="1:19">
      <c r="A88" s="7" t="s">
        <v>347</v>
      </c>
      <c r="B88" s="5">
        <v>1.5059436148096</v>
      </c>
      <c r="C88" s="6">
        <v>0</v>
      </c>
      <c r="D88" s="6">
        <v>0.0794514614264694</v>
      </c>
      <c r="E88" s="6">
        <v>0</v>
      </c>
      <c r="F88" s="6">
        <v>0</v>
      </c>
      <c r="G88" s="6">
        <v>0.00110975844397012</v>
      </c>
      <c r="H88" s="6">
        <v>0</v>
      </c>
      <c r="I88" s="6">
        <v>0</v>
      </c>
      <c r="J88" s="6">
        <v>0</v>
      </c>
      <c r="K88" s="6">
        <v>0</v>
      </c>
      <c r="L88" s="6">
        <v>0.00261031711439671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1.58911515179444</v>
      </c>
    </row>
    <row r="89" ht="14.5" spans="1:19">
      <c r="A89" s="8" t="s">
        <v>348</v>
      </c>
      <c r="B89" s="5">
        <v>1.50552387635747</v>
      </c>
      <c r="C89" s="6">
        <v>0</v>
      </c>
      <c r="D89" s="6">
        <v>0.0791332523058384</v>
      </c>
      <c r="E89" s="6">
        <v>0</v>
      </c>
      <c r="F89" s="6">
        <v>0</v>
      </c>
      <c r="G89" s="6">
        <v>0.00110975844397012</v>
      </c>
      <c r="H89" s="6">
        <v>0</v>
      </c>
      <c r="I89" s="6">
        <v>0</v>
      </c>
      <c r="J89" s="6">
        <v>0</v>
      </c>
      <c r="K89" s="6">
        <v>0</v>
      </c>
      <c r="L89" s="6">
        <v>0.00261031711439671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1.58837720422168</v>
      </c>
    </row>
    <row r="90" ht="14.5" spans="1:19">
      <c r="A90" s="8" t="s">
        <v>349</v>
      </c>
      <c r="B90" s="5">
        <v>0.000419738452128323</v>
      </c>
      <c r="C90" s="6">
        <v>0</v>
      </c>
      <c r="D90" s="6">
        <v>0.000318209120631034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0.000737947572759357</v>
      </c>
    </row>
    <row r="91" ht="29" spans="1:19">
      <c r="A91" s="9" t="s">
        <v>350</v>
      </c>
      <c r="B91" s="5">
        <v>0.000419738452128323</v>
      </c>
      <c r="C91" s="6">
        <v>0</v>
      </c>
      <c r="D91" s="6">
        <v>0.000318209120631034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0.000737947572759357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4.79701088146655e-5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4.79701088146655e-5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0.000371768343313657</v>
      </c>
      <c r="C97" s="6">
        <v>0</v>
      </c>
      <c r="D97" s="6">
        <v>0.000318209120631034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0.000689977463944691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0.0135095818949302</v>
      </c>
      <c r="C99" s="6">
        <v>0</v>
      </c>
      <c r="D99" s="6">
        <v>0.00593570280464226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0.0015383569161214</v>
      </c>
      <c r="M99" s="6">
        <v>0</v>
      </c>
      <c r="N99" s="6">
        <v>0.000440508642305039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0.0214241502579989</v>
      </c>
    </row>
    <row r="100" ht="14.5" spans="1:19">
      <c r="A100" s="4" t="s">
        <v>359</v>
      </c>
      <c r="B100" s="5">
        <v>0.1233818751627</v>
      </c>
      <c r="C100" s="6">
        <v>0</v>
      </c>
      <c r="D100" s="6">
        <v>0.118808573653429</v>
      </c>
      <c r="E100" s="6">
        <v>0</v>
      </c>
      <c r="F100" s="6">
        <v>0</v>
      </c>
      <c r="G100" s="6">
        <v>0.00813526923326361</v>
      </c>
      <c r="H100" s="6">
        <v>0.00157341132499298</v>
      </c>
      <c r="I100" s="6">
        <v>0</v>
      </c>
      <c r="J100" s="6">
        <v>0</v>
      </c>
      <c r="K100" s="6">
        <v>0</v>
      </c>
      <c r="L100" s="6">
        <v>0.0149848751927327</v>
      </c>
      <c r="M100" s="6">
        <v>0</v>
      </c>
      <c r="N100" s="6">
        <v>0.0103577764892905</v>
      </c>
      <c r="O100" s="6">
        <v>0</v>
      </c>
      <c r="P100" s="6">
        <v>0</v>
      </c>
      <c r="Q100" s="6">
        <v>0</v>
      </c>
      <c r="R100" s="5">
        <v>0</v>
      </c>
      <c r="S100" s="6">
        <f t="shared" si="1"/>
        <v>0.277241781056409</v>
      </c>
    </row>
    <row r="101" ht="14.5" spans="1:19">
      <c r="A101" s="7" t="s">
        <v>360</v>
      </c>
      <c r="B101" s="5">
        <v>0.0373095853062947</v>
      </c>
      <c r="C101" s="6">
        <v>0</v>
      </c>
      <c r="D101" s="6">
        <v>0.0459953955652719</v>
      </c>
      <c r="E101" s="6">
        <v>0</v>
      </c>
      <c r="F101" s="6">
        <v>0</v>
      </c>
      <c r="G101" s="6">
        <v>0.00666151001967129</v>
      </c>
      <c r="H101" s="6">
        <v>0</v>
      </c>
      <c r="I101" s="6">
        <v>0</v>
      </c>
      <c r="J101" s="6">
        <v>0</v>
      </c>
      <c r="K101" s="6">
        <v>0</v>
      </c>
      <c r="L101" s="6">
        <v>0.00638474539148186</v>
      </c>
      <c r="M101" s="6">
        <v>0</v>
      </c>
      <c r="N101" s="6">
        <v>0.00311965923492272</v>
      </c>
      <c r="O101" s="6">
        <v>0</v>
      </c>
      <c r="P101" s="6">
        <v>0</v>
      </c>
      <c r="Q101" s="6">
        <v>0</v>
      </c>
      <c r="R101" s="5">
        <v>0</v>
      </c>
      <c r="S101" s="6">
        <f t="shared" si="1"/>
        <v>0.0994708955176425</v>
      </c>
    </row>
    <row r="102" ht="14.5" spans="1:19">
      <c r="A102" s="8" t="s">
        <v>361</v>
      </c>
      <c r="B102" s="5">
        <v>0.0056126280692208</v>
      </c>
      <c r="C102" s="6">
        <v>0</v>
      </c>
      <c r="D102" s="6">
        <v>0.0081442631369428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0.00178152115080094</v>
      </c>
      <c r="O102" s="6">
        <v>0</v>
      </c>
      <c r="P102" s="6">
        <v>0</v>
      </c>
      <c r="Q102" s="6">
        <v>0</v>
      </c>
      <c r="R102" s="5">
        <v>0</v>
      </c>
      <c r="S102" s="6">
        <f t="shared" si="1"/>
        <v>0.0155384123569645</v>
      </c>
    </row>
    <row r="103" ht="14.5" spans="1:19">
      <c r="A103" s="8" t="s">
        <v>362</v>
      </c>
      <c r="B103" s="5">
        <v>0.00366979527602898</v>
      </c>
      <c r="C103" s="6">
        <v>0</v>
      </c>
      <c r="D103" s="6">
        <v>0.0014587210183383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0.00512851629436728</v>
      </c>
    </row>
    <row r="104" ht="14.5" spans="1:19">
      <c r="A104" s="8" t="s">
        <v>363</v>
      </c>
      <c r="B104" s="5">
        <v>0.0207895101666544</v>
      </c>
      <c r="C104" s="6">
        <v>0</v>
      </c>
      <c r="D104" s="6">
        <v>0.0190515896282759</v>
      </c>
      <c r="E104" s="6">
        <v>0</v>
      </c>
      <c r="F104" s="6">
        <v>0</v>
      </c>
      <c r="G104" s="6">
        <v>0.00644251768672786</v>
      </c>
      <c r="H104" s="6">
        <v>0</v>
      </c>
      <c r="I104" s="6">
        <v>0</v>
      </c>
      <c r="J104" s="6">
        <v>0</v>
      </c>
      <c r="K104" s="6">
        <v>0</v>
      </c>
      <c r="L104" s="6">
        <v>0.00317450669243634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0.0494581241740945</v>
      </c>
    </row>
    <row r="105" ht="29" spans="1:19">
      <c r="A105" s="8" t="s">
        <v>364</v>
      </c>
      <c r="B105" s="5">
        <v>0</v>
      </c>
      <c r="C105" s="6">
        <v>0</v>
      </c>
      <c r="D105" s="6">
        <v>0.0149715815964225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0.0149715815964225</v>
      </c>
    </row>
    <row r="106" ht="14.5" spans="1:19">
      <c r="A106" s="8" t="s">
        <v>365</v>
      </c>
      <c r="B106" s="5">
        <v>0.00525584241738465</v>
      </c>
      <c r="C106" s="6">
        <v>0</v>
      </c>
      <c r="D106" s="6">
        <v>0.00236924018529245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0.00307671383224281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0.0107017964349199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0.00307315372379878</v>
      </c>
      <c r="C108" s="6">
        <v>0</v>
      </c>
      <c r="D108" s="6">
        <v>0.00152488331074674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0.00302029487443884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0.00761833190898436</v>
      </c>
    </row>
    <row r="109" ht="14.5" spans="1:19">
      <c r="A109" s="9" t="s">
        <v>368</v>
      </c>
      <c r="B109" s="5">
        <v>0.00218268869358587</v>
      </c>
      <c r="C109" s="6">
        <v>0</v>
      </c>
      <c r="D109" s="6">
        <v>0.000844356874545714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5.64189578039637e-5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0.00308346452593555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0.0569507853498126</v>
      </c>
      <c r="C112" s="6">
        <v>0</v>
      </c>
      <c r="D112" s="6">
        <v>0.0716002027273354</v>
      </c>
      <c r="E112" s="6">
        <v>0</v>
      </c>
      <c r="F112" s="6">
        <v>0</v>
      </c>
      <c r="G112" s="6">
        <v>0.00147375921359232</v>
      </c>
      <c r="H112" s="6">
        <v>0.00157341132499298</v>
      </c>
      <c r="I112" s="6">
        <v>0</v>
      </c>
      <c r="J112" s="6">
        <v>0</v>
      </c>
      <c r="K112" s="6">
        <v>0</v>
      </c>
      <c r="L112" s="6">
        <v>0.0072611198693701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0.138859278485103</v>
      </c>
    </row>
    <row r="113" ht="14.5" spans="1:19">
      <c r="A113" s="7" t="s">
        <v>372</v>
      </c>
      <c r="B113" s="5">
        <v>0.0291215045065928</v>
      </c>
      <c r="C113" s="6">
        <v>0</v>
      </c>
      <c r="D113" s="6">
        <v>0.00121297536082127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0.00133900993188073</v>
      </c>
      <c r="M113" s="6">
        <v>0</v>
      </c>
      <c r="N113" s="6">
        <v>0.00544381667836227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0.0371173064776571</v>
      </c>
    </row>
    <row r="114" ht="14.5" spans="1:19">
      <c r="A114" s="4" t="s">
        <v>373</v>
      </c>
      <c r="B114" s="5">
        <v>0.0146398487697</v>
      </c>
      <c r="C114" s="6">
        <v>0</v>
      </c>
      <c r="D114" s="6">
        <v>0.00047573838827016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0.00194457341230994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0.0170601605702801</v>
      </c>
    </row>
    <row r="115" ht="14.5" spans="1:19">
      <c r="A115" s="4" t="s">
        <v>374</v>
      </c>
      <c r="B115" s="5">
        <v>0.0403008083478</v>
      </c>
      <c r="C115" s="6">
        <v>0</v>
      </c>
      <c r="D115" s="6">
        <v>0.00291429145132383</v>
      </c>
      <c r="E115" s="6">
        <v>0</v>
      </c>
      <c r="F115" s="6">
        <v>0</v>
      </c>
      <c r="G115" s="6">
        <v>0.000204195553690502</v>
      </c>
      <c r="H115" s="6">
        <v>0</v>
      </c>
      <c r="I115" s="6">
        <v>0</v>
      </c>
      <c r="J115" s="6">
        <v>0</v>
      </c>
      <c r="K115" s="6">
        <v>0</v>
      </c>
      <c r="L115" s="6">
        <v>0.0403583611491019</v>
      </c>
      <c r="M115" s="6">
        <v>0</v>
      </c>
      <c r="N115" s="6">
        <v>0.0430294771362256</v>
      </c>
      <c r="O115" s="6">
        <v>0</v>
      </c>
      <c r="P115" s="6">
        <v>0</v>
      </c>
      <c r="Q115" s="6">
        <v>0</v>
      </c>
      <c r="R115" s="5">
        <v>0</v>
      </c>
      <c r="S115" s="6">
        <f t="shared" si="1"/>
        <v>0.126807133638142</v>
      </c>
    </row>
    <row r="116" ht="14.5" spans="1:19">
      <c r="A116" s="4" t="s">
        <v>375</v>
      </c>
      <c r="B116" s="5">
        <v>0.1137369041424</v>
      </c>
      <c r="C116" s="6">
        <v>0</v>
      </c>
      <c r="D116" s="6">
        <v>0.00219280740553663</v>
      </c>
      <c r="E116" s="6">
        <v>0</v>
      </c>
      <c r="F116" s="6">
        <v>0</v>
      </c>
      <c r="G116" s="6">
        <v>0.00178449157790395</v>
      </c>
      <c r="H116" s="6">
        <v>0</v>
      </c>
      <c r="I116" s="6">
        <v>0</v>
      </c>
      <c r="J116" s="6">
        <v>0</v>
      </c>
      <c r="K116" s="6">
        <v>0</v>
      </c>
      <c r="L116" s="6">
        <v>0.041029746746969</v>
      </c>
      <c r="M116" s="6">
        <v>0</v>
      </c>
      <c r="N116" s="6">
        <v>0.0261944950464158</v>
      </c>
      <c r="O116" s="6">
        <v>0</v>
      </c>
      <c r="P116" s="6">
        <v>0</v>
      </c>
      <c r="Q116" s="6">
        <v>0</v>
      </c>
      <c r="R116" s="5">
        <v>0</v>
      </c>
      <c r="S116" s="6">
        <f t="shared" si="1"/>
        <v>0.184938444919225</v>
      </c>
    </row>
    <row r="117" ht="14.5" spans="1:19">
      <c r="A117" s="7" t="s">
        <v>376</v>
      </c>
      <c r="B117" s="5">
        <v>0.1005211651752</v>
      </c>
      <c r="C117" s="6">
        <v>0</v>
      </c>
      <c r="D117" s="6">
        <v>0.00196281467478351</v>
      </c>
      <c r="E117" s="6">
        <v>0</v>
      </c>
      <c r="F117" s="6">
        <v>0</v>
      </c>
      <c r="G117" s="6">
        <v>0.00178449157790395</v>
      </c>
      <c r="H117" s="6">
        <v>0</v>
      </c>
      <c r="I117" s="6">
        <v>0</v>
      </c>
      <c r="J117" s="6">
        <v>0</v>
      </c>
      <c r="K117" s="6">
        <v>0</v>
      </c>
      <c r="L117" s="6">
        <v>0.035179100822698</v>
      </c>
      <c r="M117" s="6">
        <v>0</v>
      </c>
      <c r="N117" s="6">
        <v>0.0143333349684666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0.153780907219052</v>
      </c>
    </row>
    <row r="118" ht="14.5" spans="1:19">
      <c r="A118" s="7" t="s">
        <v>377</v>
      </c>
      <c r="B118" s="5">
        <v>0.0132157389672</v>
      </c>
      <c r="C118" s="6">
        <v>0</v>
      </c>
      <c r="D118" s="6">
        <v>0.000229992730753123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0.00585064592427102</v>
      </c>
      <c r="M118" s="6">
        <v>0</v>
      </c>
      <c r="N118" s="6">
        <v>0.0118611600779491</v>
      </c>
      <c r="O118" s="6">
        <v>0</v>
      </c>
      <c r="P118" s="6">
        <v>0</v>
      </c>
      <c r="Q118" s="6">
        <v>0</v>
      </c>
      <c r="R118" s="5">
        <v>0</v>
      </c>
      <c r="S118" s="6">
        <f t="shared" si="1"/>
        <v>0.0311575377001732</v>
      </c>
    </row>
    <row r="119" ht="14.5" spans="1:19">
      <c r="A119" s="4" t="s">
        <v>378</v>
      </c>
      <c r="B119" s="5">
        <v>0.0026023732812</v>
      </c>
      <c r="C119" s="6">
        <v>0</v>
      </c>
      <c r="D119" s="6">
        <v>0.000233143316105906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0.00442700755568433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0.00726252415299024</v>
      </c>
    </row>
    <row r="120" ht="14.5" spans="1:19">
      <c r="A120" s="6" t="s">
        <v>379</v>
      </c>
      <c r="B120" s="5">
        <v>2.3644869816645</v>
      </c>
      <c r="C120" s="6">
        <v>0.022271040396</v>
      </c>
      <c r="D120" s="6">
        <v>1.2492448994025</v>
      </c>
      <c r="E120" s="6">
        <v>0</v>
      </c>
      <c r="F120" s="6">
        <v>0</v>
      </c>
      <c r="G120" s="6">
        <v>0.024956247888</v>
      </c>
      <c r="H120" s="6">
        <v>0.002673672705</v>
      </c>
      <c r="I120" s="6">
        <v>0</v>
      </c>
      <c r="J120" s="6">
        <v>0</v>
      </c>
      <c r="K120" s="6">
        <v>0</v>
      </c>
      <c r="L120" s="6">
        <v>4.9878872215328</v>
      </c>
      <c r="M120" s="6">
        <v>0</v>
      </c>
      <c r="N120" s="6">
        <v>0.12100077784</v>
      </c>
      <c r="O120" s="6">
        <v>0</v>
      </c>
      <c r="P120" s="6">
        <v>0</v>
      </c>
      <c r="Q120" s="6">
        <v>0</v>
      </c>
      <c r="R120" s="5">
        <v>0.08810548</v>
      </c>
      <c r="S120" s="10">
        <f>S3+S17+S31+S59+S71+S76+S86+S100+S114+S115+S116+S119</f>
        <v>8.8606263214288</v>
      </c>
    </row>
  </sheetData>
  <conditionalFormatting sqref="S120">
    <cfRule type="cellIs" dxfId="0" priority="2" operator="lessThan">
      <formula>0</formula>
    </cfRule>
  </conditionalFormatting>
  <conditionalFormatting sqref="A$1:A$1048576">
    <cfRule type="cellIs" dxfId="0" priority="10" operator="lessThan">
      <formula>0</formula>
    </cfRule>
  </conditionalFormatting>
  <conditionalFormatting sqref="B3:B133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3"/>
  <sheetViews>
    <sheetView zoomScale="70" zoomScaleNormal="70" topLeftCell="A19" workbookViewId="0">
      <selection activeCell="J29" sqref="J29"/>
    </sheetView>
  </sheetViews>
  <sheetFormatPr defaultColWidth="9" defaultRowHeight="13"/>
  <cols>
    <col min="1" max="1" width="37.0909090909091" customWidth="1"/>
    <col min="2" max="2" width="12.8181818181818" style="1"/>
    <col min="3" max="4" width="12.8181818181818"/>
    <col min="7" max="7" width="12.8181818181818"/>
    <col min="9" max="9" width="12.8181818181818"/>
    <col min="12" max="12" width="12.8181818181818"/>
    <col min="14" max="15" width="12.8181818181818"/>
    <col min="16" max="16" width="11.7272727272727"/>
    <col min="18" max="18" width="12.8181818181818" style="1"/>
    <col min="19" max="20" width="12.8181818181818"/>
  </cols>
  <sheetData>
    <row r="1" spans="1:19">
      <c r="A1" s="2" t="s">
        <v>181</v>
      </c>
      <c r="B1" s="3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3" t="s">
        <v>396</v>
      </c>
      <c r="S1" s="2" t="s">
        <v>379</v>
      </c>
    </row>
    <row r="3" ht="14.5" spans="1:19">
      <c r="A3" s="4" t="s">
        <v>265</v>
      </c>
      <c r="B3" s="5">
        <v>0.1655115403095</v>
      </c>
      <c r="C3" s="6">
        <v>0</v>
      </c>
      <c r="D3" s="6">
        <v>0.0355323736024935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0.0742814184077006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5">
        <v>0</v>
      </c>
      <c r="S3" s="6">
        <f t="shared" ref="S3:S66" si="0">SUM(B3:R3)</f>
        <v>0.275325332319694</v>
      </c>
    </row>
    <row r="4" ht="29" spans="1:19">
      <c r="A4" s="7" t="s">
        <v>266</v>
      </c>
      <c r="B4" s="5">
        <v>0.146387009723257</v>
      </c>
      <c r="C4" s="6">
        <v>0</v>
      </c>
      <c r="D4" s="6">
        <v>0.0351909002797464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0.0741028170560553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5">
        <v>0</v>
      </c>
      <c r="S4" s="6">
        <f t="shared" si="0"/>
        <v>0.255680727059059</v>
      </c>
    </row>
    <row r="5" ht="29" spans="1:19">
      <c r="A5" s="8" t="s">
        <v>267</v>
      </c>
      <c r="B5" s="5">
        <v>0.0202200339163366</v>
      </c>
      <c r="C5" s="6">
        <v>0</v>
      </c>
      <c r="D5" s="6">
        <v>0.00190842100002614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0.0203549727953178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5">
        <v>0</v>
      </c>
      <c r="S5" s="6">
        <f t="shared" si="0"/>
        <v>0.0424834277116805</v>
      </c>
    </row>
    <row r="6" ht="14.5" spans="1:19">
      <c r="A6" s="8" t="s">
        <v>268</v>
      </c>
      <c r="B6" s="5">
        <v>0.120463115493208</v>
      </c>
      <c r="C6" s="6">
        <v>0</v>
      </c>
      <c r="D6" s="6">
        <v>0.0316740441893972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0.0537478442607376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5">
        <v>0</v>
      </c>
      <c r="S6" s="6">
        <f t="shared" si="0"/>
        <v>0.205885003943343</v>
      </c>
    </row>
    <row r="7" ht="14.5" spans="1:19">
      <c r="A7" s="9" t="s">
        <v>269</v>
      </c>
      <c r="B7" s="5">
        <v>0.0966396904580495</v>
      </c>
      <c r="C7" s="6">
        <v>0</v>
      </c>
      <c r="D7" s="6">
        <v>0.0195054668096318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5">
        <v>0</v>
      </c>
      <c r="S7" s="6">
        <f t="shared" si="0"/>
        <v>0.116145157267681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v>0</v>
      </c>
      <c r="S10" s="6">
        <f t="shared" si="0"/>
        <v>0</v>
      </c>
    </row>
    <row r="11" ht="14.5" spans="1:19">
      <c r="A11" s="9" t="s">
        <v>273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5">
        <v>0</v>
      </c>
      <c r="S11" s="6">
        <f t="shared" si="0"/>
        <v>0</v>
      </c>
    </row>
    <row r="12" ht="14.5" spans="1:19">
      <c r="A12" s="9" t="s">
        <v>274</v>
      </c>
      <c r="B12" s="5">
        <v>0.0225649542675297</v>
      </c>
      <c r="C12" s="6">
        <v>0</v>
      </c>
      <c r="D12" s="6">
        <v>0.0118685914700623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0.0521274090807063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v>0</v>
      </c>
      <c r="S12" s="6">
        <f t="shared" si="0"/>
        <v>0.0865609548182983</v>
      </c>
    </row>
    <row r="13" ht="14.5" spans="1:19">
      <c r="A13" s="9" t="s">
        <v>275</v>
      </c>
      <c r="B13" s="5">
        <v>0.00125847076762871</v>
      </c>
      <c r="C13" s="6">
        <v>0</v>
      </c>
      <c r="D13" s="6">
        <v>0.000299985909703112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0.00162043518003124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5">
        <v>0</v>
      </c>
      <c r="S13" s="6">
        <f t="shared" si="0"/>
        <v>0.00317889185736306</v>
      </c>
    </row>
    <row r="14" ht="14.5" spans="1:19">
      <c r="A14" s="8" t="s">
        <v>276</v>
      </c>
      <c r="B14" s="5">
        <v>0.00570386031371287</v>
      </c>
      <c r="C14" s="6">
        <v>0</v>
      </c>
      <c r="D14" s="6">
        <v>0.00160843509032304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5">
        <v>0</v>
      </c>
      <c r="S14" s="6">
        <f t="shared" si="0"/>
        <v>0.00731229540403591</v>
      </c>
    </row>
    <row r="15" ht="14.5" spans="1:19">
      <c r="A15" s="7" t="s">
        <v>277</v>
      </c>
      <c r="B15" s="5">
        <v>0.0191245305862426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0.000178601351645234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v>0</v>
      </c>
      <c r="S15" s="6">
        <f t="shared" si="0"/>
        <v>0.0193031319378878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5">
        <v>0</v>
      </c>
      <c r="S16" s="6">
        <f t="shared" si="0"/>
        <v>0</v>
      </c>
    </row>
    <row r="17" ht="14.5" spans="1:19">
      <c r="A17" s="4" t="s">
        <v>279</v>
      </c>
      <c r="B17" s="10">
        <v>0.4787827174746</v>
      </c>
      <c r="C17" s="6">
        <v>0</v>
      </c>
      <c r="D17" s="6">
        <v>0.00615290248837862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5">
        <v>0</v>
      </c>
      <c r="S17" s="6">
        <f t="shared" si="0"/>
        <v>0.484935619962979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5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5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5">
        <v>0</v>
      </c>
      <c r="S23" s="6">
        <f t="shared" si="0"/>
        <v>0</v>
      </c>
    </row>
    <row r="24" ht="14.5" spans="1:19">
      <c r="A24" s="7" t="s">
        <v>286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v>0</v>
      </c>
      <c r="S24" s="6">
        <f t="shared" si="0"/>
        <v>0</v>
      </c>
    </row>
    <row r="25" ht="14.5" spans="1:19">
      <c r="A25" s="7" t="s">
        <v>287</v>
      </c>
      <c r="B25" s="5">
        <v>0.4787827174746</v>
      </c>
      <c r="C25" s="6">
        <v>0</v>
      </c>
      <c r="D25" s="6">
        <v>0.00615290248837862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5">
        <v>0</v>
      </c>
      <c r="S25" s="6">
        <f t="shared" si="0"/>
        <v>0.484935619962979</v>
      </c>
    </row>
    <row r="26" ht="14.5" spans="1:19">
      <c r="A26" s="8" t="s">
        <v>288</v>
      </c>
      <c r="B26" s="5">
        <v>0.4787827174746</v>
      </c>
      <c r="C26" s="6">
        <v>0</v>
      </c>
      <c r="D26" s="6">
        <v>0.00615290248837862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5">
        <v>0</v>
      </c>
      <c r="S26" s="6">
        <f t="shared" si="0"/>
        <v>0.484935619962979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5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5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5">
        <v>0</v>
      </c>
      <c r="S30" s="6">
        <f t="shared" si="0"/>
        <v>0</v>
      </c>
    </row>
    <row r="31" ht="14.5" spans="1:19">
      <c r="A31" s="4" t="s">
        <v>293</v>
      </c>
      <c r="B31" s="5">
        <v>0.5307042618108</v>
      </c>
      <c r="C31" s="6">
        <v>0.355513552973567</v>
      </c>
      <c r="D31" s="6">
        <v>0.0737103676214113</v>
      </c>
      <c r="E31" s="6">
        <v>0</v>
      </c>
      <c r="F31" s="6">
        <v>0</v>
      </c>
      <c r="G31" s="6">
        <v>0.160621904531245</v>
      </c>
      <c r="H31" s="6">
        <v>0</v>
      </c>
      <c r="I31" s="6">
        <v>2.58419572452208</v>
      </c>
      <c r="J31" s="6">
        <v>0</v>
      </c>
      <c r="K31" s="6">
        <v>0</v>
      </c>
      <c r="L31" s="6">
        <v>1.08447670934359</v>
      </c>
      <c r="M31" s="6">
        <v>0</v>
      </c>
      <c r="N31" s="6">
        <v>0</v>
      </c>
      <c r="O31" s="6">
        <v>0</v>
      </c>
      <c r="P31" s="6">
        <v>0.01779636012</v>
      </c>
      <c r="Q31" s="6">
        <v>0</v>
      </c>
      <c r="R31" s="5">
        <v>0.124909571847097</v>
      </c>
      <c r="S31" s="6">
        <f t="shared" si="0"/>
        <v>4.93192845276979</v>
      </c>
    </row>
    <row r="32" ht="14.5" spans="1:19">
      <c r="A32" s="7" t="s">
        <v>294</v>
      </c>
      <c r="B32" s="5">
        <v>0.286928085289669</v>
      </c>
      <c r="C32" s="6">
        <v>0</v>
      </c>
      <c r="D32" s="6">
        <v>0.00708271097336606</v>
      </c>
      <c r="E32" s="6">
        <v>0</v>
      </c>
      <c r="F32" s="6">
        <v>0</v>
      </c>
      <c r="G32" s="6">
        <v>0</v>
      </c>
      <c r="H32" s="6">
        <v>0</v>
      </c>
      <c r="I32" s="6">
        <v>0.00230550717012616</v>
      </c>
      <c r="J32" s="6">
        <v>0</v>
      </c>
      <c r="K32" s="6">
        <v>0</v>
      </c>
      <c r="L32" s="6">
        <v>0.0638542824896207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5">
        <v>0.00505247239396482</v>
      </c>
      <c r="S32" s="6">
        <f t="shared" si="0"/>
        <v>0.365223058316747</v>
      </c>
    </row>
    <row r="33" ht="14.5" spans="1:19">
      <c r="A33" s="7" t="s">
        <v>295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0.000266333126072765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5">
        <v>0</v>
      </c>
      <c r="S33" s="6">
        <f t="shared" si="0"/>
        <v>0.000266333126072765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5">
        <v>0</v>
      </c>
      <c r="S34" s="6">
        <f t="shared" si="0"/>
        <v>0</v>
      </c>
    </row>
    <row r="35" ht="14.5" spans="1:19">
      <c r="A35" s="7" t="s">
        <v>297</v>
      </c>
      <c r="B35" s="5">
        <v>0.00308999965544565</v>
      </c>
      <c r="C35" s="6">
        <v>0</v>
      </c>
      <c r="D35" s="6">
        <v>0.000154644344396639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5">
        <v>0</v>
      </c>
      <c r="S35" s="6">
        <f t="shared" si="0"/>
        <v>0.00324464399984229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v>0</v>
      </c>
      <c r="S36" s="6">
        <f t="shared" si="0"/>
        <v>0</v>
      </c>
    </row>
    <row r="37" ht="29" spans="1:19">
      <c r="A37" s="7" t="s">
        <v>299</v>
      </c>
      <c r="B37" s="5">
        <v>0.00203138866237631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0.0136972133771236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5">
        <v>0</v>
      </c>
      <c r="S37" s="6">
        <f t="shared" si="0"/>
        <v>0.0157286020394999</v>
      </c>
    </row>
    <row r="38" ht="58" spans="1:19">
      <c r="A38" s="7" t="s">
        <v>300</v>
      </c>
      <c r="B38" s="5">
        <v>0.00300416633168328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8.19958121497994e-5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v>0.014763340532077</v>
      </c>
      <c r="S38" s="6">
        <f t="shared" si="0"/>
        <v>0.0178495026759101</v>
      </c>
    </row>
    <row r="39" ht="14.5" spans="1:19">
      <c r="A39" s="7" t="s">
        <v>301</v>
      </c>
      <c r="B39" s="5">
        <v>0.0041517896605062</v>
      </c>
      <c r="C39" s="6">
        <v>0</v>
      </c>
      <c r="D39" s="6">
        <v>0.00203786880504904</v>
      </c>
      <c r="E39" s="6">
        <v>0</v>
      </c>
      <c r="F39" s="6">
        <v>0</v>
      </c>
      <c r="G39" s="6">
        <v>0</v>
      </c>
      <c r="H39" s="6">
        <v>0</v>
      </c>
      <c r="I39" s="6">
        <v>0.0800850192765886</v>
      </c>
      <c r="J39" s="6">
        <v>0</v>
      </c>
      <c r="K39" s="6">
        <v>0</v>
      </c>
      <c r="L39" s="6">
        <v>0.0555025829347406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5">
        <v>0</v>
      </c>
      <c r="S39" s="6">
        <f t="shared" si="0"/>
        <v>0.141777260676884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1.33279511775175e-5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v>0</v>
      </c>
      <c r="S40" s="6">
        <f t="shared" si="0"/>
        <v>1.33279511775175e-5</v>
      </c>
    </row>
    <row r="41" ht="14.5" spans="1:19">
      <c r="A41" s="7" t="s">
        <v>303</v>
      </c>
      <c r="B41" s="5">
        <v>0.00158950599559962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6">
        <f t="shared" si="0"/>
        <v>0.00158950599559962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2.36303706531608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5">
        <v>0.029445359069262</v>
      </c>
      <c r="S42" s="6">
        <f t="shared" si="0"/>
        <v>2.39248242438534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5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2.36303706531608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5">
        <v>0.029445359069262</v>
      </c>
      <c r="S44" s="6">
        <f t="shared" si="0"/>
        <v>2.39248242438534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v>0</v>
      </c>
      <c r="S45" s="6">
        <f t="shared" si="0"/>
        <v>0</v>
      </c>
    </row>
    <row r="46" ht="29" spans="1:19">
      <c r="A46" s="7" t="s">
        <v>308</v>
      </c>
      <c r="B46" s="5">
        <v>0.0183778683211228</v>
      </c>
      <c r="C46" s="6">
        <v>0</v>
      </c>
      <c r="D46" s="6">
        <v>0.00433004164310589</v>
      </c>
      <c r="E46" s="6">
        <v>0</v>
      </c>
      <c r="F46" s="6">
        <v>0</v>
      </c>
      <c r="G46" s="6">
        <v>0</v>
      </c>
      <c r="H46" s="6">
        <v>0</v>
      </c>
      <c r="I46" s="6">
        <v>0.106191693442997</v>
      </c>
      <c r="J46" s="6">
        <v>0</v>
      </c>
      <c r="K46" s="6">
        <v>0</v>
      </c>
      <c r="L46" s="6">
        <v>0.333833623279126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v>0</v>
      </c>
      <c r="S46" s="6">
        <f t="shared" si="0"/>
        <v>0.462733226686352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0.0108401651365383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5">
        <v>0</v>
      </c>
      <c r="S47" s="6">
        <f t="shared" si="0"/>
        <v>0.0108401651365383</v>
      </c>
    </row>
    <row r="48" ht="14.5" spans="1:19">
      <c r="A48" s="7" t="s">
        <v>310</v>
      </c>
      <c r="B48" s="5">
        <v>0.0166993499897696</v>
      </c>
      <c r="C48" s="6">
        <v>0</v>
      </c>
      <c r="D48" s="6">
        <v>0.0016701589194837</v>
      </c>
      <c r="E48" s="6">
        <v>0</v>
      </c>
      <c r="F48" s="6">
        <v>0</v>
      </c>
      <c r="G48" s="6">
        <v>0</v>
      </c>
      <c r="H48" s="6">
        <v>0</v>
      </c>
      <c r="I48" s="6">
        <v>3.84025711894572e-6</v>
      </c>
      <c r="J48" s="6">
        <v>0</v>
      </c>
      <c r="K48" s="6">
        <v>0</v>
      </c>
      <c r="L48" s="6">
        <v>0.0311654747675477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5">
        <v>0</v>
      </c>
      <c r="S48" s="6">
        <f t="shared" si="0"/>
        <v>0.0495388239339199</v>
      </c>
    </row>
    <row r="49" ht="29" spans="1:19">
      <c r="A49" s="7" t="s">
        <v>311</v>
      </c>
      <c r="B49" s="5">
        <v>0.0271265093209031</v>
      </c>
      <c r="C49" s="6">
        <v>0</v>
      </c>
      <c r="D49" s="6">
        <v>0.0197326183450111</v>
      </c>
      <c r="E49" s="6">
        <v>0</v>
      </c>
      <c r="F49" s="6">
        <v>0</v>
      </c>
      <c r="G49" s="6">
        <v>0</v>
      </c>
      <c r="H49" s="6">
        <v>0</v>
      </c>
      <c r="I49" s="6">
        <v>0.000484316733621974</v>
      </c>
      <c r="J49" s="6">
        <v>0</v>
      </c>
      <c r="K49" s="6">
        <v>0</v>
      </c>
      <c r="L49" s="6">
        <v>0.0859990695236576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5">
        <v>0.00112125050455693</v>
      </c>
      <c r="S49" s="6">
        <f t="shared" si="0"/>
        <v>0.134463764427751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0.00931545554435448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v>0.0745138447410773</v>
      </c>
      <c r="S50" s="6">
        <f t="shared" si="0"/>
        <v>0.0838293002854318</v>
      </c>
    </row>
    <row r="51" ht="29" spans="1:19">
      <c r="A51" s="7" t="s">
        <v>313</v>
      </c>
      <c r="B51" s="5">
        <v>0.0121946899982403</v>
      </c>
      <c r="C51" s="6">
        <v>0</v>
      </c>
      <c r="D51" s="6">
        <v>0.00105845462387033</v>
      </c>
      <c r="E51" s="6">
        <v>0</v>
      </c>
      <c r="F51" s="6">
        <v>0</v>
      </c>
      <c r="G51" s="6">
        <v>0</v>
      </c>
      <c r="H51" s="6">
        <v>0</v>
      </c>
      <c r="I51" s="6">
        <v>0.000302119061349145</v>
      </c>
      <c r="J51" s="6">
        <v>0</v>
      </c>
      <c r="K51" s="6">
        <v>0</v>
      </c>
      <c r="L51" s="6">
        <v>0.0154144250713158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5">
        <v>0</v>
      </c>
      <c r="S51" s="6">
        <f t="shared" si="0"/>
        <v>0.0289696887547756</v>
      </c>
    </row>
    <row r="52" ht="29" spans="1:19">
      <c r="A52" s="7" t="s">
        <v>314</v>
      </c>
      <c r="B52" s="5">
        <v>0.00547743766083628</v>
      </c>
      <c r="C52" s="6">
        <v>0</v>
      </c>
      <c r="D52" s="6">
        <v>0.000216502082155294</v>
      </c>
      <c r="E52" s="6">
        <v>0</v>
      </c>
      <c r="F52" s="6">
        <v>0</v>
      </c>
      <c r="G52" s="6">
        <v>0</v>
      </c>
      <c r="H52" s="6">
        <v>0</v>
      </c>
      <c r="I52" s="6">
        <v>1.12948738792521e-6</v>
      </c>
      <c r="J52" s="6">
        <v>0</v>
      </c>
      <c r="K52" s="6">
        <v>0</v>
      </c>
      <c r="L52" s="6">
        <v>0.0248697420673766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5">
        <v>1.33046061589731e-5</v>
      </c>
      <c r="S52" s="6">
        <f t="shared" si="0"/>
        <v>0.0305781159039151</v>
      </c>
    </row>
    <row r="53" ht="14.5" spans="1:19">
      <c r="A53" s="7" t="s">
        <v>315</v>
      </c>
      <c r="B53" s="5">
        <v>0.0130752763198024</v>
      </c>
      <c r="C53" s="6">
        <v>0</v>
      </c>
      <c r="D53" s="6">
        <v>0.00203099572307586</v>
      </c>
      <c r="E53" s="6">
        <v>0</v>
      </c>
      <c r="F53" s="6">
        <v>0</v>
      </c>
      <c r="G53" s="6">
        <v>0</v>
      </c>
      <c r="H53" s="6">
        <v>0</v>
      </c>
      <c r="I53" s="6">
        <v>3.27451898226884e-5</v>
      </c>
      <c r="J53" s="6">
        <v>0</v>
      </c>
      <c r="K53" s="6">
        <v>0</v>
      </c>
      <c r="L53" s="6">
        <v>0.00765075334223843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5">
        <v>0</v>
      </c>
      <c r="S53" s="6">
        <f t="shared" si="0"/>
        <v>0.0227897705749394</v>
      </c>
    </row>
    <row r="54" ht="29" spans="1:19">
      <c r="A54" s="7" t="s">
        <v>316</v>
      </c>
      <c r="B54" s="5">
        <v>0.0261537316515961</v>
      </c>
      <c r="C54" s="6">
        <v>0</v>
      </c>
      <c r="D54" s="6">
        <v>0.0026976846744747</v>
      </c>
      <c r="E54" s="6">
        <v>0</v>
      </c>
      <c r="F54" s="6">
        <v>0</v>
      </c>
      <c r="G54" s="6">
        <v>0</v>
      </c>
      <c r="H54" s="6">
        <v>0</v>
      </c>
      <c r="I54" s="6">
        <v>0.000131921640802879</v>
      </c>
      <c r="J54" s="6">
        <v>0</v>
      </c>
      <c r="K54" s="6">
        <v>0</v>
      </c>
      <c r="L54" s="6">
        <v>0.0111576149410478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5">
        <v>0</v>
      </c>
      <c r="S54" s="6">
        <f t="shared" si="0"/>
        <v>0.0401409529079215</v>
      </c>
    </row>
    <row r="55" ht="29" spans="1:19">
      <c r="A55" s="7" t="s">
        <v>317</v>
      </c>
      <c r="B55" s="5">
        <v>0.0174941029875694</v>
      </c>
      <c r="C55" s="6">
        <v>0</v>
      </c>
      <c r="D55" s="6">
        <v>0.0124643341583691</v>
      </c>
      <c r="E55" s="6">
        <v>0</v>
      </c>
      <c r="F55" s="6">
        <v>0</v>
      </c>
      <c r="G55" s="6">
        <v>0</v>
      </c>
      <c r="H55" s="6">
        <v>0</v>
      </c>
      <c r="I55" s="6">
        <v>5.20548493962495e-5</v>
      </c>
      <c r="J55" s="6">
        <v>0</v>
      </c>
      <c r="K55" s="6">
        <v>0</v>
      </c>
      <c r="L55" s="6">
        <v>0.0585812068778023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5">
        <v>0</v>
      </c>
      <c r="S55" s="6">
        <f t="shared" si="0"/>
        <v>0.088591698873137</v>
      </c>
    </row>
    <row r="56" ht="14.5" spans="1:19">
      <c r="A56" s="7" t="s">
        <v>318</v>
      </c>
      <c r="B56" s="5">
        <v>0.0676875233166141</v>
      </c>
      <c r="C56" s="6">
        <v>0</v>
      </c>
      <c r="D56" s="6">
        <v>0.0201106378535362</v>
      </c>
      <c r="E56" s="6">
        <v>0</v>
      </c>
      <c r="F56" s="6">
        <v>0</v>
      </c>
      <c r="G56" s="6">
        <v>0.160621904531245</v>
      </c>
      <c r="H56" s="6">
        <v>0</v>
      </c>
      <c r="I56" s="6">
        <v>0.0187508843477878</v>
      </c>
      <c r="J56" s="6">
        <v>0</v>
      </c>
      <c r="K56" s="6">
        <v>0</v>
      </c>
      <c r="L56" s="6">
        <v>0.371910555535457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5">
        <v>0</v>
      </c>
      <c r="S56" s="6">
        <f t="shared" si="0"/>
        <v>0.63908150558464</v>
      </c>
    </row>
    <row r="57" ht="14.5" spans="1:19">
      <c r="A57" s="7" t="s">
        <v>319</v>
      </c>
      <c r="B57" s="5">
        <v>0.0124585479935098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5">
        <v>0</v>
      </c>
      <c r="S57" s="6">
        <f t="shared" si="0"/>
        <v>0.0124585479935098</v>
      </c>
    </row>
    <row r="58" ht="29" spans="1:19">
      <c r="A58" s="7" t="s">
        <v>320</v>
      </c>
      <c r="B58" s="5">
        <v>0.013164288655556</v>
      </c>
      <c r="C58" s="6">
        <v>0</v>
      </c>
      <c r="D58" s="6">
        <v>0.00011488822073736</v>
      </c>
      <c r="E58" s="6">
        <v>0</v>
      </c>
      <c r="F58" s="6">
        <v>0</v>
      </c>
      <c r="G58" s="6">
        <v>0</v>
      </c>
      <c r="H58" s="6">
        <v>0</v>
      </c>
      <c r="I58" s="6">
        <v>0.00314031531524922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5">
        <v>0</v>
      </c>
      <c r="S58" s="6">
        <f t="shared" si="0"/>
        <v>0.0164194921915426</v>
      </c>
    </row>
    <row r="59" ht="29" spans="1:19">
      <c r="A59" s="4" t="s">
        <v>321</v>
      </c>
      <c r="B59" s="5">
        <v>0.2606001013539</v>
      </c>
      <c r="C59" s="6">
        <v>0.0983320616247742</v>
      </c>
      <c r="D59" s="6">
        <v>0.0110324605302515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3.45857238470279</v>
      </c>
      <c r="M59" s="6">
        <v>0</v>
      </c>
      <c r="N59" s="6">
        <v>0.0721762554869289</v>
      </c>
      <c r="O59" s="6">
        <v>0</v>
      </c>
      <c r="P59" s="6">
        <v>0</v>
      </c>
      <c r="Q59" s="6">
        <v>0</v>
      </c>
      <c r="R59" s="5">
        <v>5.16364476537945e-5</v>
      </c>
      <c r="S59" s="6">
        <f t="shared" si="0"/>
        <v>3.9007649001463</v>
      </c>
    </row>
    <row r="60" ht="29" spans="1:19">
      <c r="A60" s="7" t="s">
        <v>322</v>
      </c>
      <c r="B60" s="5">
        <v>0.2606001013539</v>
      </c>
      <c r="C60" s="6">
        <v>0.0983320616247742</v>
      </c>
      <c r="D60" s="6">
        <v>0.0110324605302515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3.45857238470279</v>
      </c>
      <c r="M60" s="6">
        <v>0</v>
      </c>
      <c r="N60" s="6">
        <v>0.0721762554869289</v>
      </c>
      <c r="O60" s="6">
        <v>0</v>
      </c>
      <c r="P60" s="6">
        <v>0</v>
      </c>
      <c r="Q60" s="6">
        <v>0</v>
      </c>
      <c r="R60" s="5">
        <v>5.16364476537945e-5</v>
      </c>
      <c r="S60" s="6">
        <f t="shared" si="0"/>
        <v>3.9007649001463</v>
      </c>
    </row>
    <row r="61" ht="29" spans="1:19">
      <c r="A61" s="8" t="s">
        <v>323</v>
      </c>
      <c r="B61" s="5">
        <v>0.137177830618343</v>
      </c>
      <c r="C61" s="6">
        <v>0</v>
      </c>
      <c r="D61" s="6">
        <v>0.00401789638634268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2.67207342627181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5">
        <v>0</v>
      </c>
      <c r="S61" s="6">
        <f t="shared" si="0"/>
        <v>2.8132691532765</v>
      </c>
    </row>
    <row r="62" ht="14.5" spans="1:19">
      <c r="A62" s="9" t="s">
        <v>324</v>
      </c>
      <c r="B62" s="5">
        <v>0.00749839914273014</v>
      </c>
      <c r="C62" s="6">
        <v>0</v>
      </c>
      <c r="D62" s="6">
        <v>0.000434022167230027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5">
        <v>0</v>
      </c>
      <c r="S62" s="6">
        <f t="shared" si="0"/>
        <v>0.00793242130996017</v>
      </c>
    </row>
    <row r="63" ht="29" spans="1:19">
      <c r="A63" s="9" t="s">
        <v>325</v>
      </c>
      <c r="B63" s="5">
        <v>0.129679431475612</v>
      </c>
      <c r="C63" s="6">
        <v>0</v>
      </c>
      <c r="D63" s="6">
        <v>0.00358387421911265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2.67207342627181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v>0</v>
      </c>
      <c r="S63" s="6">
        <f t="shared" si="0"/>
        <v>2.80533673196653</v>
      </c>
    </row>
    <row r="64" ht="29" spans="1:19">
      <c r="A64" s="8" t="s">
        <v>326</v>
      </c>
      <c r="B64" s="5">
        <v>0.0370002974092094</v>
      </c>
      <c r="C64" s="6">
        <v>0</v>
      </c>
      <c r="D64" s="6">
        <v>0.000558484406362167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5">
        <v>0</v>
      </c>
      <c r="S64" s="6">
        <f t="shared" si="0"/>
        <v>0.0375587818155716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5">
        <v>0</v>
      </c>
      <c r="S65" s="6">
        <f t="shared" si="0"/>
        <v>0</v>
      </c>
    </row>
    <row r="66" ht="14.5" spans="1:19">
      <c r="A66" s="9" t="s">
        <v>328</v>
      </c>
      <c r="B66" s="5">
        <v>0.0370002974092094</v>
      </c>
      <c r="C66" s="6">
        <v>0</v>
      </c>
      <c r="D66" s="6">
        <v>0.000558484406362167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5">
        <v>0</v>
      </c>
      <c r="S66" s="6">
        <f t="shared" si="0"/>
        <v>0.0375587818155716</v>
      </c>
    </row>
    <row r="67" ht="14.5" spans="1:19">
      <c r="A67" s="8" t="s">
        <v>329</v>
      </c>
      <c r="B67" s="5">
        <v>0.086421973326348</v>
      </c>
      <c r="C67" s="6">
        <v>0.0965997543251705</v>
      </c>
      <c r="D67" s="6">
        <v>0.00645607973754665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0.783364132623459</v>
      </c>
      <c r="M67" s="6">
        <v>0</v>
      </c>
      <c r="N67" s="6">
        <v>0.0311358442964792</v>
      </c>
      <c r="O67" s="6">
        <v>0</v>
      </c>
      <c r="P67" s="6">
        <v>0</v>
      </c>
      <c r="Q67" s="6">
        <v>0</v>
      </c>
      <c r="R67" s="5">
        <v>5.16364476537945e-5</v>
      </c>
      <c r="S67" s="6">
        <f t="shared" ref="S67:S119" si="1">SUM(B67:R67)</f>
        <v>1.00402942075666</v>
      </c>
    </row>
    <row r="68" ht="14.5" spans="1:19">
      <c r="A68" s="9" t="s">
        <v>329</v>
      </c>
      <c r="B68" s="5">
        <v>0.086421973326348</v>
      </c>
      <c r="C68" s="6">
        <v>0.0965997543251705</v>
      </c>
      <c r="D68" s="6">
        <v>0.00645607973754665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0.783364132623459</v>
      </c>
      <c r="M68" s="6">
        <v>0</v>
      </c>
      <c r="N68" s="6">
        <v>0.0311358442964792</v>
      </c>
      <c r="O68" s="6">
        <v>0</v>
      </c>
      <c r="P68" s="6">
        <v>0</v>
      </c>
      <c r="Q68" s="6">
        <v>0</v>
      </c>
      <c r="R68" s="5">
        <v>5.16364476537945e-5</v>
      </c>
      <c r="S68" s="6">
        <f t="shared" si="1"/>
        <v>1.00402942075666</v>
      </c>
    </row>
    <row r="69" ht="14.5" spans="1:19">
      <c r="A69" s="11" t="s">
        <v>329</v>
      </c>
      <c r="B69" s="5">
        <v>0.058338204925727</v>
      </c>
      <c r="C69" s="6">
        <v>0.0965997543251705</v>
      </c>
      <c r="D69" s="6">
        <v>0.00522103136462003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0.760110608725399</v>
      </c>
      <c r="M69" s="6">
        <v>0</v>
      </c>
      <c r="N69" s="6">
        <v>0.0305109081214564</v>
      </c>
      <c r="O69" s="6">
        <v>0</v>
      </c>
      <c r="P69" s="6">
        <v>0</v>
      </c>
      <c r="Q69" s="6">
        <v>0</v>
      </c>
      <c r="R69" s="5">
        <v>5.16364476537945e-5</v>
      </c>
      <c r="S69" s="6">
        <f t="shared" si="1"/>
        <v>0.950832143910027</v>
      </c>
    </row>
    <row r="70" ht="43.5" spans="1:19">
      <c r="A70" s="11" t="s">
        <v>330</v>
      </c>
      <c r="B70" s="5">
        <v>0.028083768400621</v>
      </c>
      <c r="C70" s="6">
        <v>0</v>
      </c>
      <c r="D70" s="6">
        <v>0.00123504837292662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0.0232535238980602</v>
      </c>
      <c r="M70" s="6">
        <v>0</v>
      </c>
      <c r="N70" s="6">
        <v>0.000624936175022791</v>
      </c>
      <c r="O70" s="6">
        <v>0</v>
      </c>
      <c r="P70" s="6">
        <v>0</v>
      </c>
      <c r="Q70" s="6">
        <v>0</v>
      </c>
      <c r="R70" s="5">
        <v>0</v>
      </c>
      <c r="S70" s="6">
        <f t="shared" si="1"/>
        <v>0.0531972768466306</v>
      </c>
    </row>
    <row r="71" ht="29" spans="1:19">
      <c r="A71" s="4" t="s">
        <v>331</v>
      </c>
      <c r="B71" s="5">
        <v>0.1050903090468</v>
      </c>
      <c r="C71" s="6">
        <v>0</v>
      </c>
      <c r="D71" s="6">
        <v>0.00937615534795455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0.0100705116297464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5">
        <v>0</v>
      </c>
      <c r="S71" s="6">
        <f t="shared" si="1"/>
        <v>0.124536976024501</v>
      </c>
    </row>
    <row r="72" ht="14.5" spans="1:19">
      <c r="A72" s="7" t="s">
        <v>332</v>
      </c>
      <c r="B72" s="5">
        <v>0.0676745610697667</v>
      </c>
      <c r="C72" s="6">
        <v>0</v>
      </c>
      <c r="D72" s="6">
        <v>0.0033030363461991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0.00897099705868039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5">
        <v>0</v>
      </c>
      <c r="S72" s="6">
        <f t="shared" si="1"/>
        <v>0.0799485944746462</v>
      </c>
    </row>
    <row r="73" ht="14.5" spans="1:19">
      <c r="A73" s="7" t="s">
        <v>333</v>
      </c>
      <c r="B73" s="5">
        <v>0.0066652141800581</v>
      </c>
      <c r="C73" s="6">
        <v>0</v>
      </c>
      <c r="D73" s="6">
        <v>0.000274455193983693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5">
        <v>0</v>
      </c>
      <c r="S73" s="6">
        <f t="shared" si="1"/>
        <v>0.00693966937404179</v>
      </c>
    </row>
    <row r="74" ht="29" spans="1:19">
      <c r="A74" s="7" t="s">
        <v>334</v>
      </c>
      <c r="B74" s="5">
        <v>0.0195009235389554</v>
      </c>
      <c r="C74" s="6">
        <v>0</v>
      </c>
      <c r="D74" s="6">
        <v>0.00410725389136062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0.0010288182027064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v>0</v>
      </c>
      <c r="S74" s="6">
        <f t="shared" si="1"/>
        <v>0.0246369956330224</v>
      </c>
    </row>
    <row r="75" ht="29" spans="1:19">
      <c r="A75" s="7" t="s">
        <v>335</v>
      </c>
      <c r="B75" s="5">
        <v>0.0112496102580198</v>
      </c>
      <c r="C75" s="6">
        <v>0</v>
      </c>
      <c r="D75" s="6">
        <v>0.00169140991641113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5">
        <v>0</v>
      </c>
      <c r="S75" s="6">
        <f t="shared" si="1"/>
        <v>0.0129410201744309</v>
      </c>
    </row>
    <row r="76" ht="14.5" spans="1:19">
      <c r="A76" s="4" t="s">
        <v>336</v>
      </c>
      <c r="B76" s="5">
        <v>0.1097553929472</v>
      </c>
      <c r="C76" s="6">
        <v>0</v>
      </c>
      <c r="D76" s="6">
        <v>0.0213404870019646</v>
      </c>
      <c r="E76" s="6">
        <v>0</v>
      </c>
      <c r="F76" s="6">
        <v>0</v>
      </c>
      <c r="G76" s="6">
        <v>0.000253592299665391</v>
      </c>
      <c r="H76" s="6">
        <v>0</v>
      </c>
      <c r="I76" s="6">
        <v>0</v>
      </c>
      <c r="J76" s="6">
        <v>0</v>
      </c>
      <c r="K76" s="6">
        <v>0</v>
      </c>
      <c r="L76" s="6">
        <v>0.00327807897498856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5">
        <v>0</v>
      </c>
      <c r="S76" s="6">
        <f t="shared" si="1"/>
        <v>0.134627551223819</v>
      </c>
    </row>
    <row r="77" ht="14.5" spans="1:19">
      <c r="A77" s="7" t="s">
        <v>337</v>
      </c>
      <c r="B77" s="5">
        <v>0.0826703235666</v>
      </c>
      <c r="C77" s="6">
        <v>0</v>
      </c>
      <c r="D77" s="6">
        <v>0.0106654564917849</v>
      </c>
      <c r="E77" s="6">
        <v>0</v>
      </c>
      <c r="F77" s="6">
        <v>0</v>
      </c>
      <c r="G77" s="6">
        <v>0.000253592299665391</v>
      </c>
      <c r="H77" s="6">
        <v>0</v>
      </c>
      <c r="I77" s="6">
        <v>0</v>
      </c>
      <c r="J77" s="6">
        <v>0</v>
      </c>
      <c r="K77" s="6">
        <v>0</v>
      </c>
      <c r="L77" s="6">
        <v>0.000634406884489841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v>0</v>
      </c>
      <c r="S77" s="6">
        <f t="shared" si="1"/>
        <v>0.0942237792425401</v>
      </c>
    </row>
    <row r="78" ht="14.5" spans="1:19">
      <c r="A78" s="7" t="s">
        <v>338</v>
      </c>
      <c r="B78" s="5">
        <v>0.0270850693806</v>
      </c>
      <c r="C78" s="6">
        <v>0</v>
      </c>
      <c r="D78" s="6">
        <v>0.0106750305101797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0.00264367209049872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v>0</v>
      </c>
      <c r="S78" s="6">
        <f t="shared" si="1"/>
        <v>0.0404037719812784</v>
      </c>
    </row>
    <row r="79" ht="14.5" spans="1:19">
      <c r="A79" s="8" t="s">
        <v>339</v>
      </c>
      <c r="B79" s="5">
        <v>0.0270850693806</v>
      </c>
      <c r="C79" s="6">
        <v>0</v>
      </c>
      <c r="D79" s="6">
        <v>0.0106750305101797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0.00264367209049872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5">
        <v>0</v>
      </c>
      <c r="S79" s="6">
        <f t="shared" si="1"/>
        <v>0.0404037719812784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5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5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5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5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5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5">
        <v>0</v>
      </c>
      <c r="S85" s="6">
        <f t="shared" si="1"/>
        <v>0</v>
      </c>
    </row>
    <row r="86" ht="29" spans="1:19">
      <c r="A86" s="4" t="s">
        <v>345</v>
      </c>
      <c r="B86" s="5">
        <v>0.674548346241</v>
      </c>
      <c r="C86" s="6">
        <v>0</v>
      </c>
      <c r="D86" s="6">
        <v>0.0187299713196546</v>
      </c>
      <c r="E86" s="6">
        <v>0</v>
      </c>
      <c r="F86" s="6">
        <v>0</v>
      </c>
      <c r="G86" s="6">
        <v>0.000230538454241265</v>
      </c>
      <c r="H86" s="6">
        <v>0</v>
      </c>
      <c r="I86" s="6">
        <v>0.00546517123172451</v>
      </c>
      <c r="J86" s="6">
        <v>0</v>
      </c>
      <c r="K86" s="6">
        <v>0</v>
      </c>
      <c r="L86" s="6">
        <v>0.00434596622336736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5">
        <v>0</v>
      </c>
      <c r="S86" s="6">
        <f t="shared" si="1"/>
        <v>0.703319993469988</v>
      </c>
    </row>
    <row r="87" ht="29" spans="1:19">
      <c r="A87" s="7" t="s">
        <v>346</v>
      </c>
      <c r="B87" s="5">
        <v>0.00549858733985214</v>
      </c>
      <c r="C87" s="6">
        <v>0</v>
      </c>
      <c r="D87" s="6">
        <v>0.00042125680937032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5">
        <v>0</v>
      </c>
      <c r="S87" s="6">
        <f t="shared" si="1"/>
        <v>0.00591984414922246</v>
      </c>
    </row>
    <row r="88" ht="29" spans="1:19">
      <c r="A88" s="7" t="s">
        <v>347</v>
      </c>
      <c r="B88" s="5">
        <v>0.600461327835828</v>
      </c>
      <c r="C88" s="6">
        <v>0</v>
      </c>
      <c r="D88" s="6">
        <v>0.015056739595524</v>
      </c>
      <c r="E88" s="6">
        <v>0</v>
      </c>
      <c r="F88" s="6">
        <v>0</v>
      </c>
      <c r="G88" s="6">
        <v>0.000146968264578806</v>
      </c>
      <c r="H88" s="6">
        <v>0</v>
      </c>
      <c r="I88" s="6">
        <v>0.00546517123172451</v>
      </c>
      <c r="J88" s="6">
        <v>0</v>
      </c>
      <c r="K88" s="6">
        <v>0</v>
      </c>
      <c r="L88" s="6">
        <v>0.000217670397317629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5">
        <v>0</v>
      </c>
      <c r="S88" s="6">
        <f t="shared" si="1"/>
        <v>0.621347877324973</v>
      </c>
    </row>
    <row r="89" ht="14.5" spans="1:19">
      <c r="A89" s="8" t="s">
        <v>348</v>
      </c>
      <c r="B89" s="5">
        <v>0.111758637775534</v>
      </c>
      <c r="C89" s="6">
        <v>0</v>
      </c>
      <c r="D89" s="6">
        <v>0.0135217053128943</v>
      </c>
      <c r="E89" s="6">
        <v>0</v>
      </c>
      <c r="F89" s="6">
        <v>0</v>
      </c>
      <c r="G89" s="6">
        <v>0.000146968264578806</v>
      </c>
      <c r="H89" s="6">
        <v>0</v>
      </c>
      <c r="I89" s="6">
        <v>0.00546517123172451</v>
      </c>
      <c r="J89" s="6">
        <v>0</v>
      </c>
      <c r="K89" s="6">
        <v>0</v>
      </c>
      <c r="L89" s="6">
        <v>0.000217670397317629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5">
        <v>0</v>
      </c>
      <c r="S89" s="6">
        <f t="shared" si="1"/>
        <v>0.131110152982049</v>
      </c>
    </row>
    <row r="90" ht="14.5" spans="1:19">
      <c r="A90" s="8" t="s">
        <v>349</v>
      </c>
      <c r="B90" s="5">
        <v>0.488702690060294</v>
      </c>
      <c r="C90" s="6">
        <v>0</v>
      </c>
      <c r="D90" s="6">
        <v>0.00153503428262973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5">
        <v>0</v>
      </c>
      <c r="S90" s="6">
        <f t="shared" si="1"/>
        <v>0.490237724342924</v>
      </c>
    </row>
    <row r="91" ht="29" spans="1:19">
      <c r="A91" s="9" t="s">
        <v>350</v>
      </c>
      <c r="B91" s="5">
        <v>0.488702690060294</v>
      </c>
      <c r="C91" s="6">
        <v>0</v>
      </c>
      <c r="D91" s="6">
        <v>0.00153503428262973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5">
        <v>0</v>
      </c>
      <c r="S91" s="6">
        <f t="shared" si="1"/>
        <v>0.490237724342924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5">
        <v>0</v>
      </c>
      <c r="S92" s="6">
        <f t="shared" si="1"/>
        <v>0</v>
      </c>
    </row>
    <row r="93" ht="29" spans="1:19">
      <c r="A93" s="11" t="s">
        <v>352</v>
      </c>
      <c r="B93" s="5">
        <v>0.482871309266394</v>
      </c>
      <c r="C93" s="6">
        <v>0</v>
      </c>
      <c r="D93" s="6">
        <v>0.00068932932442416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5">
        <v>0</v>
      </c>
      <c r="S93" s="6">
        <f t="shared" si="1"/>
        <v>0.483560638590818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5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5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5">
        <v>0</v>
      </c>
      <c r="S96" s="6">
        <f t="shared" si="1"/>
        <v>0</v>
      </c>
    </row>
    <row r="97" ht="29" spans="1:19">
      <c r="A97" s="11" t="s">
        <v>356</v>
      </c>
      <c r="B97" s="5">
        <v>0.00583138079389986</v>
      </c>
      <c r="C97" s="6">
        <v>0</v>
      </c>
      <c r="D97" s="6">
        <v>0.000845704958205567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5">
        <v>0</v>
      </c>
      <c r="S97" s="6">
        <f t="shared" si="1"/>
        <v>0.00667708575210543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5">
        <v>0</v>
      </c>
      <c r="S98" s="6">
        <f t="shared" si="1"/>
        <v>0</v>
      </c>
    </row>
    <row r="99" ht="29" spans="1:19">
      <c r="A99" s="7" t="s">
        <v>358</v>
      </c>
      <c r="B99" s="5">
        <v>0.0685884310653203</v>
      </c>
      <c r="C99" s="6">
        <v>0</v>
      </c>
      <c r="D99" s="6">
        <v>0.00325197491476027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0.003745047092311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5">
        <v>0</v>
      </c>
      <c r="S99" s="6">
        <f t="shared" si="1"/>
        <v>0.0755854530723916</v>
      </c>
    </row>
    <row r="100" ht="14.5" spans="1:19">
      <c r="A100" s="4" t="s">
        <v>359</v>
      </c>
      <c r="B100" s="5">
        <v>0.4124461838112</v>
      </c>
      <c r="C100" s="6">
        <v>0.00308035734365885</v>
      </c>
      <c r="D100" s="6">
        <v>0.151218429206085</v>
      </c>
      <c r="E100" s="6">
        <v>0</v>
      </c>
      <c r="F100" s="6">
        <v>0</v>
      </c>
      <c r="G100" s="6">
        <v>4.61076908482529e-5</v>
      </c>
      <c r="H100" s="6">
        <v>0</v>
      </c>
      <c r="I100" s="6">
        <v>0</v>
      </c>
      <c r="J100" s="6">
        <v>0</v>
      </c>
      <c r="K100" s="6">
        <v>0</v>
      </c>
      <c r="L100" s="6">
        <v>0.706024166068834</v>
      </c>
      <c r="M100" s="6">
        <v>0</v>
      </c>
      <c r="N100" s="6">
        <v>0.0122857822852628</v>
      </c>
      <c r="O100" s="6">
        <v>0</v>
      </c>
      <c r="P100" s="6">
        <v>0</v>
      </c>
      <c r="Q100" s="6">
        <v>0</v>
      </c>
      <c r="R100" s="5">
        <v>3.73275525208153e-6</v>
      </c>
      <c r="S100" s="6">
        <f t="shared" si="1"/>
        <v>1.28510475916114</v>
      </c>
    </row>
    <row r="101" ht="14.5" spans="1:19">
      <c r="A101" s="7" t="s">
        <v>360</v>
      </c>
      <c r="B101" s="5">
        <v>0.231751259411373</v>
      </c>
      <c r="C101" s="6">
        <v>0</v>
      </c>
      <c r="D101" s="6">
        <v>0.0911925252102796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0.472850799342249</v>
      </c>
      <c r="M101" s="6">
        <v>0</v>
      </c>
      <c r="N101" s="6">
        <v>0.0107419584751139</v>
      </c>
      <c r="O101" s="6">
        <v>0</v>
      </c>
      <c r="P101" s="6">
        <v>0</v>
      </c>
      <c r="Q101" s="6">
        <v>0</v>
      </c>
      <c r="R101" s="5">
        <v>3.73275525208153e-6</v>
      </c>
      <c r="S101" s="6">
        <f t="shared" si="1"/>
        <v>0.806540275194268</v>
      </c>
    </row>
    <row r="102" ht="14.5" spans="1:19">
      <c r="A102" s="8" t="s">
        <v>361</v>
      </c>
      <c r="B102" s="5">
        <v>0.0069462148299602</v>
      </c>
      <c r="C102" s="6">
        <v>0</v>
      </c>
      <c r="D102" s="6">
        <v>0.000360621359536713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5">
        <v>3.73275525208153e-6</v>
      </c>
      <c r="S102" s="6">
        <f t="shared" si="1"/>
        <v>0.007310568944749</v>
      </c>
    </row>
    <row r="103" ht="14.5" spans="1:19">
      <c r="A103" s="8" t="s">
        <v>362</v>
      </c>
      <c r="B103" s="5">
        <v>0.00527213791385363</v>
      </c>
      <c r="C103" s="6">
        <v>0</v>
      </c>
      <c r="D103" s="6">
        <v>0.0387141390490254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0.00351584462910969</v>
      </c>
      <c r="O103" s="6">
        <v>0</v>
      </c>
      <c r="P103" s="6">
        <v>0</v>
      </c>
      <c r="Q103" s="6">
        <v>0</v>
      </c>
      <c r="R103" s="5">
        <v>0</v>
      </c>
      <c r="S103" s="6">
        <f t="shared" si="1"/>
        <v>0.0475021215919887</v>
      </c>
    </row>
    <row r="104" ht="14.5" spans="1:19">
      <c r="A104" s="8" t="s">
        <v>363</v>
      </c>
      <c r="B104" s="5">
        <v>0.10838443659908</v>
      </c>
      <c r="C104" s="6">
        <v>0</v>
      </c>
      <c r="D104" s="6">
        <v>0.038864132003877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0.000783241344194203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5">
        <v>0</v>
      </c>
      <c r="S104" s="6">
        <f t="shared" si="1"/>
        <v>0.148031809947151</v>
      </c>
    </row>
    <row r="105" ht="29" spans="1:19">
      <c r="A105" s="8" t="s">
        <v>364</v>
      </c>
      <c r="B105" s="5">
        <v>0.0875427811794941</v>
      </c>
      <c r="C105" s="6">
        <v>0</v>
      </c>
      <c r="D105" s="6">
        <v>0.0106207777392759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5">
        <v>0</v>
      </c>
      <c r="S105" s="6">
        <f t="shared" si="1"/>
        <v>0.09816355891877</v>
      </c>
    </row>
    <row r="106" ht="14.5" spans="1:19">
      <c r="A106" s="8" t="s">
        <v>365</v>
      </c>
      <c r="B106" s="5">
        <v>0.0235996670295744</v>
      </c>
      <c r="C106" s="6">
        <v>0</v>
      </c>
      <c r="D106" s="6">
        <v>0.0026328550585645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0.471995001198949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5">
        <v>0</v>
      </c>
      <c r="S106" s="6">
        <f t="shared" si="1"/>
        <v>0.498227523287088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5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0.471995001198949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5">
        <v>0</v>
      </c>
      <c r="S108" s="6">
        <f t="shared" si="1"/>
        <v>0.471995001198949</v>
      </c>
    </row>
    <row r="109" ht="14.5" spans="1:19">
      <c r="A109" s="9" t="s">
        <v>368</v>
      </c>
      <c r="B109" s="5">
        <v>0.0235996670295744</v>
      </c>
      <c r="C109" s="6">
        <v>0</v>
      </c>
      <c r="D109" s="6">
        <v>0.0026328550585645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5">
        <v>0</v>
      </c>
      <c r="S109" s="6">
        <f t="shared" si="1"/>
        <v>0.0262325220881389</v>
      </c>
    </row>
    <row r="110" ht="14.5" spans="1:19">
      <c r="A110" s="7" t="s">
        <v>369</v>
      </c>
      <c r="B110" s="5">
        <v>0</v>
      </c>
      <c r="C110" s="6">
        <v>0</v>
      </c>
      <c r="D110" s="6">
        <v>0.00820812510379139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5">
        <v>0</v>
      </c>
      <c r="S110" s="6">
        <f t="shared" si="1"/>
        <v>0.00820812510379139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5">
        <v>0</v>
      </c>
      <c r="S111" s="6">
        <f t="shared" si="1"/>
        <v>0</v>
      </c>
    </row>
    <row r="112" ht="29" spans="1:19">
      <c r="A112" s="7" t="s">
        <v>371</v>
      </c>
      <c r="B112" s="5">
        <v>0.116417597052627</v>
      </c>
      <c r="C112" s="6">
        <v>0.00308035734365885</v>
      </c>
      <c r="D112" s="6">
        <v>0.0507997416027027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0.232948254606281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5">
        <v>0</v>
      </c>
      <c r="S112" s="6">
        <f t="shared" si="1"/>
        <v>0.40324595060527</v>
      </c>
    </row>
    <row r="113" ht="14.5" spans="1:19">
      <c r="A113" s="7" t="s">
        <v>372</v>
      </c>
      <c r="B113" s="5">
        <v>0.0642773273472</v>
      </c>
      <c r="C113" s="6">
        <v>0</v>
      </c>
      <c r="D113" s="6">
        <v>0.00101803728931161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0.000187903505376757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5">
        <v>0</v>
      </c>
      <c r="S113" s="6">
        <f t="shared" si="1"/>
        <v>0.0654832681418884</v>
      </c>
    </row>
    <row r="114" ht="14.5" spans="1:19">
      <c r="A114" s="4" t="s">
        <v>373</v>
      </c>
      <c r="B114" s="5">
        <v>0.0468367228098</v>
      </c>
      <c r="C114" s="6">
        <v>0</v>
      </c>
      <c r="D114" s="6">
        <v>0.000682946645494307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0.000584175254339619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5">
        <v>0</v>
      </c>
      <c r="S114" s="6">
        <f t="shared" si="1"/>
        <v>0.0481038447096339</v>
      </c>
    </row>
    <row r="115" ht="14.5" spans="1:19">
      <c r="A115" s="4" t="s">
        <v>374</v>
      </c>
      <c r="B115" s="5">
        <v>0.156592115757</v>
      </c>
      <c r="C115" s="6">
        <v>0</v>
      </c>
      <c r="D115" s="6">
        <v>0.00111696881272433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0.00635709186012254</v>
      </c>
      <c r="M115" s="6">
        <v>0</v>
      </c>
      <c r="N115" s="6">
        <v>0.0566916733420188</v>
      </c>
      <c r="O115" s="6">
        <v>0.0003983616</v>
      </c>
      <c r="P115" s="6">
        <v>0</v>
      </c>
      <c r="Q115" s="6">
        <v>0</v>
      </c>
      <c r="R115" s="5">
        <v>1.10546982465492e-5</v>
      </c>
      <c r="S115" s="6">
        <f t="shared" si="1"/>
        <v>0.221167266070112</v>
      </c>
    </row>
    <row r="116" ht="14.5" spans="1:19">
      <c r="A116" s="4" t="s">
        <v>375</v>
      </c>
      <c r="B116" s="5">
        <v>0.2814370763589</v>
      </c>
      <c r="C116" s="6">
        <v>0</v>
      </c>
      <c r="D116" s="6">
        <v>0.00127334444650574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0.0107067789449825</v>
      </c>
      <c r="M116" s="6">
        <v>0</v>
      </c>
      <c r="N116" s="6">
        <v>0.00569011908578944</v>
      </c>
      <c r="O116" s="6">
        <v>0</v>
      </c>
      <c r="P116" s="6">
        <v>0</v>
      </c>
      <c r="Q116" s="6">
        <v>0</v>
      </c>
      <c r="R116" s="5">
        <v>1.24425175069385e-6</v>
      </c>
      <c r="S116" s="6">
        <f t="shared" si="1"/>
        <v>0.299108563087928</v>
      </c>
    </row>
    <row r="117" ht="14.5" spans="1:19">
      <c r="A117" s="7" t="s">
        <v>376</v>
      </c>
      <c r="B117" s="5">
        <v>0.2197656265959</v>
      </c>
      <c r="C117" s="6">
        <v>0</v>
      </c>
      <c r="D117" s="6">
        <v>0.00109143809700492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0.00970400677272438</v>
      </c>
      <c r="M117" s="6">
        <v>0</v>
      </c>
      <c r="N117" s="6">
        <v>0.00165687699067545</v>
      </c>
      <c r="O117" s="6">
        <v>0</v>
      </c>
      <c r="P117" s="6">
        <v>0</v>
      </c>
      <c r="Q117" s="6">
        <v>0</v>
      </c>
      <c r="R117" s="5">
        <v>0</v>
      </c>
      <c r="S117" s="6">
        <f t="shared" si="1"/>
        <v>0.232217948456305</v>
      </c>
    </row>
    <row r="118" ht="14.5" spans="1:19">
      <c r="A118" s="7" t="s">
        <v>377</v>
      </c>
      <c r="B118" s="5">
        <v>0.061671449763</v>
      </c>
      <c r="C118" s="6">
        <v>0</v>
      </c>
      <c r="D118" s="6">
        <v>0.00018190634950082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0.00100277217225814</v>
      </c>
      <c r="M118" s="6">
        <v>0</v>
      </c>
      <c r="N118" s="6">
        <v>0.00403324209511398</v>
      </c>
      <c r="O118" s="6">
        <v>0</v>
      </c>
      <c r="P118" s="6">
        <v>0</v>
      </c>
      <c r="Q118" s="6">
        <v>0</v>
      </c>
      <c r="R118" s="5">
        <v>1.24425175069385e-6</v>
      </c>
      <c r="S118" s="6">
        <f t="shared" si="1"/>
        <v>0.0668906146316236</v>
      </c>
    </row>
    <row r="119" ht="14.5" spans="1:19">
      <c r="A119" s="4" t="s">
        <v>378</v>
      </c>
      <c r="B119" s="5">
        <v>0.0201653948034</v>
      </c>
      <c r="C119" s="6">
        <v>0</v>
      </c>
      <c r="D119" s="6">
        <v>0.00058401512208158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0.0116853655175387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5">
        <v>0</v>
      </c>
      <c r="S119" s="6">
        <f t="shared" si="1"/>
        <v>0.0324347754430203</v>
      </c>
    </row>
    <row r="120" ht="14.5" spans="1:19">
      <c r="A120" s="6" t="s">
        <v>379</v>
      </c>
      <c r="B120" s="5">
        <v>3.2424701627241</v>
      </c>
      <c r="C120" s="6">
        <v>0.456925971942</v>
      </c>
      <c r="D120" s="6">
        <v>0.330750422145</v>
      </c>
      <c r="E120" s="6">
        <v>0</v>
      </c>
      <c r="F120" s="6">
        <v>0</v>
      </c>
      <c r="G120" s="6">
        <v>0.161152142976</v>
      </c>
      <c r="H120" s="6">
        <v>0</v>
      </c>
      <c r="I120" s="6">
        <v>2.5896608957538</v>
      </c>
      <c r="J120" s="6">
        <v>0</v>
      </c>
      <c r="K120" s="6">
        <v>0</v>
      </c>
      <c r="L120" s="6">
        <v>5.370382646928</v>
      </c>
      <c r="M120" s="6">
        <v>0</v>
      </c>
      <c r="N120" s="6">
        <v>0.1468438302</v>
      </c>
      <c r="O120" s="6">
        <v>0.0003983616</v>
      </c>
      <c r="P120" s="6">
        <v>0.01779636012</v>
      </c>
      <c r="Q120" s="6">
        <v>0</v>
      </c>
      <c r="R120" s="5">
        <v>0.12497724</v>
      </c>
      <c r="S120" s="10">
        <f>S3+S17+S31+S59+S71+S76+S86+S100+S114+S115+S116+S119</f>
        <v>12.4413580343889</v>
      </c>
    </row>
    <row r="122" ht="14.5" spans="1:1">
      <c r="A122" s="4"/>
    </row>
    <row r="123" ht="14.5" spans="1:1">
      <c r="A123" s="4"/>
    </row>
  </sheetData>
  <conditionalFormatting sqref="S120">
    <cfRule type="cellIs" dxfId="0" priority="3" operator="lessThan">
      <formula>0</formula>
    </cfRule>
  </conditionalFormatting>
  <conditionalFormatting sqref="A$1:A$1048576">
    <cfRule type="cellIs" dxfId="0" priority="12" operator="lessThan">
      <formula>0</formula>
    </cfRule>
  </conditionalFormatting>
  <conditionalFormatting sqref="B$1:B$1048576">
    <cfRule type="cellIs" dxfId="0" priority="4" operator="lessThan">
      <formula>0</formula>
    </cfRule>
  </conditionalFormatting>
  <conditionalFormatting sqref="B3:B133">
    <cfRule type="cellIs" dxfId="0" priority="5" operator="lessThan">
      <formula>0</formula>
    </cfRule>
  </conditionalFormatting>
  <conditionalFormatting sqref="R$1:R$1048576">
    <cfRule type="cellIs" dxfId="0" priority="1" operator="lessThan">
      <formula>0</formula>
    </cfRule>
  </conditionalFormatting>
  <conditionalFormatting sqref="R3:R158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16" workbookViewId="0">
      <selection activeCell="J29" sqref="J29"/>
    </sheetView>
  </sheetViews>
  <sheetFormatPr defaultColWidth="9" defaultRowHeight="13"/>
  <cols>
    <col min="1" max="1" width="37.0909090909091" style="1" customWidth="1"/>
    <col min="2" max="3" width="12.8181818181818" style="1"/>
    <col min="4" max="4" width="14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ht="14.5" spans="1:19">
      <c r="A3" s="4" t="s">
        <v>265</v>
      </c>
      <c r="B3" s="5">
        <v>0.6061341113289</v>
      </c>
      <c r="C3" s="6">
        <v>0</v>
      </c>
      <c r="D3" s="6">
        <v>0.395827346945062</v>
      </c>
      <c r="E3" s="6">
        <v>0</v>
      </c>
      <c r="F3" s="6">
        <v>0</v>
      </c>
      <c r="G3" s="6">
        <v>0.0110621004233413</v>
      </c>
      <c r="H3" s="6">
        <v>0</v>
      </c>
      <c r="I3" s="6">
        <v>0.000294737892</v>
      </c>
      <c r="J3" s="6">
        <v>0</v>
      </c>
      <c r="K3" s="6">
        <v>0</v>
      </c>
      <c r="L3" s="6">
        <v>0.622065099221621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f t="shared" ref="S3:S66" si="0">SUM(B3:R3)</f>
        <v>1.63538339581092</v>
      </c>
    </row>
    <row r="4" ht="29" spans="1:19">
      <c r="A4" s="7" t="s">
        <v>266</v>
      </c>
      <c r="B4" s="5">
        <v>0.593448977901425</v>
      </c>
      <c r="C4" s="6">
        <v>0</v>
      </c>
      <c r="D4" s="6">
        <v>0.3952016696581</v>
      </c>
      <c r="E4" s="6">
        <v>0</v>
      </c>
      <c r="F4" s="6">
        <v>0</v>
      </c>
      <c r="G4" s="6">
        <v>0.0110621004233413</v>
      </c>
      <c r="H4" s="6">
        <v>0</v>
      </c>
      <c r="I4" s="6">
        <v>0.000294737892</v>
      </c>
      <c r="J4" s="6">
        <v>0</v>
      </c>
      <c r="K4" s="6">
        <v>0</v>
      </c>
      <c r="L4" s="6">
        <v>0.621826155172588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f t="shared" si="0"/>
        <v>1.62183364104745</v>
      </c>
    </row>
    <row r="5" ht="29" spans="1:19">
      <c r="A5" s="8" t="s">
        <v>267</v>
      </c>
      <c r="B5" s="5">
        <v>0.248908641522662</v>
      </c>
      <c r="C5" s="6">
        <v>0</v>
      </c>
      <c r="D5" s="6">
        <v>0.275244556444748</v>
      </c>
      <c r="E5" s="6">
        <v>0</v>
      </c>
      <c r="F5" s="6">
        <v>0</v>
      </c>
      <c r="G5" s="6">
        <v>0.00357336506212411</v>
      </c>
      <c r="H5" s="6">
        <v>0</v>
      </c>
      <c r="I5" s="6">
        <v>7.61461306434782e-5</v>
      </c>
      <c r="J5" s="6">
        <v>0</v>
      </c>
      <c r="K5" s="6">
        <v>0</v>
      </c>
      <c r="L5" s="6">
        <v>0.152883754695962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f t="shared" si="0"/>
        <v>0.68068646385614</v>
      </c>
    </row>
    <row r="6" ht="14.5" spans="1:19">
      <c r="A6" s="8" t="s">
        <v>268</v>
      </c>
      <c r="B6" s="5">
        <v>0.344540336378763</v>
      </c>
      <c r="C6" s="6">
        <v>0</v>
      </c>
      <c r="D6" s="6">
        <v>0.119957113213352</v>
      </c>
      <c r="E6" s="6">
        <v>0</v>
      </c>
      <c r="F6" s="6">
        <v>0</v>
      </c>
      <c r="G6" s="6">
        <v>0.00748873536121718</v>
      </c>
      <c r="H6" s="6">
        <v>0</v>
      </c>
      <c r="I6" s="6">
        <v>0.000218591761356522</v>
      </c>
      <c r="J6" s="6">
        <v>0</v>
      </c>
      <c r="K6" s="6">
        <v>0</v>
      </c>
      <c r="L6" s="6">
        <v>0.468942400476626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f t="shared" si="0"/>
        <v>0.941147177191315</v>
      </c>
    </row>
    <row r="7" ht="14.5" spans="1:19">
      <c r="A7" s="9" t="s">
        <v>269</v>
      </c>
      <c r="B7" s="5">
        <v>0.0847574384293812</v>
      </c>
      <c r="C7" s="6">
        <v>0</v>
      </c>
      <c r="D7" s="6">
        <v>0.0425963612249231</v>
      </c>
      <c r="E7" s="6">
        <v>0</v>
      </c>
      <c r="F7" s="6">
        <v>0</v>
      </c>
      <c r="G7" s="6">
        <v>0.000280090495793556</v>
      </c>
      <c r="H7" s="6">
        <v>0</v>
      </c>
      <c r="I7" s="6">
        <v>0</v>
      </c>
      <c r="J7" s="6">
        <v>0</v>
      </c>
      <c r="K7" s="6">
        <v>0</v>
      </c>
      <c r="L7" s="6">
        <v>0.00671432777783005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f t="shared" si="0"/>
        <v>0.134348217927928</v>
      </c>
    </row>
    <row r="8" ht="14.5" spans="1:19">
      <c r="A8" s="9" t="s">
        <v>270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f t="shared" si="0"/>
        <v>0</v>
      </c>
    </row>
    <row r="9" ht="14.5" spans="1:19">
      <c r="A9" s="9" t="s">
        <v>271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f t="shared" si="0"/>
        <v>0</v>
      </c>
    </row>
    <row r="10" ht="14.5" spans="1:19">
      <c r="A10" s="9" t="s">
        <v>272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f t="shared" si="0"/>
        <v>0</v>
      </c>
    </row>
    <row r="11" ht="14.5" spans="1:19">
      <c r="A11" s="9" t="s">
        <v>273</v>
      </c>
      <c r="B11" s="5">
        <v>0.110973180970114</v>
      </c>
      <c r="C11" s="6">
        <v>0</v>
      </c>
      <c r="D11" s="6">
        <v>0.0269638613717848</v>
      </c>
      <c r="E11" s="6">
        <v>0</v>
      </c>
      <c r="F11" s="6">
        <v>0</v>
      </c>
      <c r="G11" s="6">
        <v>0.00367360797640812</v>
      </c>
      <c r="H11" s="6">
        <v>0</v>
      </c>
      <c r="I11" s="6">
        <v>0</v>
      </c>
      <c r="J11" s="6">
        <v>0</v>
      </c>
      <c r="K11" s="6">
        <v>0</v>
      </c>
      <c r="L11" s="6">
        <v>0.0610281481541996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f t="shared" si="0"/>
        <v>0.202638798472507</v>
      </c>
    </row>
    <row r="12" ht="14.5" spans="1:19">
      <c r="A12" s="9" t="s">
        <v>274</v>
      </c>
      <c r="B12" s="5">
        <v>0.148806718838538</v>
      </c>
      <c r="C12" s="6">
        <v>0</v>
      </c>
      <c r="D12" s="6">
        <v>0.050396890616644</v>
      </c>
      <c r="E12" s="6">
        <v>0</v>
      </c>
      <c r="F12" s="6">
        <v>0</v>
      </c>
      <c r="G12" s="6">
        <v>0.00353503688901551</v>
      </c>
      <c r="H12" s="6">
        <v>0</v>
      </c>
      <c r="I12" s="6">
        <v>0</v>
      </c>
      <c r="J12" s="6">
        <v>0</v>
      </c>
      <c r="K12" s="6">
        <v>0</v>
      </c>
      <c r="L12" s="6">
        <v>0.401199924544596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f t="shared" si="0"/>
        <v>0.603938570888794</v>
      </c>
    </row>
    <row r="13" ht="14.5" spans="1:19">
      <c r="A13" s="9" t="s">
        <v>275</v>
      </c>
      <c r="B13" s="5">
        <v>2.99814072974365e-6</v>
      </c>
      <c r="C13" s="6">
        <v>0</v>
      </c>
      <c r="D13" s="6">
        <v>-6.93889390390723e-18</v>
      </c>
      <c r="E13" s="6">
        <v>0</v>
      </c>
      <c r="F13" s="6">
        <v>0</v>
      </c>
      <c r="G13" s="6">
        <v>8.67361737988404e-19</v>
      </c>
      <c r="H13" s="6">
        <v>0</v>
      </c>
      <c r="I13" s="6">
        <v>0.000218591761356522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f t="shared" si="0"/>
        <v>0.00022158990208626</v>
      </c>
    </row>
    <row r="14" ht="14.5" spans="1:19">
      <c r="A14" s="8" t="s">
        <v>276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f t="shared" si="0"/>
        <v>0</v>
      </c>
    </row>
    <row r="15" ht="14.5" spans="1:19">
      <c r="A15" s="7" t="s">
        <v>277</v>
      </c>
      <c r="B15" s="5">
        <v>0.0126851334274748</v>
      </c>
      <c r="C15" s="6">
        <v>0</v>
      </c>
      <c r="D15" s="6">
        <v>0.000625677286961891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0.000238944049033098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f t="shared" si="0"/>
        <v>0.0135497547634698</v>
      </c>
    </row>
    <row r="16" ht="14.5" spans="1:19">
      <c r="A16" s="7" t="s">
        <v>278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f t="shared" si="0"/>
        <v>0</v>
      </c>
    </row>
    <row r="17" ht="14.5" spans="1:19">
      <c r="A17" s="4" t="s">
        <v>279</v>
      </c>
      <c r="B17" s="10">
        <v>0.0382530883581</v>
      </c>
      <c r="C17" s="6">
        <v>0</v>
      </c>
      <c r="D17" s="6">
        <v>0.172231035690882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2.68253477496842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f t="shared" si="0"/>
        <v>2.8930188990174</v>
      </c>
    </row>
    <row r="18" ht="14.5" spans="1:19">
      <c r="A18" s="7" t="s">
        <v>280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f t="shared" si="0"/>
        <v>0</v>
      </c>
    </row>
    <row r="19" ht="14.5" spans="1:19">
      <c r="A19" s="8" t="s">
        <v>281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f t="shared" si="0"/>
        <v>0</v>
      </c>
    </row>
    <row r="20" ht="14.5" spans="1:19">
      <c r="A20" s="8" t="s">
        <v>282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f t="shared" si="0"/>
        <v>0</v>
      </c>
    </row>
    <row r="21" ht="29" spans="1:19">
      <c r="A21" s="7" t="s">
        <v>283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f t="shared" si="0"/>
        <v>0</v>
      </c>
    </row>
    <row r="22" ht="14.5" spans="1:19">
      <c r="A22" s="8" t="s">
        <v>284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f t="shared" si="0"/>
        <v>0</v>
      </c>
    </row>
    <row r="23" ht="14.5" spans="1:19">
      <c r="A23" s="8" t="s">
        <v>285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f t="shared" si="0"/>
        <v>0</v>
      </c>
    </row>
    <row r="24" ht="14.5" spans="1:19">
      <c r="A24" s="7" t="s">
        <v>286</v>
      </c>
      <c r="B24" s="5">
        <v>0.035632520931781</v>
      </c>
      <c r="C24" s="6">
        <v>0</v>
      </c>
      <c r="D24" s="6">
        <v>0.170835052196354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f t="shared" si="0"/>
        <v>0.206467573128135</v>
      </c>
    </row>
    <row r="25" ht="14.5" spans="1:19">
      <c r="A25" s="7" t="s">
        <v>287</v>
      </c>
      <c r="B25" s="5">
        <v>0.00262056742631914</v>
      </c>
      <c r="C25" s="6">
        <v>0</v>
      </c>
      <c r="D25" s="6">
        <v>0.00139598349452804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0.0275153262617344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f t="shared" si="0"/>
        <v>0.0315318771825816</v>
      </c>
    </row>
    <row r="26" ht="14.5" spans="1:19">
      <c r="A26" s="8" t="s">
        <v>288</v>
      </c>
      <c r="B26" s="5">
        <v>0.00262056742631914</v>
      </c>
      <c r="C26" s="6">
        <v>0</v>
      </c>
      <c r="D26" s="6">
        <v>0.00139598349452804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0.0275153262617344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f t="shared" si="0"/>
        <v>0.0315318771825816</v>
      </c>
    </row>
    <row r="27" ht="14.5" spans="1:19">
      <c r="A27" s="8" t="s">
        <v>289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f t="shared" si="0"/>
        <v>0</v>
      </c>
    </row>
    <row r="28" ht="14.5" spans="1:19">
      <c r="A28" s="7" t="s">
        <v>290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 t="shared" si="0"/>
        <v>0</v>
      </c>
    </row>
    <row r="29" ht="29" spans="1:19">
      <c r="A29" s="8" t="s">
        <v>291</v>
      </c>
      <c r="B29" s="5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f t="shared" si="0"/>
        <v>0</v>
      </c>
    </row>
    <row r="30" ht="29" spans="1:19">
      <c r="A30" s="8" t="s">
        <v>292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f t="shared" si="0"/>
        <v>0</v>
      </c>
    </row>
    <row r="31" ht="14.5" spans="1:19">
      <c r="A31" s="4" t="s">
        <v>293</v>
      </c>
      <c r="B31" s="5">
        <v>0.2893941024975</v>
      </c>
      <c r="C31" s="6">
        <v>0.0199792486872</v>
      </c>
      <c r="D31" s="6">
        <v>0.0950840829763895</v>
      </c>
      <c r="E31" s="6">
        <v>0</v>
      </c>
      <c r="F31" s="6">
        <v>0</v>
      </c>
      <c r="G31" s="6">
        <v>0.0146855869426074</v>
      </c>
      <c r="H31" s="6">
        <v>0</v>
      </c>
      <c r="I31" s="6">
        <v>0</v>
      </c>
      <c r="J31" s="6">
        <v>0</v>
      </c>
      <c r="K31" s="6">
        <v>0</v>
      </c>
      <c r="L31" s="6">
        <v>2.11855329800445</v>
      </c>
      <c r="M31" s="6">
        <v>0</v>
      </c>
      <c r="N31" s="6">
        <v>0.02848998166</v>
      </c>
      <c r="O31" s="6">
        <v>0</v>
      </c>
      <c r="P31" s="6">
        <v>0</v>
      </c>
      <c r="Q31" s="6">
        <v>0</v>
      </c>
      <c r="R31" s="6">
        <v>0</v>
      </c>
      <c r="S31" s="6">
        <f t="shared" si="0"/>
        <v>2.56618630076815</v>
      </c>
    </row>
    <row r="32" ht="14.5" spans="1:19">
      <c r="A32" s="7" t="s">
        <v>294</v>
      </c>
      <c r="B32" s="5">
        <v>0.138283409331766</v>
      </c>
      <c r="C32" s="6">
        <v>0.0199792486872</v>
      </c>
      <c r="D32" s="6">
        <v>0.0433803881584571</v>
      </c>
      <c r="E32" s="6">
        <v>0</v>
      </c>
      <c r="F32" s="6">
        <v>0</v>
      </c>
      <c r="G32" s="6">
        <v>0.00507649919003713</v>
      </c>
      <c r="H32" s="6">
        <v>0</v>
      </c>
      <c r="I32" s="6">
        <v>0</v>
      </c>
      <c r="J32" s="6">
        <v>0</v>
      </c>
      <c r="K32" s="6">
        <v>0</v>
      </c>
      <c r="L32" s="6">
        <v>1.19751444459597</v>
      </c>
      <c r="M32" s="6">
        <v>0</v>
      </c>
      <c r="N32" s="6">
        <v>0.02848998166</v>
      </c>
      <c r="O32" s="6">
        <v>0</v>
      </c>
      <c r="P32" s="6">
        <v>0</v>
      </c>
      <c r="Q32" s="6">
        <v>0</v>
      </c>
      <c r="R32" s="6">
        <v>0</v>
      </c>
      <c r="S32" s="6">
        <f t="shared" si="0"/>
        <v>1.43272397162343</v>
      </c>
    </row>
    <row r="33" ht="14.5" spans="1:19">
      <c r="A33" s="7" t="s">
        <v>295</v>
      </c>
      <c r="B33" s="5">
        <v>0.0132372279564978</v>
      </c>
      <c r="C33" s="6">
        <v>0</v>
      </c>
      <c r="D33" s="6">
        <v>0.00110753677323663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0.00772837206230268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f t="shared" si="0"/>
        <v>0.0220731367920371</v>
      </c>
    </row>
    <row r="34" ht="14.5" spans="1:19">
      <c r="A34" s="7" t="s">
        <v>296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f t="shared" si="0"/>
        <v>0</v>
      </c>
    </row>
    <row r="35" ht="14.5" spans="1:19">
      <c r="A35" s="7" t="s">
        <v>297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f t="shared" si="0"/>
        <v>0</v>
      </c>
    </row>
    <row r="36" ht="14.5" spans="1:19">
      <c r="A36" s="7" t="s">
        <v>298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f t="shared" si="0"/>
        <v>0</v>
      </c>
    </row>
    <row r="37" ht="29" spans="1:19">
      <c r="A37" s="7" t="s">
        <v>299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 t="shared" si="0"/>
        <v>0</v>
      </c>
    </row>
    <row r="38" ht="58" spans="1:19">
      <c r="A38" s="7" t="s">
        <v>300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f t="shared" si="0"/>
        <v>0</v>
      </c>
    </row>
    <row r="39" ht="14.5" spans="1:19">
      <c r="A39" s="7" t="s">
        <v>301</v>
      </c>
      <c r="B39" s="5">
        <v>0.00178193453260547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f t="shared" si="0"/>
        <v>0.00178193453260547</v>
      </c>
    </row>
    <row r="40" ht="29" spans="1:19">
      <c r="A40" s="7" t="s">
        <v>302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f t="shared" si="0"/>
        <v>0</v>
      </c>
    </row>
    <row r="41" ht="14.5" spans="1:19">
      <c r="A41" s="7" t="s">
        <v>303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f t="shared" si="0"/>
        <v>0</v>
      </c>
    </row>
    <row r="42" ht="29" spans="1:19">
      <c r="A42" s="7" t="s">
        <v>304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f t="shared" si="0"/>
        <v>0</v>
      </c>
    </row>
    <row r="43" ht="14.5" spans="1:19">
      <c r="A43" s="8" t="s">
        <v>305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 t="shared" si="0"/>
        <v>0</v>
      </c>
    </row>
    <row r="44" ht="14.5" spans="1:19">
      <c r="A44" s="8" t="s">
        <v>306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f t="shared" si="0"/>
        <v>0</v>
      </c>
    </row>
    <row r="45" ht="29" spans="1:19">
      <c r="A45" s="8" t="s">
        <v>307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f t="shared" si="0"/>
        <v>0</v>
      </c>
    </row>
    <row r="46" ht="29" spans="1:19">
      <c r="A46" s="7" t="s">
        <v>308</v>
      </c>
      <c r="B46" s="5">
        <v>0.00495900148220447</v>
      </c>
      <c r="C46" s="6">
        <v>0</v>
      </c>
      <c r="D46" s="6">
        <v>0.00108516229296923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0.00546247785277277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f t="shared" si="0"/>
        <v>0.0115066416279465</v>
      </c>
    </row>
    <row r="47" ht="29" spans="1:19">
      <c r="A47" s="7" t="s">
        <v>309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f t="shared" si="0"/>
        <v>0</v>
      </c>
    </row>
    <row r="48" ht="14.5" spans="1:19">
      <c r="A48" s="7" t="s">
        <v>310</v>
      </c>
      <c r="B48" s="5">
        <v>0.000889314265808667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f t="shared" si="0"/>
        <v>0.000889314265808667</v>
      </c>
    </row>
    <row r="49" ht="29" spans="1:19">
      <c r="A49" s="7" t="s">
        <v>311</v>
      </c>
      <c r="B49" s="5">
        <v>0.0183416934821802</v>
      </c>
      <c r="C49" s="6">
        <v>0</v>
      </c>
      <c r="D49" s="6">
        <v>0.0236125348422032</v>
      </c>
      <c r="E49" s="6">
        <v>0</v>
      </c>
      <c r="F49" s="6">
        <v>0</v>
      </c>
      <c r="G49" s="6">
        <v>0.000913110568597587</v>
      </c>
      <c r="H49" s="6">
        <v>0</v>
      </c>
      <c r="I49" s="6">
        <v>0</v>
      </c>
      <c r="J49" s="6">
        <v>0</v>
      </c>
      <c r="K49" s="6">
        <v>0</v>
      </c>
      <c r="L49" s="6">
        <v>0.558371079665447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f t="shared" si="0"/>
        <v>0.601238418558428</v>
      </c>
    </row>
    <row r="50" ht="14.5" spans="1:19">
      <c r="A50" s="7" t="s">
        <v>312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f t="shared" si="0"/>
        <v>0</v>
      </c>
    </row>
    <row r="51" ht="29" spans="1:19">
      <c r="A51" s="7" t="s">
        <v>313</v>
      </c>
      <c r="B51" s="5">
        <v>0.0802928459988666</v>
      </c>
      <c r="C51" s="6">
        <v>0</v>
      </c>
      <c r="D51" s="6">
        <v>0.0169001907619812</v>
      </c>
      <c r="E51" s="6">
        <v>0</v>
      </c>
      <c r="F51" s="6">
        <v>0</v>
      </c>
      <c r="G51" s="6">
        <v>0.00869597718397269</v>
      </c>
      <c r="H51" s="6">
        <v>0</v>
      </c>
      <c r="I51" s="6">
        <v>0</v>
      </c>
      <c r="J51" s="6">
        <v>0</v>
      </c>
      <c r="K51" s="6">
        <v>0</v>
      </c>
      <c r="L51" s="6">
        <v>0.0237751611220071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f t="shared" si="0"/>
        <v>0.129664175066828</v>
      </c>
    </row>
    <row r="52" ht="29" spans="1:19">
      <c r="A52" s="7" t="s">
        <v>314</v>
      </c>
      <c r="B52" s="5">
        <v>0.00156704446837661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f t="shared" si="0"/>
        <v>0.00156704446837661</v>
      </c>
    </row>
    <row r="53" ht="14.5" spans="1:19">
      <c r="A53" s="7" t="s">
        <v>315</v>
      </c>
      <c r="B53" s="5">
        <v>0.00577888972726227</v>
      </c>
      <c r="C53" s="6">
        <v>0</v>
      </c>
      <c r="D53" s="6">
        <v>0.00389315956652877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0.0163053139024025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f t="shared" si="0"/>
        <v>0.0259773631961935</v>
      </c>
    </row>
    <row r="54" ht="29" spans="1:19">
      <c r="A54" s="7" t="s">
        <v>316</v>
      </c>
      <c r="B54" s="5">
        <v>0.00535241559979269</v>
      </c>
      <c r="C54" s="6">
        <v>0</v>
      </c>
      <c r="D54" s="6">
        <v>0.000950915411364787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0.307331291530696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f t="shared" si="0"/>
        <v>0.313634622541853</v>
      </c>
    </row>
    <row r="55" ht="29" spans="1:19">
      <c r="A55" s="7" t="s">
        <v>317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f t="shared" si="0"/>
        <v>0</v>
      </c>
    </row>
    <row r="56" ht="14.5" spans="1:19">
      <c r="A56" s="7" t="s">
        <v>318</v>
      </c>
      <c r="B56" s="5">
        <v>0.00174556852173597</v>
      </c>
      <c r="C56" s="6">
        <v>0</v>
      </c>
      <c r="D56" s="6">
        <v>0.000249848362986042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f t="shared" si="0"/>
        <v>0.00199541688472201</v>
      </c>
    </row>
    <row r="57" ht="14.5" spans="1:19">
      <c r="A57" s="7" t="s">
        <v>319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f t="shared" si="0"/>
        <v>0</v>
      </c>
    </row>
    <row r="58" ht="29" spans="1:19">
      <c r="A58" s="7" t="s">
        <v>320</v>
      </c>
      <c r="B58" s="5">
        <v>0.0171647571304037</v>
      </c>
      <c r="C58" s="6">
        <v>0</v>
      </c>
      <c r="D58" s="6">
        <v>0.00329187999723166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0.00124802314841134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f t="shared" si="0"/>
        <v>0.0217046602760467</v>
      </c>
    </row>
    <row r="59" ht="29" spans="1:19">
      <c r="A59" s="4" t="s">
        <v>321</v>
      </c>
      <c r="B59" s="5">
        <v>0.1158265978947</v>
      </c>
      <c r="C59" s="6">
        <v>0</v>
      </c>
      <c r="D59" s="6">
        <v>0.0108786101150158</v>
      </c>
      <c r="E59" s="6">
        <v>0</v>
      </c>
      <c r="F59" s="6">
        <v>0</v>
      </c>
      <c r="G59" s="6">
        <v>0.000504162892428401</v>
      </c>
      <c r="H59" s="6">
        <v>0</v>
      </c>
      <c r="I59" s="6">
        <v>0</v>
      </c>
      <c r="J59" s="6">
        <v>0</v>
      </c>
      <c r="K59" s="6">
        <v>0</v>
      </c>
      <c r="L59" s="6">
        <v>1.46566809251985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f t="shared" si="0"/>
        <v>1.59287746342199</v>
      </c>
    </row>
    <row r="60" ht="29" spans="1:19">
      <c r="A60" s="7" t="s">
        <v>322</v>
      </c>
      <c r="B60" s="5">
        <v>0.1158265978947</v>
      </c>
      <c r="C60" s="6">
        <v>0</v>
      </c>
      <c r="D60" s="6">
        <v>0.0108786101150158</v>
      </c>
      <c r="E60" s="6">
        <v>0</v>
      </c>
      <c r="F60" s="6">
        <v>0</v>
      </c>
      <c r="G60" s="6">
        <v>0.000504162892428401</v>
      </c>
      <c r="H60" s="6">
        <v>0</v>
      </c>
      <c r="I60" s="6">
        <v>0</v>
      </c>
      <c r="J60" s="6">
        <v>0</v>
      </c>
      <c r="K60" s="6">
        <v>0</v>
      </c>
      <c r="L60" s="6">
        <v>1.46566809251985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f t="shared" si="0"/>
        <v>1.59287746342199</v>
      </c>
    </row>
    <row r="61" ht="29" spans="1:19">
      <c r="A61" s="8" t="s">
        <v>323</v>
      </c>
      <c r="B61" s="5">
        <v>0.0558910630278</v>
      </c>
      <c r="C61" s="6">
        <v>0</v>
      </c>
      <c r="D61" s="6">
        <v>0.00685729730082354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0.866096818467977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f t="shared" si="0"/>
        <v>0.928845178796601</v>
      </c>
    </row>
    <row r="62" ht="14.5" spans="1:19">
      <c r="A62" s="9" t="s">
        <v>324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f t="shared" si="0"/>
        <v>0</v>
      </c>
    </row>
    <row r="63" ht="29" spans="1:19">
      <c r="A63" s="9" t="s">
        <v>325</v>
      </c>
      <c r="B63" s="5">
        <v>0.0558910630278</v>
      </c>
      <c r="C63" s="6">
        <v>0</v>
      </c>
      <c r="D63" s="6">
        <v>0.00685729730082354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0.866096818467977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f t="shared" si="0"/>
        <v>0.928845178796601</v>
      </c>
    </row>
    <row r="64" ht="29" spans="1:19">
      <c r="A64" s="8" t="s">
        <v>326</v>
      </c>
      <c r="B64" s="5">
        <v>0.0479939994072</v>
      </c>
      <c r="C64" s="6">
        <v>0</v>
      </c>
      <c r="D64" s="6">
        <v>0.00316611571844535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f t="shared" si="0"/>
        <v>0.0511601151256453</v>
      </c>
    </row>
    <row r="65" ht="14.5" spans="1:19">
      <c r="A65" s="9" t="s">
        <v>327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f t="shared" si="0"/>
        <v>0</v>
      </c>
    </row>
    <row r="66" ht="14.5" spans="1:19">
      <c r="A66" s="9" t="s">
        <v>328</v>
      </c>
      <c r="B66" s="5">
        <v>0.0479939994072</v>
      </c>
      <c r="C66" s="6">
        <v>0</v>
      </c>
      <c r="D66" s="6">
        <v>0.00316611571844535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f t="shared" si="0"/>
        <v>0.0511601151256453</v>
      </c>
    </row>
    <row r="67" ht="14.5" spans="1:19">
      <c r="A67" s="8" t="s">
        <v>329</v>
      </c>
      <c r="B67" s="5">
        <v>0.0119415354597</v>
      </c>
      <c r="C67" s="6">
        <v>0</v>
      </c>
      <c r="D67" s="6">
        <v>0.000855197095746906</v>
      </c>
      <c r="E67" s="6">
        <v>0</v>
      </c>
      <c r="F67" s="6">
        <v>0</v>
      </c>
      <c r="G67" s="6">
        <v>0.000489421287386635</v>
      </c>
      <c r="H67" s="6">
        <v>0</v>
      </c>
      <c r="I67" s="6">
        <v>0</v>
      </c>
      <c r="J67" s="6">
        <v>0</v>
      </c>
      <c r="K67" s="6">
        <v>0</v>
      </c>
      <c r="L67" s="6">
        <v>0.596058796531088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f t="shared" ref="S67:S119" si="1">SUM(B67:R67)</f>
        <v>0.609344950373921</v>
      </c>
    </row>
    <row r="68" ht="14.5" spans="1:19">
      <c r="A68" s="9" t="s">
        <v>329</v>
      </c>
      <c r="B68" s="5">
        <v>0.0119415354597</v>
      </c>
      <c r="C68" s="6">
        <v>0</v>
      </c>
      <c r="D68" s="6">
        <v>0.000855197095746906</v>
      </c>
      <c r="E68" s="6">
        <v>0</v>
      </c>
      <c r="F68" s="6">
        <v>0</v>
      </c>
      <c r="G68" s="6">
        <v>0.000489421287386635</v>
      </c>
      <c r="H68" s="6">
        <v>0</v>
      </c>
      <c r="I68" s="6">
        <v>0</v>
      </c>
      <c r="J68" s="6">
        <v>0</v>
      </c>
      <c r="K68" s="6">
        <v>0</v>
      </c>
      <c r="L68" s="6">
        <v>0.596058796531088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f t="shared" si="1"/>
        <v>0.609344950373921</v>
      </c>
    </row>
    <row r="69" ht="14.5" spans="1:19">
      <c r="A69" s="11" t="s">
        <v>329</v>
      </c>
      <c r="B69" s="5">
        <v>0.010613365686</v>
      </c>
      <c r="C69" s="6">
        <v>0</v>
      </c>
      <c r="D69" s="6">
        <v>0.000817467812111014</v>
      </c>
      <c r="E69" s="6">
        <v>0</v>
      </c>
      <c r="F69" s="6">
        <v>0</v>
      </c>
      <c r="G69" s="6">
        <v>0.000489421287386635</v>
      </c>
      <c r="H69" s="6">
        <v>0</v>
      </c>
      <c r="I69" s="6">
        <v>0</v>
      </c>
      <c r="J69" s="6">
        <v>0</v>
      </c>
      <c r="K69" s="6">
        <v>0</v>
      </c>
      <c r="L69" s="6">
        <v>0.539315098979166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f t="shared" si="1"/>
        <v>0.551235353764664</v>
      </c>
    </row>
    <row r="70" ht="43.5" spans="1:19">
      <c r="A70" s="11" t="s">
        <v>330</v>
      </c>
      <c r="B70" s="5">
        <v>0.0013281697737</v>
      </c>
      <c r="C70" s="6">
        <v>0</v>
      </c>
      <c r="D70" s="6">
        <v>3.77292836358929e-5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0.0567436975519216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f t="shared" si="1"/>
        <v>0.0581095966092575</v>
      </c>
    </row>
    <row r="71" ht="29" spans="1:19">
      <c r="A71" s="4" t="s">
        <v>331</v>
      </c>
      <c r="B71" s="5">
        <v>0.0738198559098</v>
      </c>
      <c r="C71" s="6">
        <v>0</v>
      </c>
      <c r="D71" s="6">
        <v>0.0326798478426226</v>
      </c>
      <c r="E71" s="6">
        <v>0</v>
      </c>
      <c r="F71" s="6">
        <v>0</v>
      </c>
      <c r="G71" s="6">
        <v>0.00261810905541766</v>
      </c>
      <c r="H71" s="6">
        <v>0</v>
      </c>
      <c r="I71" s="6">
        <v>0</v>
      </c>
      <c r="J71" s="6">
        <v>0</v>
      </c>
      <c r="K71" s="6">
        <v>0</v>
      </c>
      <c r="L71" s="6">
        <v>0.0050270151854271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f t="shared" si="1"/>
        <v>0.114144827993267</v>
      </c>
    </row>
    <row r="72" ht="14.5" spans="1:19">
      <c r="A72" s="7" t="s">
        <v>332</v>
      </c>
      <c r="B72" s="5">
        <v>0.0281247054603543</v>
      </c>
      <c r="C72" s="6">
        <v>0</v>
      </c>
      <c r="D72" s="6">
        <v>0.00292087537481204</v>
      </c>
      <c r="E72" s="6">
        <v>0</v>
      </c>
      <c r="F72" s="6">
        <v>0</v>
      </c>
      <c r="G72" s="6">
        <v>0.000294832100835322</v>
      </c>
      <c r="H72" s="6">
        <v>0</v>
      </c>
      <c r="I72" s="6">
        <v>0</v>
      </c>
      <c r="J72" s="6">
        <v>0</v>
      </c>
      <c r="K72" s="6">
        <v>0</v>
      </c>
      <c r="L72" s="6">
        <v>0.00245377158045527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f t="shared" si="1"/>
        <v>0.0337941845164569</v>
      </c>
    </row>
    <row r="73" ht="14.5" spans="1:19">
      <c r="A73" s="7" t="s">
        <v>333</v>
      </c>
      <c r="B73" s="5">
        <v>0.00384990637644936</v>
      </c>
      <c r="C73" s="6">
        <v>0</v>
      </c>
      <c r="D73" s="6">
        <v>0.000424454440903796</v>
      </c>
      <c r="E73" s="6">
        <v>0</v>
      </c>
      <c r="F73" s="6">
        <v>0</v>
      </c>
      <c r="G73" s="6">
        <v>0.000212279112601432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f t="shared" si="1"/>
        <v>0.00448663992995459</v>
      </c>
    </row>
    <row r="74" ht="29" spans="1:19">
      <c r="A74" s="7" t="s">
        <v>334</v>
      </c>
      <c r="B74" s="5">
        <v>0.0186738449474506</v>
      </c>
      <c r="C74" s="6">
        <v>0</v>
      </c>
      <c r="D74" s="6">
        <v>0.0227381816045648</v>
      </c>
      <c r="E74" s="6">
        <v>0</v>
      </c>
      <c r="F74" s="6">
        <v>0</v>
      </c>
      <c r="G74" s="6">
        <v>0.000964100969731504</v>
      </c>
      <c r="H74" s="6">
        <v>0</v>
      </c>
      <c r="I74" s="6">
        <v>0</v>
      </c>
      <c r="J74" s="6">
        <v>0</v>
      </c>
      <c r="K74" s="6">
        <v>0</v>
      </c>
      <c r="L74" s="6">
        <v>0.000759106863466688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f t="shared" si="1"/>
        <v>0.0431352343852136</v>
      </c>
    </row>
    <row r="75" ht="29" spans="1:19">
      <c r="A75" s="7" t="s">
        <v>335</v>
      </c>
      <c r="B75" s="5">
        <v>0.0231713991255457</v>
      </c>
      <c r="C75" s="6">
        <v>0</v>
      </c>
      <c r="D75" s="6">
        <v>0.00659633642234195</v>
      </c>
      <c r="E75" s="6">
        <v>0</v>
      </c>
      <c r="F75" s="6">
        <v>0</v>
      </c>
      <c r="G75" s="6">
        <v>0.0011468968722494</v>
      </c>
      <c r="H75" s="6">
        <v>0</v>
      </c>
      <c r="I75" s="6">
        <v>0</v>
      </c>
      <c r="J75" s="6">
        <v>0</v>
      </c>
      <c r="K75" s="6">
        <v>0</v>
      </c>
      <c r="L75" s="6">
        <v>0.00168363653011014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f t="shared" si="1"/>
        <v>0.0325982689502472</v>
      </c>
    </row>
    <row r="76" ht="14.5" spans="1:19">
      <c r="A76" s="4" t="s">
        <v>336</v>
      </c>
      <c r="B76" s="5">
        <v>0.1430435848149</v>
      </c>
      <c r="C76" s="6">
        <v>0</v>
      </c>
      <c r="D76" s="6">
        <v>0.0921191901040022</v>
      </c>
      <c r="E76" s="6">
        <v>0</v>
      </c>
      <c r="F76" s="6">
        <v>0</v>
      </c>
      <c r="G76" s="6">
        <v>0.000763615141163484</v>
      </c>
      <c r="H76" s="6">
        <v>0</v>
      </c>
      <c r="I76" s="6">
        <v>0</v>
      </c>
      <c r="J76" s="6">
        <v>0</v>
      </c>
      <c r="K76" s="6">
        <v>0</v>
      </c>
      <c r="L76" s="6">
        <v>0.0298330835373555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f t="shared" si="1"/>
        <v>0.265759473597421</v>
      </c>
    </row>
    <row r="77" ht="14.5" spans="1:19">
      <c r="A77" s="7" t="s">
        <v>337</v>
      </c>
      <c r="B77" s="5">
        <v>0.0414251055603</v>
      </c>
      <c r="C77" s="6">
        <v>0</v>
      </c>
      <c r="D77" s="6">
        <v>0.0164122383816134</v>
      </c>
      <c r="E77" s="6">
        <v>0</v>
      </c>
      <c r="F77" s="6">
        <v>0</v>
      </c>
      <c r="G77" s="6">
        <v>0.0001827959025179</v>
      </c>
      <c r="H77" s="6">
        <v>0</v>
      </c>
      <c r="I77" s="6">
        <v>0</v>
      </c>
      <c r="J77" s="6">
        <v>0</v>
      </c>
      <c r="K77" s="6">
        <v>0</v>
      </c>
      <c r="L77" s="6">
        <v>0.0052659592344602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f t="shared" si="1"/>
        <v>0.0632860990788915</v>
      </c>
    </row>
    <row r="78" ht="14.5" spans="1:19">
      <c r="A78" s="7" t="s">
        <v>338</v>
      </c>
      <c r="B78" s="5">
        <v>0.1016184792546</v>
      </c>
      <c r="C78" s="6">
        <v>0</v>
      </c>
      <c r="D78" s="6">
        <v>0.0757069517223888</v>
      </c>
      <c r="E78" s="6">
        <v>0</v>
      </c>
      <c r="F78" s="6">
        <v>0</v>
      </c>
      <c r="G78" s="6">
        <v>0.000580819238645585</v>
      </c>
      <c r="H78" s="6">
        <v>0</v>
      </c>
      <c r="I78" s="6">
        <v>0</v>
      </c>
      <c r="J78" s="6">
        <v>0</v>
      </c>
      <c r="K78" s="6">
        <v>0</v>
      </c>
      <c r="L78" s="6">
        <v>0.0245671243028953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f t="shared" si="1"/>
        <v>0.20247337451853</v>
      </c>
    </row>
    <row r="79" ht="14.5" spans="1:19">
      <c r="A79" s="8" t="s">
        <v>339</v>
      </c>
      <c r="B79" s="5">
        <v>0.1016184792546</v>
      </c>
      <c r="C79" s="6">
        <v>0</v>
      </c>
      <c r="D79" s="6">
        <v>0.0757069517223888</v>
      </c>
      <c r="E79" s="6">
        <v>0</v>
      </c>
      <c r="F79" s="6">
        <v>0</v>
      </c>
      <c r="G79" s="6">
        <v>0.000580819238645585</v>
      </c>
      <c r="H79" s="6">
        <v>0</v>
      </c>
      <c r="I79" s="6">
        <v>0</v>
      </c>
      <c r="J79" s="6">
        <v>0</v>
      </c>
      <c r="K79" s="6">
        <v>0</v>
      </c>
      <c r="L79" s="6">
        <v>0.0245671243028953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f t="shared" si="1"/>
        <v>0.20247337451853</v>
      </c>
    </row>
    <row r="80" ht="14.5" spans="1:19">
      <c r="A80" s="8" t="s">
        <v>340</v>
      </c>
      <c r="B80" s="5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f t="shared" si="1"/>
        <v>0</v>
      </c>
    </row>
    <row r="81" ht="14.5" spans="1:19">
      <c r="A81" s="7" t="s">
        <v>341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f t="shared" si="1"/>
        <v>0</v>
      </c>
    </row>
    <row r="82" ht="14.5" spans="1:19">
      <c r="A82" s="8" t="s">
        <v>342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f t="shared" si="1"/>
        <v>0</v>
      </c>
    </row>
    <row r="83" ht="14.5" spans="1:19">
      <c r="A83" s="9" t="s">
        <v>342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f t="shared" si="1"/>
        <v>0</v>
      </c>
    </row>
    <row r="84" ht="14.5" spans="1:19">
      <c r="A84" s="9" t="s">
        <v>343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f t="shared" si="1"/>
        <v>0</v>
      </c>
    </row>
    <row r="85" ht="14.5" spans="1:19">
      <c r="A85" s="8" t="s">
        <v>344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f t="shared" si="1"/>
        <v>0</v>
      </c>
    </row>
    <row r="86" ht="29" spans="1:19">
      <c r="A86" s="4" t="s">
        <v>345</v>
      </c>
      <c r="B86" s="5">
        <v>0.1350835605504</v>
      </c>
      <c r="C86" s="6">
        <v>0</v>
      </c>
      <c r="D86" s="6">
        <v>0.0718082590800132</v>
      </c>
      <c r="E86" s="6">
        <v>0</v>
      </c>
      <c r="F86" s="6">
        <v>0</v>
      </c>
      <c r="G86" s="6">
        <v>0.000996532500823389</v>
      </c>
      <c r="H86" s="6">
        <v>0</v>
      </c>
      <c r="I86" s="6">
        <v>0</v>
      </c>
      <c r="J86" s="6">
        <v>0</v>
      </c>
      <c r="K86" s="6">
        <v>0</v>
      </c>
      <c r="L86" s="6">
        <v>0.00517405767713977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f t="shared" si="1"/>
        <v>0.213062409808376</v>
      </c>
    </row>
    <row r="87" ht="29" spans="1:19">
      <c r="A87" s="7" t="s">
        <v>346</v>
      </c>
      <c r="B87" s="5">
        <v>0.00119627878503184</v>
      </c>
      <c r="C87" s="6">
        <v>0</v>
      </c>
      <c r="D87" s="6">
        <v>0.000147773027573914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0.000220563737569013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f t="shared" si="1"/>
        <v>0.00156461555017477</v>
      </c>
    </row>
    <row r="88" ht="29" spans="1:19">
      <c r="A88" s="7" t="s">
        <v>347</v>
      </c>
      <c r="B88" s="5">
        <v>0.101590752761952</v>
      </c>
      <c r="C88" s="6">
        <v>0</v>
      </c>
      <c r="D88" s="6">
        <v>0.0692835411833781</v>
      </c>
      <c r="E88" s="6">
        <v>0</v>
      </c>
      <c r="F88" s="6">
        <v>0</v>
      </c>
      <c r="G88" s="6">
        <v>0.000737080252088306</v>
      </c>
      <c r="H88" s="6">
        <v>0</v>
      </c>
      <c r="I88" s="6">
        <v>0</v>
      </c>
      <c r="J88" s="6">
        <v>0</v>
      </c>
      <c r="K88" s="6">
        <v>0</v>
      </c>
      <c r="L88" s="6">
        <v>0.000391500634184999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f t="shared" si="1"/>
        <v>0.172002874831603</v>
      </c>
    </row>
    <row r="89" ht="14.5" spans="1:19">
      <c r="A89" s="8" t="s">
        <v>348</v>
      </c>
      <c r="B89" s="5">
        <v>0.101590752761952</v>
      </c>
      <c r="C89" s="6">
        <v>0</v>
      </c>
      <c r="D89" s="6">
        <v>0.0692835411833781</v>
      </c>
      <c r="E89" s="6">
        <v>0</v>
      </c>
      <c r="F89" s="6">
        <v>0</v>
      </c>
      <c r="G89" s="6">
        <v>0.000737080252088306</v>
      </c>
      <c r="H89" s="6">
        <v>0</v>
      </c>
      <c r="I89" s="6">
        <v>0</v>
      </c>
      <c r="J89" s="6">
        <v>0</v>
      </c>
      <c r="K89" s="6">
        <v>0</v>
      </c>
      <c r="L89" s="6">
        <v>0.000391500634184999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f t="shared" si="1"/>
        <v>0.172002874831603</v>
      </c>
    </row>
    <row r="90" ht="14.5" spans="1:19">
      <c r="A90" s="8" t="s">
        <v>349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f t="shared" si="1"/>
        <v>0</v>
      </c>
    </row>
    <row r="91" ht="29" spans="1:19">
      <c r="A91" s="9" t="s">
        <v>350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f t="shared" si="1"/>
        <v>0</v>
      </c>
    </row>
    <row r="92" ht="14.5" spans="1:19">
      <c r="A92" s="11" t="s">
        <v>351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f t="shared" si="1"/>
        <v>0</v>
      </c>
    </row>
    <row r="93" ht="29" spans="1:19">
      <c r="A93" s="11" t="s">
        <v>352</v>
      </c>
      <c r="B93" s="5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f t="shared" si="1"/>
        <v>0</v>
      </c>
    </row>
    <row r="94" ht="14.5" spans="1:19">
      <c r="A94" s="11" t="s">
        <v>353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f t="shared" si="1"/>
        <v>0</v>
      </c>
    </row>
    <row r="95" ht="14.5" spans="1:19">
      <c r="A95" s="11" t="s">
        <v>354</v>
      </c>
      <c r="B95" s="5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f t="shared" si="1"/>
        <v>0</v>
      </c>
    </row>
    <row r="96" ht="14.5" spans="1:19">
      <c r="A96" s="11" t="s">
        <v>355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f t="shared" si="1"/>
        <v>0</v>
      </c>
    </row>
    <row r="97" ht="29" spans="1:19">
      <c r="A97" s="11" t="s">
        <v>356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f t="shared" si="1"/>
        <v>0</v>
      </c>
    </row>
    <row r="98" ht="29" spans="1:19">
      <c r="A98" s="9" t="s">
        <v>357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f t="shared" si="1"/>
        <v>0</v>
      </c>
    </row>
    <row r="99" ht="29" spans="1:19">
      <c r="A99" s="7" t="s">
        <v>358</v>
      </c>
      <c r="B99" s="5">
        <v>0.032296529003416</v>
      </c>
      <c r="C99" s="6">
        <v>0</v>
      </c>
      <c r="D99" s="6">
        <v>0.00237694486906126</v>
      </c>
      <c r="E99" s="6">
        <v>0</v>
      </c>
      <c r="F99" s="6">
        <v>0</v>
      </c>
      <c r="G99" s="6">
        <v>0.000259452248735084</v>
      </c>
      <c r="H99" s="6">
        <v>0</v>
      </c>
      <c r="I99" s="6">
        <v>0</v>
      </c>
      <c r="J99" s="6">
        <v>0</v>
      </c>
      <c r="K99" s="6">
        <v>0</v>
      </c>
      <c r="L99" s="6">
        <v>0.00456199330538576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f t="shared" si="1"/>
        <v>0.0394949194265981</v>
      </c>
    </row>
    <row r="100" ht="14.5" spans="1:19">
      <c r="A100" s="4" t="s">
        <v>359</v>
      </c>
      <c r="B100" s="5">
        <v>0.2209768694595</v>
      </c>
      <c r="C100" s="6">
        <v>0</v>
      </c>
      <c r="D100" s="6">
        <v>0.218600325279394</v>
      </c>
      <c r="E100" s="6">
        <v>0</v>
      </c>
      <c r="F100" s="6">
        <v>0</v>
      </c>
      <c r="G100" s="6">
        <v>0.00811377941498807</v>
      </c>
      <c r="H100" s="6">
        <v>0</v>
      </c>
      <c r="I100" s="6">
        <v>0</v>
      </c>
      <c r="J100" s="6">
        <v>0</v>
      </c>
      <c r="K100" s="6">
        <v>0</v>
      </c>
      <c r="L100" s="6">
        <v>0.0059846294127059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f t="shared" si="1"/>
        <v>0.453675603566588</v>
      </c>
    </row>
    <row r="101" ht="14.5" spans="1:19">
      <c r="A101" s="7" t="s">
        <v>360</v>
      </c>
      <c r="B101" s="5">
        <v>0.0546195817260462</v>
      </c>
      <c r="C101" s="6">
        <v>0</v>
      </c>
      <c r="D101" s="6">
        <v>0.157007269743799</v>
      </c>
      <c r="E101" s="6">
        <v>0</v>
      </c>
      <c r="F101" s="6">
        <v>0</v>
      </c>
      <c r="G101" s="6">
        <v>0.00808429620490454</v>
      </c>
      <c r="H101" s="6">
        <v>0</v>
      </c>
      <c r="I101" s="6">
        <v>0</v>
      </c>
      <c r="J101" s="6">
        <v>0</v>
      </c>
      <c r="K101" s="6">
        <v>0</v>
      </c>
      <c r="L101" s="6">
        <v>0.00259897604102154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f t="shared" si="1"/>
        <v>0.222310123715771</v>
      </c>
    </row>
    <row r="102" ht="14.5" spans="1:19">
      <c r="A102" s="8" t="s">
        <v>361</v>
      </c>
      <c r="B102" s="5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f t="shared" si="1"/>
        <v>0</v>
      </c>
    </row>
    <row r="103" ht="14.5" spans="1:19">
      <c r="A103" s="8" t="s">
        <v>362</v>
      </c>
      <c r="B103" s="5">
        <v>0</v>
      </c>
      <c r="C103" s="6">
        <v>0</v>
      </c>
      <c r="D103" s="6">
        <v>0.0537422204323598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f t="shared" si="1"/>
        <v>0.0537422204323598</v>
      </c>
    </row>
    <row r="104" ht="14.5" spans="1:19">
      <c r="A104" s="8" t="s">
        <v>363</v>
      </c>
      <c r="B104" s="5">
        <v>0.0369526035374422</v>
      </c>
      <c r="C104" s="6">
        <v>0</v>
      </c>
      <c r="D104" s="6">
        <v>0.00179842918664423</v>
      </c>
      <c r="E104" s="6">
        <v>0</v>
      </c>
      <c r="F104" s="6">
        <v>0</v>
      </c>
      <c r="G104" s="6">
        <v>0.00733542266878282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f t="shared" si="1"/>
        <v>0.0460864553928693</v>
      </c>
    </row>
    <row r="105" ht="29" spans="1:19">
      <c r="A105" s="8" t="s">
        <v>364</v>
      </c>
      <c r="B105" s="5">
        <v>0.0139041490758519</v>
      </c>
      <c r="C105" s="6">
        <v>0</v>
      </c>
      <c r="D105" s="6">
        <v>0.101287406027524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0.000751754738881054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f t="shared" si="1"/>
        <v>0.115943309842257</v>
      </c>
    </row>
    <row r="106" ht="14.5" spans="1:19">
      <c r="A106" s="8" t="s">
        <v>365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f t="shared" si="1"/>
        <v>0</v>
      </c>
    </row>
    <row r="107" ht="29" spans="1:19">
      <c r="A107" s="9" t="s">
        <v>366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f t="shared" si="1"/>
        <v>0</v>
      </c>
    </row>
    <row r="108" ht="14.5" spans="1:19">
      <c r="A108" s="9" t="s">
        <v>367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f t="shared" si="1"/>
        <v>0</v>
      </c>
    </row>
    <row r="109" ht="14.5" spans="1:19">
      <c r="A109" s="9" t="s">
        <v>368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f t="shared" si="1"/>
        <v>0</v>
      </c>
    </row>
    <row r="110" ht="14.5" spans="1:19">
      <c r="A110" s="7" t="s">
        <v>369</v>
      </c>
      <c r="B110" s="5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f t="shared" si="1"/>
        <v>0</v>
      </c>
    </row>
    <row r="111" ht="14.5" spans="1:19">
      <c r="A111" s="7" t="s">
        <v>370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f t="shared" si="1"/>
        <v>0</v>
      </c>
    </row>
    <row r="112" ht="29" spans="1:19">
      <c r="A112" s="7" t="s">
        <v>371</v>
      </c>
      <c r="B112" s="5">
        <v>0.13050680573183</v>
      </c>
      <c r="C112" s="6">
        <v>0</v>
      </c>
      <c r="D112" s="6">
        <v>0.0607787318304538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0.00209903156919844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f t="shared" si="1"/>
        <v>0.193384569131482</v>
      </c>
    </row>
    <row r="113" ht="14.5" spans="1:19">
      <c r="A113" s="7" t="s">
        <v>372</v>
      </c>
      <c r="B113" s="5">
        <v>0.0358504820016241</v>
      </c>
      <c r="C113" s="6">
        <v>0</v>
      </c>
      <c r="D113" s="6">
        <v>0.000792314956353752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0.00128662180248591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f t="shared" si="1"/>
        <v>0.0379294187604638</v>
      </c>
    </row>
    <row r="114" ht="14.5" spans="1:19">
      <c r="A114" s="4" t="s">
        <v>373</v>
      </c>
      <c r="B114" s="5">
        <v>0.0133956265212</v>
      </c>
      <c r="C114" s="6">
        <v>0</v>
      </c>
      <c r="D114" s="6">
        <v>0.000336419445753379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0.00086387463881197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f t="shared" si="1"/>
        <v>0.0145959206057653</v>
      </c>
    </row>
    <row r="115" ht="14.5" spans="1:19">
      <c r="A115" s="4" t="s">
        <v>374</v>
      </c>
      <c r="B115" s="5">
        <v>0.1160214760782</v>
      </c>
      <c r="C115" s="6">
        <v>0</v>
      </c>
      <c r="D115" s="6">
        <v>0.00167895312179724</v>
      </c>
      <c r="E115" s="6">
        <v>0</v>
      </c>
      <c r="F115" s="6">
        <v>0</v>
      </c>
      <c r="G115" s="6">
        <v>0.000244710643693317</v>
      </c>
      <c r="H115" s="6">
        <v>0</v>
      </c>
      <c r="I115" s="6">
        <v>0</v>
      </c>
      <c r="J115" s="6">
        <v>0</v>
      </c>
      <c r="K115" s="6">
        <v>0</v>
      </c>
      <c r="L115" s="6">
        <v>0.0241425391080749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f t="shared" si="1"/>
        <v>0.142087678951765</v>
      </c>
    </row>
    <row r="116" ht="14.5" spans="1:19">
      <c r="A116" s="4" t="s">
        <v>375</v>
      </c>
      <c r="B116" s="5">
        <v>0.1956666906117</v>
      </c>
      <c r="C116" s="6">
        <v>0</v>
      </c>
      <c r="D116" s="6">
        <v>0.00175441168906902</v>
      </c>
      <c r="E116" s="6">
        <v>0</v>
      </c>
      <c r="F116" s="6">
        <v>0</v>
      </c>
      <c r="G116" s="6">
        <v>0.000542491065536993</v>
      </c>
      <c r="H116" s="6">
        <v>0</v>
      </c>
      <c r="I116" s="6">
        <v>0</v>
      </c>
      <c r="J116" s="6">
        <v>0</v>
      </c>
      <c r="K116" s="6">
        <v>0</v>
      </c>
      <c r="L116" s="6">
        <v>0.0101606361773459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f t="shared" si="1"/>
        <v>0.208124229543652</v>
      </c>
    </row>
    <row r="117" ht="14.5" spans="1:19">
      <c r="A117" s="7" t="s">
        <v>376</v>
      </c>
      <c r="B117" s="5">
        <v>0.175960009071</v>
      </c>
      <c r="C117" s="6">
        <v>0</v>
      </c>
      <c r="D117" s="6">
        <v>0.00154375652210195</v>
      </c>
      <c r="E117" s="6">
        <v>0</v>
      </c>
      <c r="F117" s="6">
        <v>0</v>
      </c>
      <c r="G117" s="6">
        <v>0.000445196472261337</v>
      </c>
      <c r="H117" s="6">
        <v>0</v>
      </c>
      <c r="I117" s="6">
        <v>0</v>
      </c>
      <c r="J117" s="6">
        <v>0</v>
      </c>
      <c r="K117" s="6">
        <v>0</v>
      </c>
      <c r="L117" s="6">
        <v>0.00890893696664174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f t="shared" si="1"/>
        <v>0.186857899032005</v>
      </c>
    </row>
    <row r="118" ht="14.5" spans="1:19">
      <c r="A118" s="7" t="s">
        <v>377</v>
      </c>
      <c r="B118" s="5">
        <v>0.0197066815407</v>
      </c>
      <c r="C118" s="6">
        <v>0</v>
      </c>
      <c r="D118" s="6">
        <v>0.000210655166967069</v>
      </c>
      <c r="E118" s="6">
        <v>0</v>
      </c>
      <c r="F118" s="6">
        <v>0</v>
      </c>
      <c r="G118" s="6">
        <v>9.72945932756563e-5</v>
      </c>
      <c r="H118" s="6">
        <v>0</v>
      </c>
      <c r="I118" s="6">
        <v>0</v>
      </c>
      <c r="J118" s="6">
        <v>0</v>
      </c>
      <c r="K118" s="6">
        <v>0</v>
      </c>
      <c r="L118" s="6">
        <v>0.00125169921070415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f t="shared" si="1"/>
        <v>0.0212663305116469</v>
      </c>
    </row>
    <row r="119" ht="14.5" spans="1:19">
      <c r="A119" s="4" t="s">
        <v>378</v>
      </c>
      <c r="B119" s="5">
        <v>0.001259212878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f t="shared" si="1"/>
        <v>0.001259212878</v>
      </c>
    </row>
    <row r="120" ht="14.5" spans="1:19">
      <c r="A120" s="6" t="s">
        <v>379</v>
      </c>
      <c r="B120" s="5">
        <v>1.9488747769029</v>
      </c>
      <c r="C120" s="6">
        <v>0.0199792486872</v>
      </c>
      <c r="D120" s="6">
        <v>1.09299848229</v>
      </c>
      <c r="E120" s="6">
        <v>0</v>
      </c>
      <c r="F120" s="6">
        <v>0</v>
      </c>
      <c r="G120" s="6">
        <v>0.03953108808</v>
      </c>
      <c r="H120" s="6">
        <v>0</v>
      </c>
      <c r="I120" s="6">
        <v>0.000294737892</v>
      </c>
      <c r="J120" s="6">
        <v>0</v>
      </c>
      <c r="K120" s="6">
        <v>0</v>
      </c>
      <c r="L120" s="6">
        <v>6.9700071004512</v>
      </c>
      <c r="M120" s="6">
        <v>0</v>
      </c>
      <c r="N120" s="6">
        <v>0.02848998166</v>
      </c>
      <c r="O120" s="6">
        <v>0</v>
      </c>
      <c r="P120" s="6">
        <v>0</v>
      </c>
      <c r="Q120" s="6">
        <v>0</v>
      </c>
      <c r="R120" s="6">
        <v>0</v>
      </c>
      <c r="S120" s="10">
        <f>S3+S17+S31+S59+S71+S76+S86+S100+S114+S115+S116+S119</f>
        <v>10.1001754159633</v>
      </c>
    </row>
  </sheetData>
  <conditionalFormatting sqref="S120">
    <cfRule type="cellIs" dxfId="0" priority="1" operator="lessThan">
      <formula>0</formula>
    </cfRule>
  </conditionalFormatting>
  <conditionalFormatting sqref="A$1:A$1048576">
    <cfRule type="cellIs" dxfId="0" priority="8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86</vt:i4>
      </vt:variant>
    </vt:vector>
  </HeadingPairs>
  <TitlesOfParts>
    <vt:vector size="86" baseType="lpstr">
      <vt:lpstr>Constituent entity list </vt:lpstr>
      <vt:lpstr>Sum by sectors</vt:lpstr>
      <vt:lpstr>Sum by energy types</vt:lpstr>
      <vt:lpstr>Russia</vt:lpstr>
      <vt:lpstr>Altay_Territory</vt:lpstr>
      <vt:lpstr>Amur_Region</vt:lpstr>
      <vt:lpstr>Arkhangelsk_Region</vt:lpstr>
      <vt:lpstr>Astrakhan_Region</vt:lpstr>
      <vt:lpstr>Belgorod_Region</vt:lpstr>
      <vt:lpstr>Bryansk_Region</vt:lpstr>
      <vt:lpstr>Chechen_Republic</vt:lpstr>
      <vt:lpstr>Chelyabinsk_Region</vt:lpstr>
      <vt:lpstr>Chukotka_Autonomous_Area </vt:lpstr>
      <vt:lpstr>Chuvash_Republic</vt:lpstr>
      <vt:lpstr>Irkutsk_Region</vt:lpstr>
      <vt:lpstr>Ivanovo_Region</vt:lpstr>
      <vt:lpstr>Jewish_Autonomous_Region</vt:lpstr>
      <vt:lpstr>Kabardino_Balkarian_Republic</vt:lpstr>
      <vt:lpstr>Kaliningrad_Region</vt:lpstr>
      <vt:lpstr>Kaluga_Region</vt:lpstr>
      <vt:lpstr>Kamchatka_Territory</vt:lpstr>
      <vt:lpstr>Karachayevo_Chircassian_Repu</vt:lpstr>
      <vt:lpstr>Kemerovo_Region</vt:lpstr>
      <vt:lpstr>Khabarovsk_Territory</vt:lpstr>
      <vt:lpstr>Kirov_Region</vt:lpstr>
      <vt:lpstr>Komi_Republic</vt:lpstr>
      <vt:lpstr>Kostroma_Region</vt:lpstr>
      <vt:lpstr>Krasnodar_Territory</vt:lpstr>
      <vt:lpstr>Krasnoyarsk_Territory</vt:lpstr>
      <vt:lpstr>Kurgan_Region</vt:lpstr>
      <vt:lpstr>Kursk_Region</vt:lpstr>
      <vt:lpstr>Leningrad_Region</vt:lpstr>
      <vt:lpstr>Lipetsk_Region</vt:lpstr>
      <vt:lpstr>Magadan_Region</vt:lpstr>
      <vt:lpstr>Moscow_city</vt:lpstr>
      <vt:lpstr>Moscow_Region</vt:lpstr>
      <vt:lpstr>Murmansk_Region</vt:lpstr>
      <vt:lpstr>Nizhny_Novgorod_Region</vt:lpstr>
      <vt:lpstr>Novgorod_Region</vt:lpstr>
      <vt:lpstr>Novosibirsk_Region</vt:lpstr>
      <vt:lpstr>Omsk_Region</vt:lpstr>
      <vt:lpstr>Orenburg_Region</vt:lpstr>
      <vt:lpstr>Orel_Region</vt:lpstr>
      <vt:lpstr>Penza_Region</vt:lpstr>
      <vt:lpstr>Perm_Territory</vt:lpstr>
      <vt:lpstr>Primorye_Territory</vt:lpstr>
      <vt:lpstr>Pskov_Region</vt:lpstr>
      <vt:lpstr>Republic_of_Adygeya</vt:lpstr>
      <vt:lpstr>Republic_of_Altay</vt:lpstr>
      <vt:lpstr>Republic_of_Bashkortostan</vt:lpstr>
      <vt:lpstr>Republic_of_Buryatia</vt:lpstr>
      <vt:lpstr>Republic_of_Crimea</vt:lpstr>
      <vt:lpstr>Republic_of_Daghestan</vt:lpstr>
      <vt:lpstr>Republic_of_Ingushetia</vt:lpstr>
      <vt:lpstr>Republic_of_Kalmykia</vt:lpstr>
      <vt:lpstr>Republic_of_Mari_El</vt:lpstr>
      <vt:lpstr>Republic_of_Mordovia</vt:lpstr>
      <vt:lpstr>Republic_of_North_Osse</vt:lpstr>
      <vt:lpstr>Republic_of_Tatarstan</vt:lpstr>
      <vt:lpstr>Republic_of_Tuva</vt:lpstr>
      <vt:lpstr>Republic_of _Karelia</vt:lpstr>
      <vt:lpstr>Republic_of_Khakassia</vt:lpstr>
      <vt:lpstr>Republic_of _Sakha</vt:lpstr>
      <vt:lpstr>Rostov_Region</vt:lpstr>
      <vt:lpstr>Ryazan_Region</vt:lpstr>
      <vt:lpstr>Sakhalin_Region</vt:lpstr>
      <vt:lpstr>Samara_Region</vt:lpstr>
      <vt:lpstr>Saratov_Region</vt:lpstr>
      <vt:lpstr>Sevastopol_city</vt:lpstr>
      <vt:lpstr>Smolensk_Region</vt:lpstr>
      <vt:lpstr>Stavropol_Territory</vt:lpstr>
      <vt:lpstr>St_Petersburg_city</vt:lpstr>
      <vt:lpstr>Sverdlovsk_Region</vt:lpstr>
      <vt:lpstr>Tambov_Region</vt:lpstr>
      <vt:lpstr>Tomsk_Region</vt:lpstr>
      <vt:lpstr>Trans_Baikal_Territory</vt:lpstr>
      <vt:lpstr>Tula_Region</vt:lpstr>
      <vt:lpstr>Tver_Region</vt:lpstr>
      <vt:lpstr>Tyumen_Region</vt:lpstr>
      <vt:lpstr>Udmurtian_Republic</vt:lpstr>
      <vt:lpstr>Ulyanovsk_Region</vt:lpstr>
      <vt:lpstr>Vladimir_Region</vt:lpstr>
      <vt:lpstr>Volgograd_Region</vt:lpstr>
      <vt:lpstr>Vologda_Region</vt:lpstr>
      <vt:lpstr>Voronezh_Region</vt:lpstr>
      <vt:lpstr>Yaroslavl_Region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肖惠娟 Jane</cp:lastModifiedBy>
  <dcterms:created xsi:type="dcterms:W3CDTF">2021-01-31T04:55:00Z</dcterms:created>
  <dcterms:modified xsi:type="dcterms:W3CDTF">2021-04-27T12:03:18Z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98E9F4A96FD8424FAD9295EFD3072F82</vt:lpwstr>
  </property>
</Properties>
</file>